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sib\Documents\Data Bootcamp\Module 1\"/>
    </mc:Choice>
  </mc:AlternateContent>
  <xr:revisionPtr revIDLastSave="0" documentId="13_ncr:1_{E7622584-16A6-4F91-9A4A-2A3467B10F2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hart1" sheetId="11" r:id="rId1"/>
    <sheet name="KickStarter data" sheetId="1" r:id="rId2"/>
    <sheet name="Successful US Kickstarters" sheetId="8" r:id="rId3"/>
    <sheet name="Failed US Kickstarters" sheetId="9" r:id="rId4"/>
    <sheet name="Descriptive Statistics" sheetId="10" r:id="rId5"/>
    <sheet name="Edinburgh Research" sheetId="7" r:id="rId6"/>
    <sheet name="Category Statistics" sheetId="3" r:id="rId7"/>
    <sheet name="SubCategory Statistics" sheetId="4" r:id="rId8"/>
    <sheet name="Campaign Length" sheetId="5" r:id="rId9"/>
    <sheet name="Sheet6" sheetId="6" r:id="rId10"/>
  </sheets>
  <definedNames>
    <definedName name="_xlnm._FilterDatabase" localSheetId="1" hidden="1">'KickStarter data'!$A$1:$T$4115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7" i="10"/>
  <c r="C6" i="10"/>
  <c r="C5" i="10"/>
  <c r="C4" i="10"/>
  <c r="B11" i="10"/>
  <c r="B14" i="10"/>
  <c r="B13" i="10"/>
  <c r="B12" i="10"/>
  <c r="B7" i="10"/>
  <c r="B6" i="10"/>
  <c r="B5" i="10"/>
  <c r="B4" i="10"/>
  <c r="C10" i="10"/>
  <c r="C9" i="10"/>
  <c r="B10" i="10"/>
  <c r="B9" i="10"/>
  <c r="C3" i="10"/>
  <c r="C2" i="10"/>
  <c r="B3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T4109" i="1" l="1"/>
  <c r="T4101" i="1"/>
  <c r="T4093" i="1"/>
  <c r="T4085" i="1"/>
  <c r="T4077" i="1"/>
  <c r="T4069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4112" i="1"/>
  <c r="T4104" i="1"/>
  <c r="T4096" i="1"/>
  <c r="T4088" i="1"/>
  <c r="T4080" i="1"/>
  <c r="T4072" i="1"/>
  <c r="T4064" i="1"/>
  <c r="T4056" i="1"/>
  <c r="T4048" i="1"/>
  <c r="T4040" i="1"/>
  <c r="T4032" i="1"/>
  <c r="T4024" i="1"/>
  <c r="T4016" i="1"/>
  <c r="T4008" i="1"/>
  <c r="T4000" i="1"/>
  <c r="T3992" i="1"/>
  <c r="T3984" i="1"/>
  <c r="T3976" i="1"/>
  <c r="T3968" i="1"/>
  <c r="T3960" i="1"/>
  <c r="T3952" i="1"/>
  <c r="T3944" i="1"/>
  <c r="T3936" i="1"/>
  <c r="T3928" i="1"/>
  <c r="T3920" i="1"/>
  <c r="T3912" i="1"/>
  <c r="T3904" i="1"/>
  <c r="T3896" i="1"/>
  <c r="T3888" i="1"/>
  <c r="T3880" i="1"/>
  <c r="T3872" i="1"/>
  <c r="T3864" i="1"/>
  <c r="T3856" i="1"/>
  <c r="T3848" i="1"/>
  <c r="T3840" i="1"/>
  <c r="T3832" i="1"/>
  <c r="T3824" i="1"/>
  <c r="T3816" i="1"/>
  <c r="T3808" i="1"/>
  <c r="T3800" i="1"/>
  <c r="T3792" i="1"/>
  <c r="T3784" i="1"/>
  <c r="T3776" i="1"/>
  <c r="T3768" i="1"/>
  <c r="T3760" i="1"/>
  <c r="T3752" i="1"/>
  <c r="T3744" i="1"/>
  <c r="T3736" i="1"/>
  <c r="T3728" i="1"/>
  <c r="T3720" i="1"/>
  <c r="T3712" i="1"/>
  <c r="T3704" i="1"/>
  <c r="T3696" i="1"/>
  <c r="T3688" i="1"/>
  <c r="T3680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16" i="1"/>
  <c r="T3408" i="1"/>
  <c r="T3400" i="1"/>
  <c r="T3392" i="1"/>
  <c r="T3384" i="1"/>
  <c r="T3376" i="1"/>
  <c r="T3368" i="1"/>
  <c r="T3360" i="1"/>
  <c r="T3352" i="1"/>
  <c r="T3344" i="1"/>
  <c r="T3336" i="1"/>
  <c r="T3328" i="1"/>
  <c r="T3320" i="1"/>
  <c r="T3312" i="1"/>
  <c r="T3304" i="1"/>
  <c r="T3296" i="1"/>
  <c r="T3288" i="1"/>
  <c r="T3280" i="1"/>
  <c r="T3272" i="1"/>
  <c r="T3264" i="1"/>
  <c r="T3256" i="1"/>
  <c r="T3248" i="1"/>
  <c r="T3240" i="1"/>
  <c r="T3232" i="1"/>
  <c r="T3224" i="1"/>
  <c r="T3216" i="1"/>
  <c r="T3208" i="1"/>
  <c r="T3200" i="1"/>
  <c r="T3192" i="1"/>
  <c r="T3184" i="1"/>
  <c r="T3176" i="1"/>
  <c r="T3168" i="1"/>
  <c r="T2712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T3295" i="1"/>
  <c r="T3287" i="1"/>
  <c r="T3279" i="1"/>
  <c r="T3271" i="1"/>
  <c r="T3263" i="1"/>
  <c r="T3255" i="1"/>
  <c r="T3247" i="1"/>
  <c r="T3239" i="1"/>
  <c r="T3231" i="1"/>
  <c r="T3223" i="1"/>
  <c r="T3215" i="1"/>
  <c r="T3207" i="1"/>
  <c r="T3199" i="1"/>
  <c r="T3191" i="1"/>
  <c r="T3183" i="1"/>
  <c r="T3175" i="1"/>
  <c r="T3167" i="1"/>
  <c r="T3159" i="1"/>
  <c r="T3151" i="1"/>
  <c r="T3143" i="1"/>
  <c r="T3135" i="1"/>
  <c r="T3127" i="1"/>
  <c r="T3119" i="1"/>
  <c r="T3111" i="1"/>
  <c r="T3103" i="1"/>
  <c r="T3095" i="1"/>
  <c r="T3087" i="1"/>
  <c r="T3079" i="1"/>
  <c r="T3071" i="1"/>
  <c r="T3063" i="1"/>
  <c r="T3055" i="1"/>
  <c r="T3047" i="1"/>
  <c r="T3039" i="1"/>
  <c r="T3031" i="1"/>
  <c r="T3023" i="1"/>
  <c r="T3015" i="1"/>
  <c r="T3007" i="1"/>
  <c r="T2999" i="1"/>
  <c r="T2991" i="1"/>
  <c r="T2983" i="1"/>
  <c r="T2975" i="1"/>
  <c r="T4110" i="1"/>
  <c r="T4102" i="1"/>
  <c r="T4094" i="1"/>
  <c r="T4086" i="1"/>
  <c r="T4078" i="1"/>
  <c r="T4070" i="1"/>
  <c r="T4062" i="1"/>
  <c r="T4054" i="1"/>
  <c r="T4046" i="1"/>
  <c r="T4038" i="1"/>
  <c r="T4030" i="1"/>
  <c r="T4022" i="1"/>
  <c r="T4014" i="1"/>
  <c r="T4006" i="1"/>
  <c r="T3998" i="1"/>
  <c r="T3990" i="1"/>
  <c r="T3982" i="1"/>
  <c r="T3974" i="1"/>
  <c r="T3966" i="1"/>
  <c r="T3958" i="1"/>
  <c r="T3950" i="1"/>
  <c r="T3942" i="1"/>
  <c r="T3934" i="1"/>
  <c r="T3926" i="1"/>
  <c r="T3918" i="1"/>
  <c r="T3910" i="1"/>
  <c r="T3902" i="1"/>
  <c r="T3894" i="1"/>
  <c r="T3886" i="1"/>
  <c r="T3878" i="1"/>
  <c r="T3870" i="1"/>
  <c r="T3862" i="1"/>
  <c r="T3854" i="1"/>
  <c r="T3846" i="1"/>
  <c r="T3838" i="1"/>
  <c r="T3830" i="1"/>
  <c r="T3822" i="1"/>
  <c r="T3814" i="1"/>
  <c r="T3806" i="1"/>
  <c r="T3798" i="1"/>
  <c r="T3790" i="1"/>
  <c r="T3782" i="1"/>
  <c r="T3774" i="1"/>
  <c r="T3766" i="1"/>
  <c r="T3758" i="1"/>
  <c r="T3750" i="1"/>
  <c r="T3742" i="1"/>
  <c r="T3734" i="1"/>
  <c r="T3726" i="1"/>
  <c r="T3718" i="1"/>
  <c r="T3710" i="1"/>
  <c r="T3702" i="1"/>
  <c r="T3694" i="1"/>
  <c r="T3686" i="1"/>
  <c r="T3678" i="1"/>
  <c r="T3670" i="1"/>
  <c r="T3662" i="1"/>
  <c r="T3654" i="1"/>
  <c r="T3646" i="1"/>
  <c r="T3638" i="1"/>
  <c r="T3630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62" i="1"/>
  <c r="T3454" i="1"/>
  <c r="T3446" i="1"/>
  <c r="T3438" i="1"/>
  <c r="T3430" i="1"/>
  <c r="T3422" i="1"/>
  <c r="T3414" i="1"/>
  <c r="T3406" i="1"/>
  <c r="T3398" i="1"/>
  <c r="T3390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102" i="1"/>
  <c r="T3094" i="1"/>
  <c r="T3086" i="1"/>
  <c r="T3078" i="1"/>
  <c r="T3070" i="1"/>
  <c r="T3062" i="1"/>
  <c r="T3054" i="1"/>
  <c r="T3046" i="1"/>
  <c r="T3038" i="1"/>
  <c r="T3030" i="1"/>
  <c r="T3022" i="1"/>
  <c r="T3014" i="1"/>
  <c r="T3006" i="1"/>
  <c r="T2998" i="1"/>
  <c r="T2990" i="1"/>
  <c r="T2982" i="1"/>
  <c r="T2974" i="1"/>
  <c r="T2966" i="1"/>
  <c r="T2958" i="1"/>
  <c r="T2950" i="1"/>
  <c r="T2942" i="1"/>
  <c r="T2934" i="1"/>
  <c r="T2926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4061" i="1"/>
  <c r="T4053" i="1"/>
  <c r="T4045" i="1"/>
  <c r="T4037" i="1"/>
  <c r="T4029" i="1"/>
  <c r="T4021" i="1"/>
  <c r="T4013" i="1"/>
  <c r="T4005" i="1"/>
  <c r="T3997" i="1"/>
  <c r="T3989" i="1"/>
  <c r="T3981" i="1"/>
  <c r="T3973" i="1"/>
  <c r="T3965" i="1"/>
  <c r="T3957" i="1"/>
  <c r="T3949" i="1"/>
  <c r="T3941" i="1"/>
  <c r="T3933" i="1"/>
  <c r="T3925" i="1"/>
  <c r="T3917" i="1"/>
  <c r="T3909" i="1"/>
  <c r="T3901" i="1"/>
  <c r="T3893" i="1"/>
  <c r="T3885" i="1"/>
  <c r="T3877" i="1"/>
  <c r="T3869" i="1"/>
  <c r="T3861" i="1"/>
  <c r="T3853" i="1"/>
  <c r="T3845" i="1"/>
  <c r="T3837" i="1"/>
  <c r="T3829" i="1"/>
  <c r="T3821" i="1"/>
  <c r="T3813" i="1"/>
  <c r="T3805" i="1"/>
  <c r="T3797" i="1"/>
  <c r="T3789" i="1"/>
  <c r="T3781" i="1"/>
  <c r="T3773" i="1"/>
  <c r="T3765" i="1"/>
  <c r="T3757" i="1"/>
  <c r="T3749" i="1"/>
  <c r="T3741" i="1"/>
  <c r="T3733" i="1"/>
  <c r="T3725" i="1"/>
  <c r="T3717" i="1"/>
  <c r="T3709" i="1"/>
  <c r="T3701" i="1"/>
  <c r="T3693" i="1"/>
  <c r="T3685" i="1"/>
  <c r="T3677" i="1"/>
  <c r="T3669" i="1"/>
  <c r="T3661" i="1"/>
  <c r="T3653" i="1"/>
  <c r="T3645" i="1"/>
  <c r="T3637" i="1"/>
  <c r="T3629" i="1"/>
  <c r="T3621" i="1"/>
  <c r="T3613" i="1"/>
  <c r="T3605" i="1"/>
  <c r="T3597" i="1"/>
  <c r="T3589" i="1"/>
  <c r="T3581" i="1"/>
  <c r="T3573" i="1"/>
  <c r="T3565" i="1"/>
  <c r="T3557" i="1"/>
  <c r="T3549" i="1"/>
  <c r="T3541" i="1"/>
  <c r="T3533" i="1"/>
  <c r="T3525" i="1"/>
  <c r="T3517" i="1"/>
  <c r="T3509" i="1"/>
  <c r="T3501" i="1"/>
  <c r="T3493" i="1"/>
  <c r="T3485" i="1"/>
  <c r="T3477" i="1"/>
  <c r="T3469" i="1"/>
  <c r="T3461" i="1"/>
  <c r="T3453" i="1"/>
  <c r="T3445" i="1"/>
  <c r="T3437" i="1"/>
  <c r="T3429" i="1"/>
  <c r="T3421" i="1"/>
  <c r="T3413" i="1"/>
  <c r="T3405" i="1"/>
  <c r="T3397" i="1"/>
  <c r="T3389" i="1"/>
  <c r="T3381" i="1"/>
  <c r="T3373" i="1"/>
  <c r="T3365" i="1"/>
  <c r="T3357" i="1"/>
  <c r="T3349" i="1"/>
  <c r="T3341" i="1"/>
  <c r="T3333" i="1"/>
  <c r="T3325" i="1"/>
  <c r="T3317" i="1"/>
  <c r="T3309" i="1"/>
  <c r="T3301" i="1"/>
  <c r="T3293" i="1"/>
  <c r="T3285" i="1"/>
  <c r="T3277" i="1"/>
  <c r="T3269" i="1"/>
  <c r="T3261" i="1"/>
  <c r="T3253" i="1"/>
  <c r="T3245" i="1"/>
  <c r="T3237" i="1"/>
  <c r="T3229" i="1"/>
  <c r="T3221" i="1"/>
  <c r="T3213" i="1"/>
  <c r="T3205" i="1"/>
  <c r="T3197" i="1"/>
  <c r="T3189" i="1"/>
  <c r="T3181" i="1"/>
  <c r="T3173" i="1"/>
  <c r="T3165" i="1"/>
  <c r="T3157" i="1"/>
  <c r="T3149" i="1"/>
  <c r="T3141" i="1"/>
  <c r="T3133" i="1"/>
  <c r="T3125" i="1"/>
  <c r="T3117" i="1"/>
  <c r="T3109" i="1"/>
  <c r="T3101" i="1"/>
  <c r="T3093" i="1"/>
  <c r="T3085" i="1"/>
  <c r="T3077" i="1"/>
  <c r="T3069" i="1"/>
  <c r="T3061" i="1"/>
  <c r="T3053" i="1"/>
  <c r="T3045" i="1"/>
  <c r="T3037" i="1"/>
  <c r="T3029" i="1"/>
  <c r="T3021" i="1"/>
  <c r="T3013" i="1"/>
  <c r="T3005" i="1"/>
  <c r="T2997" i="1"/>
  <c r="T2989" i="1"/>
  <c r="T2981" i="1"/>
  <c r="T2973" i="1"/>
  <c r="T2965" i="1"/>
  <c r="T2957" i="1"/>
  <c r="T2949" i="1"/>
  <c r="T2941" i="1"/>
  <c r="T2933" i="1"/>
  <c r="T2925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2781" i="1"/>
  <c r="T2773" i="1"/>
  <c r="T2765" i="1"/>
  <c r="T2757" i="1"/>
  <c r="T2749" i="1"/>
  <c r="T2741" i="1"/>
  <c r="T2733" i="1"/>
  <c r="T2725" i="1"/>
  <c r="T2717" i="1"/>
  <c r="T2709" i="1"/>
  <c r="T2701" i="1"/>
  <c r="T2693" i="1"/>
  <c r="T2685" i="1"/>
  <c r="T2677" i="1"/>
  <c r="T2669" i="1"/>
  <c r="T2661" i="1"/>
  <c r="T2653" i="1"/>
  <c r="T2645" i="1"/>
  <c r="T2637" i="1"/>
  <c r="T2629" i="1"/>
  <c r="T2621" i="1"/>
  <c r="T2613" i="1"/>
  <c r="T2605" i="1"/>
  <c r="T2597" i="1"/>
  <c r="T2589" i="1"/>
  <c r="T2581" i="1"/>
  <c r="T2573" i="1"/>
  <c r="T2565" i="1"/>
  <c r="T2557" i="1"/>
  <c r="T2549" i="1"/>
  <c r="T2541" i="1"/>
  <c r="T2533" i="1"/>
  <c r="T2525" i="1"/>
  <c r="T2517" i="1"/>
  <c r="T2509" i="1"/>
  <c r="T2501" i="1"/>
  <c r="T2493" i="1"/>
  <c r="T2485" i="1"/>
  <c r="T2477" i="1"/>
  <c r="T2469" i="1"/>
  <c r="T2461" i="1"/>
  <c r="T2453" i="1"/>
  <c r="T2445" i="1"/>
  <c r="T2437" i="1"/>
  <c r="T2429" i="1"/>
  <c r="T2421" i="1"/>
  <c r="T2413" i="1"/>
  <c r="T2405" i="1"/>
  <c r="T2397" i="1"/>
  <c r="T2389" i="1"/>
  <c r="T2381" i="1"/>
  <c r="T2373" i="1"/>
  <c r="T2365" i="1"/>
  <c r="T2357" i="1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133" i="1"/>
  <c r="T2125" i="1"/>
  <c r="T2117" i="1"/>
  <c r="T2109" i="1"/>
  <c r="T2101" i="1"/>
  <c r="T2093" i="1"/>
  <c r="T2085" i="1"/>
  <c r="T2077" i="1"/>
  <c r="T2069" i="1"/>
  <c r="T2061" i="1"/>
  <c r="T2053" i="1"/>
  <c r="T2045" i="1"/>
  <c r="T2037" i="1"/>
  <c r="T2029" i="1"/>
  <c r="T2021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T1813" i="1"/>
  <c r="T1805" i="1"/>
  <c r="T1797" i="1"/>
  <c r="T1789" i="1"/>
  <c r="T1781" i="1"/>
  <c r="T1773" i="1"/>
  <c r="T1765" i="1"/>
  <c r="T1757" i="1"/>
  <c r="T1749" i="1"/>
  <c r="T1741" i="1"/>
  <c r="T1733" i="1"/>
  <c r="T1725" i="1"/>
  <c r="T1717" i="1"/>
  <c r="T1709" i="1"/>
  <c r="T1701" i="1"/>
  <c r="T1693" i="1"/>
  <c r="T1685" i="1"/>
  <c r="T1677" i="1"/>
  <c r="T1669" i="1"/>
  <c r="T1661" i="1"/>
  <c r="T1653" i="1"/>
  <c r="T1645" i="1"/>
  <c r="T1637" i="1"/>
  <c r="T1629" i="1"/>
  <c r="T1621" i="1"/>
  <c r="T1613" i="1"/>
  <c r="T1605" i="1"/>
  <c r="T1597" i="1"/>
  <c r="T1589" i="1"/>
  <c r="T1581" i="1"/>
  <c r="T1573" i="1"/>
  <c r="T1565" i="1"/>
  <c r="T1557" i="1"/>
  <c r="T1549" i="1"/>
  <c r="T1541" i="1"/>
  <c r="T1533" i="1"/>
  <c r="T1525" i="1"/>
  <c r="T1517" i="1"/>
  <c r="T1509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2" i="1"/>
  <c r="T4108" i="1"/>
  <c r="T4100" i="1"/>
  <c r="T4092" i="1"/>
  <c r="T4084" i="1"/>
  <c r="T4076" i="1"/>
  <c r="T4068" i="1"/>
  <c r="T4060" i="1"/>
  <c r="T4052" i="1"/>
  <c r="T4044" i="1"/>
  <c r="T4036" i="1"/>
  <c r="T4028" i="1"/>
  <c r="T4020" i="1"/>
  <c r="T4012" i="1"/>
  <c r="T4004" i="1"/>
  <c r="T3996" i="1"/>
  <c r="T3988" i="1"/>
  <c r="T3980" i="1"/>
  <c r="T3972" i="1"/>
  <c r="T3964" i="1"/>
  <c r="T3956" i="1"/>
  <c r="T3948" i="1"/>
  <c r="T3940" i="1"/>
  <c r="T3932" i="1"/>
  <c r="T3924" i="1"/>
  <c r="T3916" i="1"/>
  <c r="T3908" i="1"/>
  <c r="T3900" i="1"/>
  <c r="T3892" i="1"/>
  <c r="T3884" i="1"/>
  <c r="T3876" i="1"/>
  <c r="T3868" i="1"/>
  <c r="T3860" i="1"/>
  <c r="T3852" i="1"/>
  <c r="T3844" i="1"/>
  <c r="T3836" i="1"/>
  <c r="T3828" i="1"/>
  <c r="T3820" i="1"/>
  <c r="T3812" i="1"/>
  <c r="T3804" i="1"/>
  <c r="T3796" i="1"/>
  <c r="T3788" i="1"/>
  <c r="T3780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2967" i="1"/>
  <c r="T2959" i="1"/>
  <c r="T2951" i="1"/>
  <c r="T2943" i="1"/>
  <c r="T2935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11" i="1"/>
  <c r="T2703" i="1"/>
  <c r="T2695" i="1"/>
  <c r="T2687" i="1"/>
  <c r="T2679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8" i="1"/>
  <c r="T1590" i="1"/>
  <c r="T1582" i="1"/>
  <c r="T1574" i="1"/>
  <c r="T1566" i="1"/>
  <c r="T1558" i="1"/>
  <c r="T1550" i="1"/>
  <c r="T1542" i="1"/>
  <c r="T1534" i="1"/>
  <c r="T1526" i="1"/>
  <c r="T1518" i="1"/>
  <c r="T1510" i="1"/>
  <c r="T1502" i="1"/>
  <c r="T1494" i="1"/>
  <c r="T1486" i="1"/>
  <c r="T1478" i="1"/>
  <c r="T1470" i="1"/>
  <c r="T1462" i="1"/>
  <c r="T1454" i="1"/>
  <c r="T1446" i="1"/>
  <c r="T1438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4" i="1"/>
  <c r="T1126" i="1"/>
  <c r="T1118" i="1"/>
  <c r="T1110" i="1"/>
  <c r="T1102" i="1"/>
  <c r="T1094" i="1"/>
  <c r="T1086" i="1"/>
  <c r="T1078" i="1"/>
  <c r="T1070" i="1"/>
  <c r="T1062" i="1"/>
  <c r="T1054" i="1"/>
  <c r="T1046" i="1"/>
  <c r="T1038" i="1"/>
  <c r="T1030" i="1"/>
  <c r="T1022" i="1"/>
  <c r="T1014" i="1"/>
  <c r="T1006" i="1"/>
  <c r="T998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854" i="1"/>
  <c r="T846" i="1"/>
  <c r="T838" i="1"/>
  <c r="T830" i="1"/>
  <c r="T822" i="1"/>
  <c r="T814" i="1"/>
  <c r="T806" i="1"/>
  <c r="T798" i="1"/>
  <c r="T790" i="1"/>
  <c r="T782" i="1"/>
  <c r="T774" i="1"/>
  <c r="T766" i="1"/>
  <c r="T758" i="1"/>
  <c r="T750" i="1"/>
  <c r="T742" i="1"/>
  <c r="T734" i="1"/>
  <c r="T726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845" i="1"/>
  <c r="T837" i="1"/>
  <c r="T3772" i="1"/>
  <c r="T3764" i="1"/>
  <c r="T3756" i="1"/>
  <c r="T3748" i="1"/>
  <c r="T3740" i="1"/>
  <c r="T3732" i="1"/>
  <c r="T3724" i="1"/>
  <c r="T3716" i="1"/>
  <c r="T3708" i="1"/>
  <c r="T3700" i="1"/>
  <c r="T3692" i="1"/>
  <c r="T3684" i="1"/>
  <c r="T3676" i="1"/>
  <c r="T3668" i="1"/>
  <c r="T3660" i="1"/>
  <c r="T3652" i="1"/>
  <c r="T3644" i="1"/>
  <c r="T3636" i="1"/>
  <c r="T3628" i="1"/>
  <c r="T3620" i="1"/>
  <c r="T3612" i="1"/>
  <c r="T3604" i="1"/>
  <c r="T3596" i="1"/>
  <c r="T3588" i="1"/>
  <c r="T3580" i="1"/>
  <c r="T3572" i="1"/>
  <c r="T3564" i="1"/>
  <c r="T3556" i="1"/>
  <c r="T3548" i="1"/>
  <c r="T3540" i="1"/>
  <c r="T3532" i="1"/>
  <c r="T3524" i="1"/>
  <c r="T3516" i="1"/>
  <c r="T3508" i="1"/>
  <c r="T3500" i="1"/>
  <c r="T3492" i="1"/>
  <c r="T3484" i="1"/>
  <c r="T3476" i="1"/>
  <c r="T3468" i="1"/>
  <c r="T3460" i="1"/>
  <c r="T3452" i="1"/>
  <c r="T3444" i="1"/>
  <c r="T3436" i="1"/>
  <c r="T3428" i="1"/>
  <c r="T3420" i="1"/>
  <c r="T3412" i="1"/>
  <c r="T3404" i="1"/>
  <c r="T3396" i="1"/>
  <c r="T3388" i="1"/>
  <c r="T3380" i="1"/>
  <c r="T3372" i="1"/>
  <c r="T3364" i="1"/>
  <c r="T3356" i="1"/>
  <c r="T3348" i="1"/>
  <c r="T3340" i="1"/>
  <c r="T3332" i="1"/>
  <c r="T3324" i="1"/>
  <c r="T3316" i="1"/>
  <c r="T3308" i="1"/>
  <c r="T3300" i="1"/>
  <c r="T3292" i="1"/>
  <c r="T3284" i="1"/>
  <c r="T3276" i="1"/>
  <c r="T3268" i="1"/>
  <c r="T3260" i="1"/>
  <c r="T3252" i="1"/>
  <c r="T3244" i="1"/>
  <c r="T3236" i="1"/>
  <c r="T3228" i="1"/>
  <c r="T3220" i="1"/>
  <c r="T3212" i="1"/>
  <c r="T3204" i="1"/>
  <c r="T3196" i="1"/>
  <c r="T3188" i="1"/>
  <c r="T3180" i="1"/>
  <c r="T3172" i="1"/>
  <c r="T3164" i="1"/>
  <c r="T3156" i="1"/>
  <c r="T3148" i="1"/>
  <c r="T3140" i="1"/>
  <c r="T3132" i="1"/>
  <c r="T3124" i="1"/>
  <c r="T3116" i="1"/>
  <c r="T3108" i="1"/>
  <c r="T3100" i="1"/>
  <c r="T3092" i="1"/>
  <c r="T3084" i="1"/>
  <c r="T3076" i="1"/>
  <c r="T3068" i="1"/>
  <c r="T3060" i="1"/>
  <c r="T3052" i="1"/>
  <c r="T3044" i="1"/>
  <c r="T3036" i="1"/>
  <c r="T3028" i="1"/>
  <c r="T3020" i="1"/>
  <c r="T3012" i="1"/>
  <c r="T3004" i="1"/>
  <c r="T2996" i="1"/>
  <c r="T2988" i="1"/>
  <c r="T2980" i="1"/>
  <c r="T2972" i="1"/>
  <c r="T2964" i="1"/>
  <c r="T2956" i="1"/>
  <c r="T2948" i="1"/>
  <c r="T2940" i="1"/>
  <c r="T2932" i="1"/>
  <c r="T2924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2780" i="1"/>
  <c r="T2772" i="1"/>
  <c r="T2764" i="1"/>
  <c r="T2756" i="1"/>
  <c r="T2748" i="1"/>
  <c r="T2740" i="1"/>
  <c r="T2732" i="1"/>
  <c r="T2724" i="1"/>
  <c r="T2716" i="1"/>
  <c r="T2708" i="1"/>
  <c r="T2700" i="1"/>
  <c r="T2692" i="1"/>
  <c r="T2684" i="1"/>
  <c r="T2676" i="1"/>
  <c r="T2668" i="1"/>
  <c r="T2660" i="1"/>
  <c r="T2652" i="1"/>
  <c r="T2644" i="1"/>
  <c r="T2636" i="1"/>
  <c r="T2628" i="1"/>
  <c r="T2620" i="1"/>
  <c r="T2612" i="1"/>
  <c r="T2604" i="1"/>
  <c r="T2596" i="1"/>
  <c r="T2588" i="1"/>
  <c r="T2580" i="1"/>
  <c r="T2572" i="1"/>
  <c r="T2564" i="1"/>
  <c r="T2556" i="1"/>
  <c r="T2548" i="1"/>
  <c r="T2540" i="1"/>
  <c r="T2532" i="1"/>
  <c r="T2524" i="1"/>
  <c r="T2516" i="1"/>
  <c r="T2508" i="1"/>
  <c r="T2500" i="1"/>
  <c r="T2492" i="1"/>
  <c r="T2484" i="1"/>
  <c r="T2476" i="1"/>
  <c r="T2468" i="1"/>
  <c r="T2460" i="1"/>
  <c r="T2452" i="1"/>
  <c r="T2444" i="1"/>
  <c r="T2436" i="1"/>
  <c r="T2428" i="1"/>
  <c r="T2420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T3555" i="1"/>
  <c r="T3547" i="1"/>
  <c r="T3539" i="1"/>
  <c r="T3531" i="1"/>
  <c r="T3523" i="1"/>
  <c r="T3515" i="1"/>
  <c r="T3507" i="1"/>
  <c r="T3499" i="1"/>
  <c r="T3491" i="1"/>
  <c r="T3483" i="1"/>
  <c r="T3475" i="1"/>
  <c r="T3467" i="1"/>
  <c r="T3459" i="1"/>
  <c r="T3451" i="1"/>
  <c r="T3443" i="1"/>
  <c r="T3435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3323" i="1"/>
  <c r="T3315" i="1"/>
  <c r="T3307" i="1"/>
  <c r="T3299" i="1"/>
  <c r="T3291" i="1"/>
  <c r="T3283" i="1"/>
  <c r="T3275" i="1"/>
  <c r="T3267" i="1"/>
  <c r="T3259" i="1"/>
  <c r="T3251" i="1"/>
  <c r="T3243" i="1"/>
  <c r="T3235" i="1"/>
  <c r="T3227" i="1"/>
  <c r="T3219" i="1"/>
  <c r="T3211" i="1"/>
  <c r="T3203" i="1"/>
  <c r="T3195" i="1"/>
  <c r="T3187" i="1"/>
  <c r="T3179" i="1"/>
  <c r="T3171" i="1"/>
  <c r="T3163" i="1"/>
  <c r="T3155" i="1"/>
  <c r="T3147" i="1"/>
  <c r="T3139" i="1"/>
  <c r="T3131" i="1"/>
  <c r="T3123" i="1"/>
  <c r="T3115" i="1"/>
  <c r="T3107" i="1"/>
  <c r="T3099" i="1"/>
  <c r="T3091" i="1"/>
  <c r="T3083" i="1"/>
  <c r="T3075" i="1"/>
  <c r="T3067" i="1"/>
  <c r="T3059" i="1"/>
  <c r="T3051" i="1"/>
  <c r="T3043" i="1"/>
  <c r="T3035" i="1"/>
  <c r="T3027" i="1"/>
  <c r="T3019" i="1"/>
  <c r="T3011" i="1"/>
  <c r="T3003" i="1"/>
  <c r="T2995" i="1"/>
  <c r="T2987" i="1"/>
  <c r="T2979" i="1"/>
  <c r="T2971" i="1"/>
  <c r="T2963" i="1"/>
  <c r="T2699" i="1"/>
  <c r="T4114" i="1"/>
  <c r="T4106" i="1"/>
  <c r="T4098" i="1"/>
  <c r="T4090" i="1"/>
  <c r="T4082" i="1"/>
  <c r="T4074" i="1"/>
  <c r="T4066" i="1"/>
  <c r="T4058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90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3778" i="1"/>
  <c r="T3770" i="1"/>
  <c r="T3762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330" i="1"/>
  <c r="T3170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9" i="1"/>
  <c r="T3361" i="1"/>
  <c r="T3353" i="1"/>
  <c r="T3345" i="1"/>
  <c r="T3337" i="1"/>
  <c r="T3329" i="1"/>
  <c r="T3321" i="1"/>
  <c r="T3313" i="1"/>
  <c r="T3305" i="1"/>
  <c r="T3297" i="1"/>
  <c r="T3289" i="1"/>
  <c r="T3281" i="1"/>
  <c r="T3273" i="1"/>
  <c r="T3265" i="1"/>
  <c r="T3257" i="1"/>
  <c r="T3249" i="1"/>
  <c r="T3241" i="1"/>
  <c r="T3233" i="1"/>
  <c r="T3225" i="1"/>
  <c r="T3217" i="1"/>
  <c r="T3209" i="1"/>
  <c r="T3201" i="1"/>
  <c r="T3193" i="1"/>
  <c r="T3185" i="1"/>
  <c r="T3177" i="1"/>
  <c r="T3169" i="1"/>
  <c r="T3161" i="1"/>
  <c r="T3153" i="1"/>
  <c r="T3145" i="1"/>
  <c r="T3137" i="1"/>
  <c r="T3129" i="1"/>
  <c r="T3121" i="1"/>
  <c r="T3113" i="1"/>
  <c r="T3105" i="1"/>
  <c r="T3097" i="1"/>
  <c r="T3089" i="1"/>
  <c r="T3081" i="1"/>
  <c r="T3073" i="1"/>
  <c r="T3065" i="1"/>
  <c r="T3057" i="1"/>
  <c r="T3049" i="1"/>
  <c r="T3041" i="1"/>
  <c r="T3033" i="1"/>
  <c r="T3025" i="1"/>
  <c r="T3017" i="1"/>
  <c r="T3009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2412" i="1"/>
  <c r="T2404" i="1"/>
  <c r="T2396" i="1"/>
  <c r="T2388" i="1"/>
  <c r="T2380" i="1"/>
  <c r="T2372" i="1"/>
  <c r="T2364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6" i="1"/>
  <c r="T2148" i="1"/>
  <c r="T2140" i="1"/>
  <c r="T2132" i="1"/>
  <c r="T2124" i="1"/>
  <c r="T2116" i="1"/>
  <c r="T2108" i="1"/>
  <c r="T2100" i="1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80" i="1"/>
  <c r="T1772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2955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15" i="1"/>
  <c r="T2707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5" i="1"/>
  <c r="T2147" i="1"/>
  <c r="T2139" i="1"/>
  <c r="T2131" i="1"/>
  <c r="T2123" i="1"/>
  <c r="T2115" i="1"/>
  <c r="T2107" i="1"/>
  <c r="T2099" i="1"/>
  <c r="T2091" i="1"/>
  <c r="T2083" i="1"/>
  <c r="T2075" i="1"/>
  <c r="T2067" i="1"/>
  <c r="T2059" i="1"/>
  <c r="T2051" i="1"/>
  <c r="T2043" i="1"/>
  <c r="T2035" i="1"/>
  <c r="T2027" i="1"/>
  <c r="T2019" i="1"/>
  <c r="T2011" i="1"/>
  <c r="T2003" i="1"/>
  <c r="T1995" i="1"/>
  <c r="T1987" i="1"/>
  <c r="T1979" i="1"/>
  <c r="T1971" i="1"/>
  <c r="T1963" i="1"/>
  <c r="T1955" i="1"/>
  <c r="T1947" i="1"/>
  <c r="T1939" i="1"/>
  <c r="T1931" i="1"/>
  <c r="T1923" i="1"/>
  <c r="T1915" i="1"/>
  <c r="T1907" i="1"/>
  <c r="T1899" i="1"/>
  <c r="T1891" i="1"/>
  <c r="T1883" i="1"/>
  <c r="T1875" i="1"/>
  <c r="T1867" i="1"/>
  <c r="T1859" i="1"/>
  <c r="T1851" i="1"/>
  <c r="T1843" i="1"/>
  <c r="T1835" i="1"/>
  <c r="T1827" i="1"/>
  <c r="T1819" i="1"/>
  <c r="T1811" i="1"/>
  <c r="T1803" i="1"/>
  <c r="T1795" i="1"/>
  <c r="T1787" i="1"/>
  <c r="T1779" i="1"/>
  <c r="T1771" i="1"/>
  <c r="T1763" i="1"/>
  <c r="T1755" i="1"/>
  <c r="T1747" i="1"/>
  <c r="T1739" i="1"/>
  <c r="T1731" i="1"/>
  <c r="T1723" i="1"/>
  <c r="T1715" i="1"/>
  <c r="T1707" i="1"/>
  <c r="T1699" i="1"/>
  <c r="T1691" i="1"/>
  <c r="T1683" i="1"/>
  <c r="T1675" i="1"/>
  <c r="T1667" i="1"/>
  <c r="T1659" i="1"/>
  <c r="T1651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3001" i="1"/>
  <c r="T2993" i="1"/>
  <c r="T2985" i="1"/>
  <c r="T2977" i="1"/>
  <c r="T2969" i="1"/>
  <c r="T2961" i="1"/>
  <c r="T2953" i="1"/>
  <c r="T2945" i="1"/>
  <c r="T2937" i="1"/>
  <c r="T2929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2777" i="1"/>
  <c r="T2769" i="1"/>
  <c r="T2761" i="1"/>
  <c r="T2753" i="1"/>
  <c r="T2745" i="1"/>
  <c r="T2737" i="1"/>
  <c r="T2729" i="1"/>
  <c r="T2721" i="1"/>
  <c r="T2713" i="1"/>
  <c r="T2705" i="1"/>
  <c r="T2697" i="1"/>
  <c r="T2689" i="1"/>
  <c r="T2681" i="1"/>
  <c r="T2673" i="1"/>
  <c r="T2665" i="1"/>
  <c r="T2657" i="1"/>
  <c r="T2649" i="1"/>
  <c r="T2641" i="1"/>
  <c r="T2633" i="1"/>
  <c r="T2625" i="1"/>
  <c r="T2617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601" i="1"/>
  <c r="T3160" i="1"/>
  <c r="T3152" i="1"/>
  <c r="T3144" i="1"/>
  <c r="T3136" i="1"/>
  <c r="T3128" i="1"/>
  <c r="T3120" i="1"/>
  <c r="T3112" i="1"/>
  <c r="T3104" i="1"/>
  <c r="T3096" i="1"/>
  <c r="T3088" i="1"/>
  <c r="T3080" i="1"/>
  <c r="T3072" i="1"/>
  <c r="T3064" i="1"/>
  <c r="T3056" i="1"/>
  <c r="T3048" i="1"/>
  <c r="T3040" i="1"/>
  <c r="T3032" i="1"/>
  <c r="T3024" i="1"/>
  <c r="T3016" i="1"/>
  <c r="T3008" i="1"/>
  <c r="T3000" i="1"/>
  <c r="T2992" i="1"/>
  <c r="T2984" i="1"/>
  <c r="T2976" i="1"/>
  <c r="T2968" i="1"/>
  <c r="T2960" i="1"/>
  <c r="T2952" i="1"/>
  <c r="T2944" i="1"/>
  <c r="T2936" i="1"/>
  <c r="T2928" i="1"/>
  <c r="T2920" i="1"/>
  <c r="T2912" i="1"/>
  <c r="T2904" i="1"/>
  <c r="T2896" i="1"/>
  <c r="T2888" i="1"/>
  <c r="T2880" i="1"/>
  <c r="T2872" i="1"/>
  <c r="T2864" i="1"/>
  <c r="T2856" i="1"/>
  <c r="T2848" i="1"/>
  <c r="T2840" i="1"/>
  <c r="T2832" i="1"/>
  <c r="T2824" i="1"/>
  <c r="T2816" i="1"/>
  <c r="T2808" i="1"/>
  <c r="T2800" i="1"/>
  <c r="T2792" i="1"/>
  <c r="T2784" i="1"/>
  <c r="T2776" i="1"/>
  <c r="T2768" i="1"/>
  <c r="T2760" i="1"/>
  <c r="T2752" i="1"/>
  <c r="T2744" i="1"/>
  <c r="T2736" i="1"/>
  <c r="T2728" i="1"/>
  <c r="T2720" i="1"/>
  <c r="T2704" i="1"/>
  <c r="T2696" i="1"/>
  <c r="T2688" i="1"/>
  <c r="T2680" i="1"/>
  <c r="T2672" i="1"/>
  <c r="T2664" i="1"/>
  <c r="T2656" i="1"/>
  <c r="T2648" i="1"/>
  <c r="T2640" i="1"/>
  <c r="T2632" i="1"/>
  <c r="T2624" i="1"/>
  <c r="T2616" i="1"/>
  <c r="T2608" i="1"/>
  <c r="T2600" i="1"/>
  <c r="T2592" i="1"/>
  <c r="T2584" i="1"/>
  <c r="T2576" i="1"/>
  <c r="T2568" i="1"/>
  <c r="T2560" i="1"/>
  <c r="T2552" i="1"/>
  <c r="T2544" i="1"/>
  <c r="T2536" i="1"/>
  <c r="T2528" i="1"/>
  <c r="T2520" i="1"/>
  <c r="T2512" i="1"/>
  <c r="T2504" i="1"/>
  <c r="T2496" i="1"/>
  <c r="T2488" i="1"/>
  <c r="T2480" i="1"/>
  <c r="T2472" i="1"/>
  <c r="T2464" i="1"/>
  <c r="T2456" i="1"/>
  <c r="T2448" i="1"/>
  <c r="T2440" i="1"/>
  <c r="T2432" i="1"/>
  <c r="T2424" i="1"/>
  <c r="T2416" i="1"/>
  <c r="T2408" i="1"/>
  <c r="T2400" i="1"/>
  <c r="T2392" i="1"/>
  <c r="T2384" i="1"/>
  <c r="T2376" i="1"/>
  <c r="T2368" i="1"/>
  <c r="T2360" i="1"/>
  <c r="T2352" i="1"/>
  <c r="T2344" i="1"/>
  <c r="T2336" i="1"/>
  <c r="T2328" i="1"/>
  <c r="T2320" i="1"/>
  <c r="T2312" i="1"/>
  <c r="T2304" i="1"/>
  <c r="T2296" i="1"/>
  <c r="T2288" i="1"/>
  <c r="T2280" i="1"/>
  <c r="T2272" i="1"/>
  <c r="T2264" i="1"/>
  <c r="T2256" i="1"/>
  <c r="T2248" i="1"/>
  <c r="T2240" i="1"/>
  <c r="T2232" i="1"/>
  <c r="T2224" i="1"/>
  <c r="T2216" i="1"/>
  <c r="T2208" i="1"/>
  <c r="T2200" i="1"/>
  <c r="T2192" i="1"/>
  <c r="T2184" i="1"/>
  <c r="T2176" i="1"/>
  <c r="T2168" i="1"/>
  <c r="T2160" i="1"/>
  <c r="T2152" i="1"/>
  <c r="T2144" i="1"/>
  <c r="T2136" i="1"/>
  <c r="T2128" i="1"/>
  <c r="T2120" i="1"/>
  <c r="T2112" i="1"/>
  <c r="T2104" i="1"/>
  <c r="T2096" i="1"/>
  <c r="T2088" i="1"/>
  <c r="T2080" i="1"/>
  <c r="T2072" i="1"/>
  <c r="T2064" i="1"/>
  <c r="T2056" i="1"/>
  <c r="T2048" i="1"/>
  <c r="T2040" i="1"/>
  <c r="T2032" i="1"/>
  <c r="T2024" i="1"/>
  <c r="T2016" i="1"/>
  <c r="T2008" i="1"/>
  <c r="T2000" i="1"/>
  <c r="T1992" i="1"/>
  <c r="T1984" i="1"/>
  <c r="T1976" i="1"/>
  <c r="T1968" i="1"/>
  <c r="T1960" i="1"/>
  <c r="T1952" i="1"/>
  <c r="T1944" i="1"/>
  <c r="T1936" i="1"/>
  <c r="T1928" i="1"/>
  <c r="T1920" i="1"/>
  <c r="T1912" i="1"/>
  <c r="T1904" i="1"/>
  <c r="T1896" i="1"/>
  <c r="T1888" i="1"/>
  <c r="T1880" i="1"/>
  <c r="T1872" i="1"/>
  <c r="T1864" i="1"/>
  <c r="T1856" i="1"/>
  <c r="T1848" i="1"/>
  <c r="T1840" i="1"/>
  <c r="T1832" i="1"/>
  <c r="T1824" i="1"/>
  <c r="T1816" i="1"/>
  <c r="T1808" i="1"/>
  <c r="T1800" i="1"/>
  <c r="T1792" i="1"/>
  <c r="T1784" i="1"/>
  <c r="T1776" i="1"/>
  <c r="T1768" i="1"/>
  <c r="T1760" i="1"/>
  <c r="T1752" i="1"/>
  <c r="T1744" i="1"/>
  <c r="T1736" i="1"/>
  <c r="T1728" i="1"/>
  <c r="T1720" i="1"/>
  <c r="T1712" i="1"/>
  <c r="T1704" i="1"/>
  <c r="T1696" i="1"/>
  <c r="T1688" i="1"/>
  <c r="T1680" i="1"/>
  <c r="T1672" i="1"/>
  <c r="T1664" i="1"/>
  <c r="T1656" i="1"/>
  <c r="T1648" i="1"/>
  <c r="T1640" i="1"/>
  <c r="T1632" i="1"/>
  <c r="T1624" i="1"/>
  <c r="T1616" i="1"/>
  <c r="T1608" i="1"/>
  <c r="T1600" i="1"/>
  <c r="T1592" i="1"/>
  <c r="T1584" i="1"/>
  <c r="T1576" i="1"/>
  <c r="T1568" i="1"/>
  <c r="T1560" i="1"/>
  <c r="T1552" i="1"/>
  <c r="T1544" i="1"/>
  <c r="T1536" i="1"/>
  <c r="T1528" i="1"/>
  <c r="T1520" i="1"/>
  <c r="T1512" i="1"/>
  <c r="T1504" i="1"/>
  <c r="T1496" i="1"/>
  <c r="T1488" i="1"/>
  <c r="T1480" i="1"/>
  <c r="T1472" i="1"/>
  <c r="T1464" i="1"/>
  <c r="T1456" i="1"/>
  <c r="T1448" i="1"/>
  <c r="T1440" i="1"/>
  <c r="T1432" i="1"/>
  <c r="T1424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6" i="1"/>
  <c r="T1248" i="1"/>
  <c r="T1240" i="1"/>
  <c r="T1232" i="1"/>
  <c r="T1224" i="1"/>
  <c r="T1216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436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6" i="1"/>
  <c r="T748" i="1"/>
  <c r="T740" i="1"/>
  <c r="T732" i="1"/>
  <c r="T724" i="1"/>
  <c r="T716" i="1"/>
  <c r="T708" i="1"/>
  <c r="T700" i="1"/>
  <c r="T692" i="1"/>
  <c r="T684" i="1"/>
  <c r="T676" i="1"/>
  <c r="T668" i="1"/>
  <c r="T660" i="1"/>
  <c r="T652" i="1"/>
  <c r="T644" i="1"/>
  <c r="T636" i="1"/>
  <c r="T628" i="1"/>
  <c r="T620" i="1"/>
  <c r="T612" i="1"/>
  <c r="T604" i="1"/>
  <c r="T596" i="1"/>
  <c r="T588" i="1"/>
  <c r="T580" i="1"/>
  <c r="T572" i="1"/>
  <c r="T564" i="1"/>
  <c r="T556" i="1"/>
  <c r="T548" i="1"/>
  <c r="T540" i="1"/>
  <c r="T532" i="1"/>
  <c r="T524" i="1"/>
  <c r="T516" i="1"/>
  <c r="T508" i="1"/>
  <c r="T500" i="1"/>
  <c r="T492" i="1"/>
  <c r="T484" i="1"/>
  <c r="T476" i="1"/>
  <c r="T468" i="1"/>
  <c r="T460" i="1"/>
  <c r="T452" i="1"/>
  <c r="T444" i="1"/>
  <c r="T436" i="1"/>
  <c r="T428" i="1"/>
  <c r="T420" i="1"/>
  <c r="T412" i="1"/>
  <c r="T404" i="1"/>
  <c r="T396" i="1"/>
  <c r="T388" i="1"/>
  <c r="T380" i="1"/>
  <c r="T372" i="1"/>
  <c r="T364" i="1"/>
  <c r="T356" i="1"/>
  <c r="T348" i="1"/>
  <c r="T340" i="1"/>
  <c r="T332" i="1"/>
  <c r="T324" i="1"/>
  <c r="T316" i="1"/>
  <c r="T308" i="1"/>
  <c r="T300" i="1"/>
  <c r="T292" i="1"/>
  <c r="T284" i="1"/>
  <c r="T276" i="1"/>
  <c r="T268" i="1"/>
  <c r="T260" i="1"/>
  <c r="T252" i="1"/>
  <c r="T244" i="1"/>
  <c r="T236" i="1"/>
  <c r="T228" i="1"/>
  <c r="T220" i="1"/>
  <c r="T212" i="1"/>
  <c r="T204" i="1"/>
  <c r="T196" i="1"/>
  <c r="T188" i="1"/>
  <c r="T180" i="1"/>
  <c r="T172" i="1"/>
  <c r="T164" i="1"/>
  <c r="T1643" i="1"/>
  <c r="T1635" i="1"/>
  <c r="T1627" i="1"/>
  <c r="T1619" i="1"/>
  <c r="T1611" i="1"/>
  <c r="T1603" i="1"/>
  <c r="T1595" i="1"/>
  <c r="T1587" i="1"/>
  <c r="T1579" i="1"/>
  <c r="T1571" i="1"/>
  <c r="T1563" i="1"/>
  <c r="T1555" i="1"/>
  <c r="T1547" i="1"/>
  <c r="T1539" i="1"/>
  <c r="T1531" i="1"/>
  <c r="T1523" i="1"/>
  <c r="T1515" i="1"/>
  <c r="T1507" i="1"/>
  <c r="T1499" i="1"/>
  <c r="T1491" i="1"/>
  <c r="T1483" i="1"/>
  <c r="T1475" i="1"/>
  <c r="T1467" i="1"/>
  <c r="T1459" i="1"/>
  <c r="T1451" i="1"/>
  <c r="T1443" i="1"/>
  <c r="T1435" i="1"/>
  <c r="T1427" i="1"/>
  <c r="T1419" i="1"/>
  <c r="T1411" i="1"/>
  <c r="T1403" i="1"/>
  <c r="T1395" i="1"/>
  <c r="T1387" i="1"/>
  <c r="T1379" i="1"/>
  <c r="T1371" i="1"/>
  <c r="T1363" i="1"/>
  <c r="T1355" i="1"/>
  <c r="T1347" i="1"/>
  <c r="T1339" i="1"/>
  <c r="T1331" i="1"/>
  <c r="T1323" i="1"/>
  <c r="T1315" i="1"/>
  <c r="T1307" i="1"/>
  <c r="T1299" i="1"/>
  <c r="T1291" i="1"/>
  <c r="T1283" i="1"/>
  <c r="T1275" i="1"/>
  <c r="T1267" i="1"/>
  <c r="T1259" i="1"/>
  <c r="T1251" i="1"/>
  <c r="T1243" i="1"/>
  <c r="T1235" i="1"/>
  <c r="T1227" i="1"/>
  <c r="T1219" i="1"/>
  <c r="T1211" i="1"/>
  <c r="T1203" i="1"/>
  <c r="T1195" i="1"/>
  <c r="T1187" i="1"/>
  <c r="T1179" i="1"/>
  <c r="T1171" i="1"/>
  <c r="T1163" i="1"/>
  <c r="T1155" i="1"/>
  <c r="T1147" i="1"/>
  <c r="T1139" i="1"/>
  <c r="T1131" i="1"/>
  <c r="T1123" i="1"/>
  <c r="T1115" i="1"/>
  <c r="T1107" i="1"/>
  <c r="T1099" i="1"/>
  <c r="T1091" i="1"/>
  <c r="T1083" i="1"/>
  <c r="T1075" i="1"/>
  <c r="T1067" i="1"/>
  <c r="T1059" i="1"/>
  <c r="T1051" i="1"/>
  <c r="T1043" i="1"/>
  <c r="T1035" i="1"/>
  <c r="T1027" i="1"/>
  <c r="T1019" i="1"/>
  <c r="T1011" i="1"/>
  <c r="T1003" i="1"/>
  <c r="T995" i="1"/>
  <c r="T987" i="1"/>
  <c r="T979" i="1"/>
  <c r="T971" i="1"/>
  <c r="T963" i="1"/>
  <c r="T955" i="1"/>
  <c r="T947" i="1"/>
  <c r="T939" i="1"/>
  <c r="T931" i="1"/>
  <c r="T923" i="1"/>
  <c r="T915" i="1"/>
  <c r="T907" i="1"/>
  <c r="T899" i="1"/>
  <c r="T891" i="1"/>
  <c r="T883" i="1"/>
  <c r="T875" i="1"/>
  <c r="T867" i="1"/>
  <c r="T859" i="1"/>
  <c r="T851" i="1"/>
  <c r="T843" i="1"/>
  <c r="T835" i="1"/>
  <c r="T827" i="1"/>
  <c r="T819" i="1"/>
  <c r="T811" i="1"/>
  <c r="T803" i="1"/>
  <c r="T795" i="1"/>
  <c r="T787" i="1"/>
  <c r="T779" i="1"/>
  <c r="T771" i="1"/>
  <c r="T763" i="1"/>
  <c r="T755" i="1"/>
  <c r="T747" i="1"/>
  <c r="T739" i="1"/>
  <c r="T731" i="1"/>
  <c r="T723" i="1"/>
  <c r="T715" i="1"/>
  <c r="T707" i="1"/>
  <c r="T699" i="1"/>
  <c r="T691" i="1"/>
  <c r="T683" i="1"/>
  <c r="T675" i="1"/>
  <c r="T667" i="1"/>
  <c r="T659" i="1"/>
  <c r="T651" i="1"/>
  <c r="T643" i="1"/>
  <c r="T635" i="1"/>
  <c r="T627" i="1"/>
  <c r="T619" i="1"/>
  <c r="T611" i="1"/>
  <c r="T603" i="1"/>
  <c r="T595" i="1"/>
  <c r="T587" i="1"/>
  <c r="T579" i="1"/>
  <c r="T571" i="1"/>
  <c r="T563" i="1"/>
  <c r="T555" i="1"/>
  <c r="T547" i="1"/>
  <c r="T539" i="1"/>
  <c r="T531" i="1"/>
  <c r="T523" i="1"/>
  <c r="T515" i="1"/>
  <c r="T507" i="1"/>
  <c r="T499" i="1"/>
  <c r="T491" i="1"/>
  <c r="T483" i="1"/>
  <c r="T475" i="1"/>
  <c r="T467" i="1"/>
  <c r="T459" i="1"/>
  <c r="T451" i="1"/>
  <c r="T443" i="1"/>
  <c r="T435" i="1"/>
  <c r="T427" i="1"/>
  <c r="T419" i="1"/>
  <c r="T411" i="1"/>
  <c r="T403" i="1"/>
  <c r="T395" i="1"/>
  <c r="T387" i="1"/>
  <c r="T379" i="1"/>
  <c r="T371" i="1"/>
  <c r="T363" i="1"/>
  <c r="T355" i="1"/>
  <c r="T347" i="1"/>
  <c r="T339" i="1"/>
  <c r="T331" i="1"/>
  <c r="T323" i="1"/>
  <c r="T315" i="1"/>
  <c r="T307" i="1"/>
  <c r="T299" i="1"/>
  <c r="T291" i="1"/>
  <c r="T283" i="1"/>
  <c r="T275" i="1"/>
  <c r="T267" i="1"/>
  <c r="T259" i="1"/>
  <c r="T251" i="1"/>
  <c r="T243" i="1"/>
  <c r="T235" i="1"/>
  <c r="T227" i="1"/>
  <c r="T219" i="1"/>
  <c r="T211" i="1"/>
  <c r="T203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593" i="1"/>
  <c r="T1585" i="1"/>
  <c r="T1577" i="1"/>
  <c r="T1569" i="1"/>
  <c r="T1561" i="1"/>
  <c r="T1553" i="1"/>
  <c r="T1545" i="1"/>
  <c r="T1537" i="1"/>
  <c r="T1529" i="1"/>
  <c r="T1521" i="1"/>
  <c r="T1513" i="1"/>
  <c r="T1505" i="1"/>
  <c r="T1497" i="1"/>
  <c r="T1489" i="1"/>
  <c r="T1481" i="1"/>
  <c r="T1473" i="1"/>
  <c r="T1465" i="1"/>
  <c r="T1457" i="1"/>
  <c r="T1449" i="1"/>
  <c r="T1441" i="1"/>
  <c r="T1433" i="1"/>
  <c r="T1425" i="1"/>
  <c r="T1417" i="1"/>
  <c r="T1409" i="1"/>
  <c r="T1401" i="1"/>
  <c r="T1393" i="1"/>
  <c r="T1385" i="1"/>
  <c r="T1377" i="1"/>
  <c r="T1369" i="1"/>
  <c r="T1361" i="1"/>
  <c r="T1353" i="1"/>
  <c r="T1345" i="1"/>
  <c r="T1337" i="1"/>
  <c r="T1329" i="1"/>
  <c r="T1321" i="1"/>
  <c r="T1313" i="1"/>
  <c r="T1305" i="1"/>
  <c r="T1297" i="1"/>
  <c r="T1289" i="1"/>
  <c r="T1281" i="1"/>
  <c r="T1273" i="1"/>
  <c r="T1265" i="1"/>
  <c r="T1257" i="1"/>
  <c r="T1249" i="1"/>
  <c r="T1241" i="1"/>
  <c r="T1233" i="1"/>
  <c r="T1225" i="1"/>
  <c r="T1217" i="1"/>
  <c r="T1209" i="1"/>
  <c r="T1201" i="1"/>
  <c r="T1193" i="1"/>
  <c r="T1185" i="1"/>
  <c r="T1177" i="1"/>
  <c r="T1169" i="1"/>
  <c r="T1161" i="1"/>
  <c r="T1153" i="1"/>
  <c r="T1145" i="1"/>
  <c r="T1137" i="1"/>
  <c r="T1129" i="1"/>
  <c r="T1121" i="1"/>
  <c r="T1113" i="1"/>
  <c r="T1105" i="1"/>
  <c r="T1097" i="1"/>
  <c r="T1089" i="1"/>
  <c r="T1081" i="1"/>
  <c r="T1073" i="1"/>
  <c r="T1065" i="1"/>
  <c r="T1057" i="1"/>
  <c r="T1049" i="1"/>
  <c r="T1041" i="1"/>
  <c r="T1033" i="1"/>
  <c r="T1025" i="1"/>
  <c r="T1017" i="1"/>
  <c r="T1009" i="1"/>
  <c r="T1001" i="1"/>
  <c r="T993" i="1"/>
  <c r="T985" i="1"/>
  <c r="T977" i="1"/>
  <c r="T969" i="1"/>
  <c r="T961" i="1"/>
  <c r="T953" i="1"/>
  <c r="T945" i="1"/>
  <c r="T937" i="1"/>
  <c r="T929" i="1"/>
  <c r="T921" i="1"/>
  <c r="T913" i="1"/>
  <c r="T905" i="1"/>
  <c r="T897" i="1"/>
  <c r="T889" i="1"/>
  <c r="T881" i="1"/>
  <c r="T873" i="1"/>
  <c r="T1208" i="1"/>
  <c r="T1200" i="1"/>
  <c r="T1192" i="1"/>
  <c r="T1184" i="1"/>
  <c r="T1176" i="1"/>
  <c r="T1168" i="1"/>
  <c r="T1160" i="1"/>
  <c r="T1152" i="1"/>
  <c r="T1144" i="1"/>
  <c r="T1136" i="1"/>
  <c r="T1128" i="1"/>
  <c r="T1120" i="1"/>
  <c r="T1112" i="1"/>
  <c r="T1104" i="1"/>
  <c r="T1096" i="1"/>
  <c r="T1088" i="1"/>
  <c r="T1080" i="1"/>
  <c r="T1072" i="1"/>
  <c r="T1064" i="1"/>
  <c r="T1056" i="1"/>
  <c r="T1048" i="1"/>
  <c r="T1040" i="1"/>
  <c r="T1032" i="1"/>
  <c r="T1024" i="1"/>
  <c r="T1016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40" i="1"/>
  <c r="T232" i="1"/>
  <c r="T224" i="1"/>
  <c r="T216" i="1"/>
  <c r="T208" i="1"/>
  <c r="T200" i="1"/>
  <c r="T192" i="1"/>
  <c r="T184" i="1"/>
  <c r="T176" i="1"/>
  <c r="T168" i="1"/>
  <c r="T160" i="1"/>
  <c r="T152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9" i="1"/>
  <c r="T231" i="1"/>
  <c r="T223" i="1"/>
  <c r="T215" i="1"/>
  <c r="T207" i="1"/>
  <c r="T199" i="1"/>
  <c r="T718" i="1"/>
  <c r="T710" i="1"/>
  <c r="T702" i="1"/>
  <c r="T694" i="1"/>
  <c r="T686" i="1"/>
  <c r="T678" i="1"/>
  <c r="T670" i="1"/>
  <c r="T662" i="1"/>
  <c r="T654" i="1"/>
  <c r="T646" i="1"/>
  <c r="T638" i="1"/>
  <c r="T630" i="1"/>
  <c r="T622" i="1"/>
  <c r="T614" i="1"/>
  <c r="T606" i="1"/>
  <c r="T598" i="1"/>
  <c r="T590" i="1"/>
  <c r="T582" i="1"/>
  <c r="T574" i="1"/>
  <c r="T566" i="1"/>
  <c r="T558" i="1"/>
  <c r="T550" i="1"/>
  <c r="T542" i="1"/>
  <c r="T534" i="1"/>
  <c r="T526" i="1"/>
  <c r="T518" i="1"/>
  <c r="T510" i="1"/>
  <c r="T502" i="1"/>
  <c r="T494" i="1"/>
  <c r="T486" i="1"/>
  <c r="T478" i="1"/>
  <c r="T470" i="1"/>
  <c r="T462" i="1"/>
  <c r="T454" i="1"/>
  <c r="T446" i="1"/>
  <c r="T438" i="1"/>
  <c r="T430" i="1"/>
  <c r="T422" i="1"/>
  <c r="T414" i="1"/>
  <c r="T406" i="1"/>
  <c r="T398" i="1"/>
  <c r="T390" i="1"/>
  <c r="T382" i="1"/>
  <c r="T374" i="1"/>
  <c r="T366" i="1"/>
  <c r="T358" i="1"/>
  <c r="T350" i="1"/>
  <c r="T342" i="1"/>
  <c r="T334" i="1"/>
  <c r="T326" i="1"/>
  <c r="T318" i="1"/>
  <c r="T310" i="1"/>
  <c r="T302" i="1"/>
  <c r="T294" i="1"/>
  <c r="T286" i="1"/>
  <c r="T278" i="1"/>
  <c r="T270" i="1"/>
  <c r="T262" i="1"/>
  <c r="T254" i="1"/>
  <c r="T246" i="1"/>
  <c r="T238" i="1"/>
  <c r="T230" i="1"/>
  <c r="T222" i="1"/>
  <c r="T214" i="1"/>
  <c r="T206" i="1"/>
  <c r="T198" i="1"/>
  <c r="T190" i="1"/>
  <c r="T182" i="1"/>
  <c r="T174" i="1"/>
  <c r="T166" i="1"/>
  <c r="T158" i="1"/>
  <c r="T150" i="1"/>
  <c r="T142" i="1"/>
  <c r="T134" i="1"/>
  <c r="T126" i="1"/>
  <c r="T118" i="1"/>
  <c r="T110" i="1"/>
  <c r="T102" i="1"/>
  <c r="T94" i="1"/>
  <c r="T86" i="1"/>
  <c r="T78" i="1"/>
  <c r="T70" i="1"/>
  <c r="T62" i="1"/>
  <c r="T54" i="1"/>
  <c r="T46" i="1"/>
  <c r="T38" i="1"/>
  <c r="T30" i="1"/>
  <c r="T22" i="1"/>
  <c r="T14" i="1"/>
  <c r="T6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156" i="1"/>
  <c r="T148" i="1"/>
  <c r="T140" i="1"/>
  <c r="T132" i="1"/>
  <c r="T124" i="1"/>
  <c r="T116" i="1"/>
  <c r="T108" i="1"/>
  <c r="T100" i="1"/>
  <c r="T92" i="1"/>
  <c r="T84" i="1"/>
  <c r="T76" i="1"/>
  <c r="T68" i="1"/>
  <c r="T60" i="1"/>
  <c r="T52" i="1"/>
  <c r="T44" i="1"/>
  <c r="T36" i="1"/>
  <c r="T28" i="1"/>
  <c r="T20" i="1"/>
  <c r="T12" i="1"/>
  <c r="T4" i="1"/>
  <c r="T195" i="1"/>
  <c r="T187" i="1"/>
  <c r="T179" i="1"/>
  <c r="T171" i="1"/>
  <c r="T163" i="1"/>
  <c r="T155" i="1"/>
  <c r="T147" i="1"/>
  <c r="T139" i="1"/>
  <c r="T131" i="1"/>
  <c r="T123" i="1"/>
  <c r="T115" i="1"/>
  <c r="T107" i="1"/>
  <c r="T99" i="1"/>
  <c r="T91" i="1"/>
  <c r="T83" i="1"/>
  <c r="T75" i="1"/>
  <c r="T67" i="1"/>
  <c r="T59" i="1"/>
  <c r="T51" i="1"/>
  <c r="T43" i="1"/>
  <c r="T35" i="1"/>
  <c r="T27" i="1"/>
  <c r="T19" i="1"/>
  <c r="T11" i="1"/>
  <c r="T3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650" i="1"/>
  <c r="T642" i="1"/>
  <c r="T634" i="1"/>
  <c r="T626" i="1"/>
  <c r="T618" i="1"/>
  <c r="T610" i="1"/>
  <c r="T602" i="1"/>
  <c r="T594" i="1"/>
  <c r="T586" i="1"/>
  <c r="T578" i="1"/>
  <c r="T570" i="1"/>
  <c r="T562" i="1"/>
  <c r="T554" i="1"/>
  <c r="T546" i="1"/>
  <c r="T538" i="1"/>
  <c r="T530" i="1"/>
  <c r="T522" i="1"/>
  <c r="T514" i="1"/>
  <c r="T506" i="1"/>
  <c r="T498" i="1"/>
  <c r="T490" i="1"/>
  <c r="T482" i="1"/>
  <c r="T474" i="1"/>
  <c r="T466" i="1"/>
  <c r="T458" i="1"/>
  <c r="T450" i="1"/>
  <c r="T442" i="1"/>
  <c r="T434" i="1"/>
  <c r="T426" i="1"/>
  <c r="T418" i="1"/>
  <c r="T410" i="1"/>
  <c r="T402" i="1"/>
  <c r="T394" i="1"/>
  <c r="T386" i="1"/>
  <c r="T378" i="1"/>
  <c r="T370" i="1"/>
  <c r="T362" i="1"/>
  <c r="T354" i="1"/>
  <c r="T346" i="1"/>
  <c r="T338" i="1"/>
  <c r="T330" i="1"/>
  <c r="T322" i="1"/>
  <c r="T314" i="1"/>
  <c r="T306" i="1"/>
  <c r="T298" i="1"/>
  <c r="T290" i="1"/>
  <c r="T282" i="1"/>
  <c r="T274" i="1"/>
  <c r="T266" i="1"/>
  <c r="T258" i="1"/>
  <c r="T250" i="1"/>
  <c r="T242" i="1"/>
  <c r="T234" i="1"/>
  <c r="T226" i="1"/>
  <c r="T218" i="1"/>
  <c r="T210" i="1"/>
  <c r="T202" i="1"/>
  <c r="T194" i="1"/>
  <c r="T865" i="1"/>
  <c r="T857" i="1"/>
  <c r="T849" i="1"/>
  <c r="T841" i="1"/>
  <c r="T833" i="1"/>
  <c r="T825" i="1"/>
  <c r="T817" i="1"/>
  <c r="T809" i="1"/>
  <c r="T801" i="1"/>
  <c r="T793" i="1"/>
  <c r="T785" i="1"/>
  <c r="T777" i="1"/>
  <c r="T769" i="1"/>
  <c r="T761" i="1"/>
  <c r="T753" i="1"/>
  <c r="T745" i="1"/>
  <c r="T737" i="1"/>
  <c r="T729" i="1"/>
  <c r="T721" i="1"/>
  <c r="T713" i="1"/>
  <c r="T705" i="1"/>
  <c r="T697" i="1"/>
  <c r="T689" i="1"/>
  <c r="T681" i="1"/>
  <c r="T673" i="1"/>
  <c r="T665" i="1"/>
  <c r="T657" i="1"/>
  <c r="T649" i="1"/>
  <c r="T641" i="1"/>
  <c r="T633" i="1"/>
  <c r="T625" i="1"/>
  <c r="T617" i="1"/>
  <c r="T609" i="1"/>
  <c r="T601" i="1"/>
  <c r="T593" i="1"/>
  <c r="T585" i="1"/>
  <c r="T577" i="1"/>
  <c r="T569" i="1"/>
  <c r="T561" i="1"/>
  <c r="T553" i="1"/>
  <c r="T545" i="1"/>
  <c r="T537" i="1"/>
  <c r="T529" i="1"/>
  <c r="T521" i="1"/>
  <c r="T513" i="1"/>
  <c r="T505" i="1"/>
  <c r="T497" i="1"/>
  <c r="T489" i="1"/>
  <c r="T481" i="1"/>
  <c r="T473" i="1"/>
  <c r="T465" i="1"/>
  <c r="T457" i="1"/>
  <c r="T449" i="1"/>
  <c r="T441" i="1"/>
  <c r="T433" i="1"/>
  <c r="T425" i="1"/>
  <c r="T417" i="1"/>
  <c r="T409" i="1"/>
  <c r="T401" i="1"/>
  <c r="T393" i="1"/>
  <c r="T385" i="1"/>
  <c r="T377" i="1"/>
  <c r="T369" i="1"/>
  <c r="T361" i="1"/>
  <c r="T353" i="1"/>
  <c r="T345" i="1"/>
  <c r="T337" i="1"/>
  <c r="T329" i="1"/>
  <c r="T321" i="1"/>
  <c r="T313" i="1"/>
  <c r="T305" i="1"/>
  <c r="T137" i="1"/>
  <c r="T186" i="1"/>
  <c r="T297" i="1"/>
  <c r="T289" i="1"/>
  <c r="T281" i="1"/>
  <c r="T273" i="1"/>
  <c r="T265" i="1"/>
  <c r="T257" i="1"/>
  <c r="T249" i="1"/>
  <c r="T241" i="1"/>
  <c r="T233" i="1"/>
  <c r="T225" i="1"/>
  <c r="T217" i="1"/>
  <c r="T209" i="1"/>
  <c r="T201" i="1"/>
  <c r="T193" i="1"/>
  <c r="T185" i="1"/>
  <c r="T177" i="1"/>
  <c r="T169" i="1"/>
  <c r="T161" i="1"/>
  <c r="T153" i="1"/>
  <c r="T145" i="1"/>
  <c r="T129" i="1"/>
  <c r="T121" i="1"/>
  <c r="T113" i="1"/>
  <c r="T105" i="1"/>
  <c r="T97" i="1"/>
  <c r="T89" i="1"/>
  <c r="T81" i="1"/>
  <c r="T73" i="1"/>
  <c r="T65" i="1"/>
  <c r="T57" i="1"/>
  <c r="T49" i="1"/>
  <c r="T41" i="1"/>
  <c r="T33" i="1"/>
  <c r="T25" i="1"/>
  <c r="T17" i="1"/>
  <c r="T9" i="1"/>
  <c r="T144" i="1"/>
  <c r="T136" i="1"/>
  <c r="T128" i="1"/>
  <c r="T120" i="1"/>
  <c r="T112" i="1"/>
  <c r="T104" i="1"/>
  <c r="T96" i="1"/>
  <c r="T88" i="1"/>
  <c r="T80" i="1"/>
  <c r="T72" i="1"/>
  <c r="T64" i="1"/>
  <c r="T56" i="1"/>
  <c r="T48" i="1"/>
  <c r="T40" i="1"/>
  <c r="T32" i="1"/>
  <c r="T24" i="1"/>
  <c r="T16" i="1"/>
  <c r="T8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T285" i="1"/>
  <c r="T277" i="1"/>
  <c r="T269" i="1"/>
  <c r="T261" i="1"/>
  <c r="T253" i="1"/>
  <c r="T245" i="1"/>
  <c r="T237" i="1"/>
  <c r="T229" i="1"/>
  <c r="T221" i="1"/>
  <c r="T213" i="1"/>
  <c r="T205" i="1"/>
  <c r="T197" i="1"/>
  <c r="T189" i="1"/>
  <c r="T181" i="1"/>
  <c r="T173" i="1"/>
  <c r="T165" i="1"/>
  <c r="T157" i="1"/>
  <c r="T149" i="1"/>
  <c r="T141" i="1"/>
  <c r="T133" i="1"/>
  <c r="T125" i="1"/>
  <c r="T117" i="1"/>
  <c r="T109" i="1"/>
  <c r="T101" i="1"/>
  <c r="T93" i="1"/>
  <c r="T85" i="1"/>
  <c r="T77" i="1"/>
  <c r="T69" i="1"/>
  <c r="T61" i="1"/>
  <c r="T53" i="1"/>
  <c r="T45" i="1"/>
  <c r="T37" i="1"/>
  <c r="T29" i="1"/>
  <c r="T21" i="1"/>
  <c r="T13" i="1"/>
  <c r="T5" i="1"/>
  <c r="T178" i="1"/>
  <c r="T170" i="1"/>
  <c r="T162" i="1"/>
  <c r="T154" i="1"/>
  <c r="T146" i="1"/>
  <c r="T138" i="1"/>
  <c r="T130" i="1"/>
  <c r="T122" i="1"/>
  <c r="T114" i="1"/>
  <c r="T106" i="1"/>
  <c r="T98" i="1"/>
  <c r="T90" i="1"/>
  <c r="T82" i="1"/>
  <c r="T74" i="1"/>
  <c r="T66" i="1"/>
  <c r="T58" i="1"/>
  <c r="T50" i="1"/>
  <c r="T42" i="1"/>
  <c r="T34" i="1"/>
  <c r="T26" i="1"/>
  <c r="T18" i="1"/>
  <c r="T10" i="1"/>
</calcChain>
</file>

<file path=xl/sharedStrings.xml><?xml version="1.0" encoding="utf-8"?>
<sst xmlns="http://schemas.openxmlformats.org/spreadsheetml/2006/main" count="33612" uniqueCount="8360">
  <si>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</si>
  <si>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</si>
  <si>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</si>
  <si>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</si>
  <si>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</si>
  <si>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</si>
  <si>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</si>
  <si>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</si>
  <si>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</si>
  <si>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</si>
  <si>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</si>
  <si>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</si>
  <si>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</si>
  <si>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</si>
  <si>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</si>
  <si>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</si>
  <si>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</si>
  <si>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</si>
  <si>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</si>
  <si>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</si>
  <si>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</si>
  <si>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</si>
  <si>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</si>
  <si>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</si>
  <si>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</si>
  <si>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</si>
  <si>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</si>
  <si>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</si>
  <si>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</si>
  <si>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</si>
  <si>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</si>
  <si>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</si>
  <si>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</si>
  <si>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</si>
  <si>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</si>
  <si>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</si>
  <si>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</si>
  <si>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</si>
  <si>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</si>
  <si>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</si>
  <si>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</si>
  <si>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</si>
  <si>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</si>
  <si>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</si>
  <si>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</si>
  <si>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</si>
  <si>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</si>
  <si>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</si>
  <si>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</si>
  <si>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</si>
  <si>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</si>
  <si>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</si>
  <si>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</si>
  <si>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</si>
  <si>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</si>
  <si>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</si>
  <si>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</si>
  <si>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</si>
  <si>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</si>
  <si>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</si>
  <si>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</si>
  <si>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</si>
  <si>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</si>
  <si>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</si>
  <si>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</si>
  <si>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</si>
  <si>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</si>
  <si>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</si>
  <si>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</si>
  <si>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</si>
  <si>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</si>
  <si>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</si>
  <si>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</si>
  <si>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</si>
  <si>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</si>
  <si>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</si>
  <si>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</si>
  <si>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</si>
  <si>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</si>
  <si>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</si>
  <si>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</si>
  <si>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</si>
  <si>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</si>
  <si>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</si>
  <si>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</si>
  <si>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</si>
  <si>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</si>
  <si>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</si>
  <si>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</si>
  <si>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</si>
  <si>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</si>
  <si>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</si>
  <si>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</si>
  <si>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</si>
  <si>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</si>
  <si>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</si>
  <si>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</si>
  <si>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</si>
  <si>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</si>
  <si>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</si>
  <si>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</si>
  <si>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</si>
  <si>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</si>
  <si>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</si>
  <si>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</si>
  <si>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</si>
  <si>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</si>
  <si>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</si>
  <si>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</si>
  <si>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</si>
  <si>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</si>
  <si>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</si>
  <si>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</si>
  <si>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</si>
  <si>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</si>
  <si>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</si>
  <si>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</si>
  <si>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</si>
  <si>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</si>
  <si>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</si>
  <si>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</si>
  <si>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</si>
  <si>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</si>
  <si>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</si>
  <si>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</si>
  <si>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</si>
  <si>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</si>
  <si>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</si>
  <si>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</si>
  <si>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</si>
  <si>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</si>
  <si>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</si>
  <si>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</si>
  <si>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</si>
  <si>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</si>
  <si>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</si>
  <si>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</si>
  <si>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</si>
  <si>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</si>
  <si>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</si>
  <si>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</si>
  <si>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</si>
  <si>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</si>
  <si>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</si>
  <si>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</si>
  <si>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</si>
  <si>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</si>
  <si>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</si>
  <si>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</si>
  <si>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</si>
  <si>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</si>
  <si>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</si>
  <si>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</si>
  <si>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</si>
  <si>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</si>
  <si>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</si>
  <si>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</si>
  <si>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</si>
  <si>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</si>
  <si>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</si>
  <si>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</si>
  <si>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</si>
  <si>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</si>
  <si>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</si>
  <si>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</si>
  <si>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</si>
  <si>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</si>
  <si>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</si>
  <si>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</si>
  <si>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</si>
  <si>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</si>
  <si>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</si>
  <si>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</si>
  <si>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</si>
  <si>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</si>
  <si>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</si>
  <si>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</si>
  <si>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</si>
  <si>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</si>
  <si>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</si>
  <si>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</si>
  <si>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</si>
  <si>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</si>
  <si>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</si>
  <si>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</si>
  <si>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</si>
  <si>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</si>
  <si>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</si>
  <si>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</si>
  <si>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</si>
  <si>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</si>
  <si>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</si>
  <si>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</si>
  <si>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</si>
  <si>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</si>
  <si>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</si>
  <si>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</si>
  <si>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</si>
  <si>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</si>
  <si>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</si>
  <si>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</si>
  <si>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</si>
  <si>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</si>
  <si>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</si>
  <si>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</si>
  <si>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</si>
  <si>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</si>
  <si>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</si>
  <si>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</si>
  <si>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</si>
  <si>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</si>
  <si>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</si>
  <si>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</si>
  <si>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</si>
  <si>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</si>
  <si>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</si>
  <si>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</si>
  <si>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</si>
  <si>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</si>
  <si>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</si>
  <si>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</si>
  <si>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</si>
  <si>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</si>
  <si>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</si>
  <si>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</si>
  <si>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</si>
  <si>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</si>
  <si>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</si>
  <si>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</si>
  <si>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</si>
  <si>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</si>
  <si>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</si>
  <si>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</si>
  <si>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</si>
  <si>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</si>
  <si>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</si>
  <si>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</si>
  <si>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</si>
  <si>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</si>
  <si>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</si>
  <si>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</si>
  <si>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</si>
  <si>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</si>
  <si>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</si>
  <si>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</si>
  <si>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</si>
  <si>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</si>
  <si>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</si>
  <si>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</si>
  <si>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</si>
  <si>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</si>
  <si>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</si>
  <si>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</si>
  <si>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</si>
  <si>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</si>
  <si>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</si>
  <si>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</si>
  <si>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</si>
  <si>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</si>
  <si>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</si>
  <si>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</si>
  <si>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</si>
  <si>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</si>
  <si>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</si>
  <si>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</si>
  <si>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</si>
  <si>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</si>
  <si>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</si>
  <si>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</si>
  <si>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</si>
  <si>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</si>
  <si>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</si>
  <si>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</si>
  <si>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</si>
  <si>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</si>
  <si>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</si>
  <si>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</si>
  <si>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</si>
  <si>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</si>
  <si>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</si>
  <si>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</si>
  <si>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</si>
  <si>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</si>
  <si>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</si>
  <si>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</si>
  <si>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</si>
  <si>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</si>
  <si>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</si>
  <si>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</si>
  <si>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</si>
  <si>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</si>
  <si>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</si>
  <si>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</si>
  <si>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</si>
  <si>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</si>
  <si>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</si>
  <si>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</si>
  <si>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</si>
  <si>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</si>
  <si>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</si>
  <si>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</si>
  <si>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</si>
  <si>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</si>
  <si>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</si>
  <si>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</si>
  <si>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</si>
  <si>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</si>
  <si>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</si>
  <si>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</si>
  <si>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</si>
  <si>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</si>
  <si>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</si>
  <si>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</si>
  <si>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</si>
  <si>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</si>
  <si>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</si>
  <si>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</si>
  <si>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</si>
  <si>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</si>
  <si>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</si>
  <si>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</si>
  <si>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</si>
  <si>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</si>
  <si>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</si>
  <si>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</si>
  <si>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</si>
  <si>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</si>
  <si>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</si>
  <si>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</si>
  <si>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</si>
  <si>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</si>
  <si>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</si>
  <si>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</si>
  <si>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</si>
  <si>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</si>
  <si>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</si>
  <si>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</si>
  <si>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</si>
  <si>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</si>
  <si>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</si>
  <si>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</si>
  <si>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</si>
  <si>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</si>
  <si>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</si>
  <si>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</si>
  <si>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</si>
  <si>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</si>
  <si>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</si>
  <si>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</si>
  <si>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</si>
  <si>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</si>
  <si>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</si>
  <si>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</si>
  <si>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</si>
  <si>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</si>
  <si>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</si>
  <si>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</si>
  <si>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</si>
  <si>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</si>
  <si>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</si>
  <si>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</si>
  <si>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</si>
  <si>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</si>
  <si>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</si>
  <si>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</si>
  <si>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</si>
  <si>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</si>
  <si>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</si>
  <si>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</si>
  <si>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</si>
  <si>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</si>
  <si>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</si>
  <si>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</si>
  <si>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</si>
  <si>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</si>
  <si>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</si>
  <si>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</si>
  <si>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</si>
  <si>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</si>
  <si>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</si>
  <si>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</si>
  <si>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</si>
  <si>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</si>
  <si>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</si>
  <si>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</si>
  <si>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</si>
  <si>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</si>
  <si>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</si>
  <si>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</si>
  <si>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</si>
  <si>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</si>
  <si>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</si>
  <si>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</si>
  <si>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</si>
  <si>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</si>
  <si>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</si>
  <si>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</si>
  <si>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</si>
  <si>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</si>
  <si>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</si>
  <si>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</si>
  <si>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</si>
  <si>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</si>
  <si>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</si>
  <si>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</si>
  <si>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</si>
  <si>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</si>
  <si>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</si>
  <si>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</si>
  <si>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</si>
  <si>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</si>
  <si>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</si>
  <si>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</si>
  <si>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</si>
  <si>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</si>
  <si>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</si>
  <si>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</si>
  <si>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</si>
  <si>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</si>
  <si>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</si>
  <si>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</si>
  <si>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</si>
  <si>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</si>
  <si>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</si>
  <si>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</si>
  <si>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</si>
  <si>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</si>
  <si>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</si>
  <si>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</si>
  <si>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</si>
  <si>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</si>
  <si>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</si>
  <si>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</si>
  <si>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</si>
  <si>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</si>
  <si>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</si>
  <si>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</si>
  <si>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</si>
  <si>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</si>
  <si>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</si>
  <si>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</si>
  <si>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</si>
  <si>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</si>
  <si>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</si>
  <si>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</si>
  <si>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</si>
  <si>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</si>
  <si>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</si>
  <si>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</si>
  <si>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</si>
  <si>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</si>
  <si>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</si>
  <si>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</si>
  <si>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</si>
  <si>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</si>
  <si>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</si>
  <si>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</si>
  <si>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</si>
  <si>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</si>
  <si>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</si>
  <si>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</si>
  <si>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</si>
  <si>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</si>
  <si>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</si>
  <si>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</si>
  <si>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</si>
  <si>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</si>
  <si>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</si>
  <si>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</si>
  <si>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</si>
  <si>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</si>
  <si>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</si>
  <si>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</si>
  <si>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</si>
  <si>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</si>
  <si>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</si>
  <si>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</si>
  <si>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</si>
  <si>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</si>
  <si>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</si>
  <si>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</si>
  <si>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</si>
  <si>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</si>
  <si>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</si>
  <si>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</si>
  <si>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</si>
  <si>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</si>
  <si>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</si>
  <si>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</si>
  <si>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</si>
  <si>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</si>
  <si>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</si>
  <si>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</si>
  <si>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</si>
  <si>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</si>
  <si>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</si>
  <si>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</si>
  <si>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</si>
  <si>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</si>
  <si>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</si>
  <si>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</si>
  <si>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</si>
  <si>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</si>
  <si>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</si>
  <si>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</si>
  <si>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</si>
  <si>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</si>
  <si>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</si>
  <si>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</si>
  <si>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</si>
  <si>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</si>
  <si>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</si>
  <si>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</si>
  <si>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</si>
  <si>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</si>
  <si>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</si>
  <si>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</si>
  <si>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</si>
  <si>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</si>
  <si>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</si>
  <si>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</si>
  <si>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</si>
  <si>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</si>
  <si>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</si>
  <si>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</si>
  <si>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</si>
  <si>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</si>
  <si>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</si>
  <si>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</si>
  <si>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</si>
  <si>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</si>
  <si>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</si>
  <si>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</si>
  <si>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</si>
  <si>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</si>
  <si>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</si>
  <si>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</si>
  <si>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</si>
  <si>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</si>
  <si>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</si>
  <si>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</si>
  <si>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</si>
  <si>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</si>
  <si>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</si>
  <si>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</si>
  <si>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</si>
  <si>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</si>
  <si>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</si>
  <si>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</si>
  <si>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</si>
  <si>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</si>
  <si>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</si>
  <si>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</si>
  <si>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</si>
  <si>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</si>
  <si>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</si>
  <si>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</si>
  <si>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</si>
  <si>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</si>
  <si>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</si>
  <si>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</si>
  <si>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</si>
  <si>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</si>
  <si>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</si>
  <si>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</si>
  <si>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</si>
  <si>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</si>
  <si>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</si>
  <si>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</si>
  <si>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</si>
  <si>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</si>
  <si>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</si>
  <si>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</si>
  <si>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</si>
  <si>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</si>
  <si>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</si>
  <si>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</si>
  <si>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</si>
  <si>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</si>
  <si>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</si>
  <si>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</si>
  <si>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</si>
  <si>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</si>
  <si>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</si>
  <si>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</si>
  <si>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</si>
  <si>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</si>
  <si>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</si>
  <si>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</si>
  <si>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</si>
  <si>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</si>
  <si>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</si>
  <si>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</si>
  <si>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</si>
  <si>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</si>
  <si>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</si>
  <si>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</si>
  <si>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</si>
  <si>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</si>
  <si>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</si>
  <si>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</si>
  <si>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</si>
  <si>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</si>
  <si>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</si>
  <si>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</si>
  <si>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</si>
  <si>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</si>
  <si>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</si>
  <si>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</si>
  <si>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</si>
  <si>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</si>
  <si>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</si>
  <si>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</si>
  <si>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</si>
  <si>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</si>
  <si>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</si>
  <si>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</si>
  <si>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</si>
  <si>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</si>
  <si>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</si>
  <si>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</si>
  <si>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</si>
  <si>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</si>
  <si>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</si>
  <si>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</si>
  <si>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</si>
  <si>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</si>
  <si>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</si>
  <si>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</si>
  <si>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</si>
  <si>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</si>
  <si>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</si>
  <si>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</si>
  <si>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</si>
  <si>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</si>
  <si>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</si>
  <si>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</si>
  <si>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</si>
  <si>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</si>
  <si>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</si>
  <si>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</si>
  <si>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</si>
  <si>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</si>
  <si>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</si>
  <si>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</si>
  <si>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</si>
  <si>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</si>
  <si>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</si>
  <si>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</si>
  <si>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</si>
  <si>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</si>
  <si>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</si>
  <si>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</si>
  <si>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</si>
  <si>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</si>
  <si>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</si>
  <si>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</si>
  <si>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</si>
  <si>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</si>
  <si>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</si>
  <si>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</si>
  <si>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</si>
  <si>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</si>
  <si>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</si>
  <si>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</si>
  <si>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</si>
  <si>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</si>
  <si>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</si>
  <si>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</si>
  <si>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</si>
  <si>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</si>
  <si>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</si>
  <si>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</si>
  <si>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</si>
  <si>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</si>
  <si>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</si>
  <si>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</si>
  <si>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</si>
  <si>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</si>
  <si>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</si>
  <si>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</si>
  <si>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</si>
  <si>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</si>
  <si>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</si>
  <si>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</si>
  <si>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</si>
  <si>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</si>
  <si>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</si>
  <si>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</si>
  <si>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</si>
  <si>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</si>
  <si>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</si>
  <si>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</si>
  <si>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</si>
  <si>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</si>
  <si>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</si>
  <si>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</si>
  <si>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</si>
  <si>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</si>
  <si>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</si>
  <si>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</si>
  <si>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</si>
  <si>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</si>
  <si>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</si>
  <si>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</si>
  <si>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</si>
  <si>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</si>
  <si>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</si>
  <si>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</si>
  <si>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</si>
  <si>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</si>
  <si>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</si>
  <si>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</si>
  <si>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</si>
  <si>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</si>
  <si>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</si>
  <si>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</si>
  <si>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</si>
  <si>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</si>
  <si>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</si>
  <si>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</si>
  <si>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</si>
  <si>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</si>
  <si>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</si>
  <si>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</si>
  <si>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</si>
  <si>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</si>
  <si>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</si>
  <si>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</si>
  <si>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</si>
  <si>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</si>
  <si>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</si>
  <si>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</si>
  <si>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</si>
  <si>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</si>
  <si>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</si>
  <si>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</si>
  <si>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</si>
  <si>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</si>
  <si>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</si>
  <si>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</si>
  <si>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</si>
  <si>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</si>
  <si>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</si>
  <si>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</si>
  <si>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</si>
  <si>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</si>
  <si>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</si>
  <si>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</si>
  <si>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</si>
  <si>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</si>
  <si>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</si>
  <si>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</si>
  <si>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</si>
  <si>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</si>
  <si>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</si>
  <si>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</si>
  <si>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</si>
  <si>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</si>
  <si>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</si>
  <si>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</si>
  <si>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</si>
  <si>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</si>
  <si>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</si>
  <si>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</si>
  <si>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</si>
  <si>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</si>
  <si>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</si>
  <si>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</si>
  <si>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</si>
  <si>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</si>
  <si>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</si>
  <si>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</si>
  <si>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</si>
  <si>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</si>
  <si>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</si>
  <si>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</si>
  <si>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</si>
  <si>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</si>
  <si>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</si>
  <si>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</si>
  <si>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</si>
  <si>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</si>
  <si>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</si>
  <si>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</si>
  <si>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</si>
  <si>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</si>
  <si>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</si>
  <si>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</si>
  <si>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</si>
  <si>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</si>
  <si>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</si>
  <si>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</si>
  <si>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</si>
  <si>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</si>
  <si>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</si>
  <si>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</si>
  <si>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</si>
  <si>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</si>
  <si>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</si>
  <si>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</si>
  <si>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</si>
  <si>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</si>
  <si>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</si>
  <si>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</si>
  <si>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</si>
  <si>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</si>
  <si>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</si>
  <si>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</si>
  <si>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</si>
  <si>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</si>
  <si>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</si>
  <si>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</si>
  <si>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</si>
  <si>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</si>
  <si>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</si>
  <si>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</si>
  <si>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</si>
  <si>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</si>
  <si>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</si>
  <si>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</si>
  <si>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</si>
  <si>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</si>
  <si>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</si>
  <si>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</si>
  <si>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</si>
  <si>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</si>
  <si>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</si>
  <si>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</si>
  <si>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</si>
  <si>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</si>
  <si>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</si>
  <si>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</si>
  <si>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</si>
  <si>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</si>
  <si>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</si>
  <si>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</si>
  <si>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</si>
  <si>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</si>
  <si>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</si>
  <si>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</si>
  <si>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</si>
  <si>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</si>
  <si>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</si>
  <si>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</si>
  <si>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</si>
  <si>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</si>
  <si>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</si>
  <si>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</si>
  <si>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</si>
  <si>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</si>
  <si>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</si>
  <si>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</si>
  <si>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</si>
  <si>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</si>
  <si>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</si>
  <si>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</si>
  <si>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</si>
  <si>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</si>
  <si>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</si>
  <si>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</si>
  <si>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</si>
  <si>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</si>
  <si>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</si>
  <si>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</si>
  <si>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</si>
  <si>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</si>
  <si>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</si>
  <si>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</si>
  <si>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</si>
  <si>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</si>
  <si>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</si>
  <si>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</si>
  <si>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</si>
  <si>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</si>
  <si>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</si>
  <si>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</si>
  <si>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</si>
  <si>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</si>
  <si>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</si>
  <si>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</si>
  <si>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</si>
  <si>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</si>
  <si>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</si>
  <si>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</si>
  <si>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</si>
  <si>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</si>
  <si>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</si>
  <si>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</si>
  <si>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</si>
  <si>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</si>
  <si>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</si>
  <si>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</si>
  <si>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</si>
  <si>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</si>
  <si>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</si>
  <si>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</si>
  <si>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</si>
  <si>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</si>
  <si>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</si>
  <si>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</si>
  <si>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</si>
  <si>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</si>
  <si>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</si>
  <si>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</si>
  <si>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</si>
  <si>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</si>
  <si>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</si>
  <si>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</si>
  <si>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</si>
  <si>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</si>
  <si>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</si>
  <si>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</si>
  <si>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</si>
  <si>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</si>
  <si>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</si>
  <si>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</si>
  <si>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</si>
  <si>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</si>
  <si>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</si>
  <si>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</si>
  <si>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</si>
  <si>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</si>
  <si>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</si>
  <si>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</si>
  <si>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</si>
  <si>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</si>
  <si>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</si>
  <si>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</si>
  <si>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</si>
  <si>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</si>
  <si>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</si>
  <si>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</si>
  <si>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</si>
  <si>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</si>
  <si>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</si>
  <si>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</si>
  <si>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</si>
  <si>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</si>
  <si>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</si>
  <si>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</si>
  <si>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</si>
  <si>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</si>
  <si>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</si>
  <si>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</si>
  <si>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</si>
  <si>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</si>
  <si>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</si>
  <si>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</si>
  <si>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</si>
  <si>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</si>
  <si>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</si>
  <si>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</si>
  <si>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</si>
  <si>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</si>
  <si>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</si>
  <si>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</si>
  <si>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</si>
  <si>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</si>
  <si>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</si>
  <si>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</si>
  <si>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</si>
  <si>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</si>
  <si>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</si>
  <si>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</si>
  <si>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</si>
  <si>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</si>
  <si>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</si>
  <si>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</si>
  <si>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</si>
  <si>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</si>
  <si>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</si>
  <si>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</si>
  <si>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</si>
  <si>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</si>
  <si>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</si>
  <si>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</si>
  <si>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</si>
  <si>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</si>
  <si>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</si>
  <si>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</si>
  <si>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</si>
  <si>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</si>
  <si>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</si>
  <si>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</si>
  <si>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</si>
  <si>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</si>
  <si>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</si>
  <si>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</si>
  <si>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</si>
  <si>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</si>
  <si>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</si>
  <si>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</si>
  <si>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</si>
  <si>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</si>
  <si>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</si>
  <si>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</si>
  <si>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</si>
  <si>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</si>
  <si>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</si>
  <si>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</si>
  <si>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</si>
  <si>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</si>
  <si>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</si>
  <si>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</si>
  <si>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</si>
  <si>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</si>
  <si>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</si>
  <si>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</si>
  <si>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</si>
  <si>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</si>
  <si>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</si>
  <si>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</si>
  <si>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</si>
  <si>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</si>
  <si>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</si>
  <si>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</si>
  <si>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</si>
  <si>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</si>
  <si>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</si>
  <si>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</si>
  <si>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</si>
  <si>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</si>
  <si>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</si>
  <si>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</si>
  <si>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</si>
  <si>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</si>
  <si>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</si>
  <si>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</si>
  <si>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</si>
  <si>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</si>
  <si>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</si>
  <si>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</si>
  <si>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</si>
  <si>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</si>
  <si>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</si>
  <si>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</si>
  <si>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</si>
  <si>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</si>
  <si>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</si>
  <si>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</si>
  <si>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</si>
  <si>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</si>
  <si>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</si>
  <si>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</si>
  <si>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</si>
  <si>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</si>
  <si>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</si>
  <si>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</si>
  <si>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</si>
  <si>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</si>
  <si>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</si>
  <si>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</si>
  <si>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</si>
  <si>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</si>
  <si>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</si>
  <si>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</si>
  <si>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</si>
  <si>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</si>
  <si>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</si>
  <si>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</si>
  <si>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</si>
  <si>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</si>
  <si>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</si>
  <si>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</si>
  <si>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</si>
  <si>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</si>
  <si>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</si>
  <si>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</si>
  <si>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</si>
  <si>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</si>
  <si>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</si>
  <si>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</si>
  <si>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</si>
  <si>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</si>
  <si>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</si>
  <si>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</si>
  <si>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</si>
  <si>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</si>
  <si>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</si>
  <si>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</si>
  <si>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</si>
  <si>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</si>
  <si>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</si>
  <si>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</si>
  <si>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</si>
  <si>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</si>
  <si>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</si>
  <si>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</si>
  <si>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</si>
  <si>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</si>
  <si>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</si>
  <si>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</si>
  <si>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</si>
  <si>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</si>
  <si>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</si>
  <si>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</si>
  <si>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</si>
  <si>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</si>
  <si>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</si>
  <si>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</si>
  <si>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</si>
  <si>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</si>
  <si>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</si>
  <si>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</si>
  <si>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</si>
  <si>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</si>
  <si>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</si>
  <si>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</si>
  <si>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</si>
  <si>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</si>
  <si>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</si>
  <si>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</si>
  <si>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</si>
  <si>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</si>
  <si>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</si>
  <si>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</si>
  <si>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</si>
  <si>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</si>
  <si>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</si>
  <si>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</si>
  <si>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</si>
  <si>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</si>
  <si>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</si>
  <si>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</si>
  <si>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</si>
  <si>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</si>
  <si>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</si>
  <si>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</si>
  <si>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</si>
  <si>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</si>
  <si>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</si>
  <si>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</si>
  <si>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</si>
  <si>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</si>
  <si>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</si>
  <si>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</si>
  <si>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</si>
  <si>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</si>
  <si>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</si>
  <si>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</si>
  <si>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</si>
  <si>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</si>
  <si>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</si>
  <si>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</si>
  <si>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</si>
  <si>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</si>
  <si>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</si>
  <si>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</si>
  <si>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</si>
  <si>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</si>
  <si>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</si>
  <si>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</si>
  <si>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</si>
  <si>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</si>
  <si>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</si>
  <si>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</si>
  <si>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</si>
  <si>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</si>
  <si>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</si>
  <si>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</si>
  <si>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</si>
  <si>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</si>
  <si>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</si>
  <si>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</si>
  <si>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</si>
  <si>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</si>
  <si>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</si>
  <si>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</si>
  <si>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</si>
  <si>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</si>
  <si>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</si>
  <si>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</si>
  <si>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</si>
  <si>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</si>
  <si>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</si>
  <si>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</si>
  <si>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</si>
  <si>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</si>
  <si>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</si>
  <si>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</si>
  <si>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</si>
  <si>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</si>
  <si>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</si>
  <si>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</si>
  <si>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</si>
  <si>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</si>
  <si>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</si>
  <si>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</si>
  <si>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</si>
  <si>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</si>
  <si>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</si>
  <si>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</si>
  <si>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</si>
  <si>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</si>
  <si>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</si>
  <si>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</si>
  <si>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</si>
  <si>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</si>
  <si>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</si>
  <si>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</si>
  <si>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</si>
  <si>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</si>
  <si>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</si>
  <si>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</si>
  <si>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</si>
  <si>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</si>
  <si>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</si>
  <si>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</si>
  <si>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</si>
  <si>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</si>
  <si>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</si>
  <si>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</si>
  <si>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</si>
  <si>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</si>
  <si>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</si>
  <si>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</si>
  <si>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</si>
  <si>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</si>
  <si>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</si>
  <si>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</si>
  <si>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</si>
  <si>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</si>
  <si>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</si>
  <si>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</si>
  <si>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</si>
  <si>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</si>
  <si>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</si>
  <si>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</si>
  <si>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</si>
  <si>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</si>
  <si>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</si>
  <si>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</si>
  <si>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</si>
  <si>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</si>
  <si>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</si>
  <si>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</si>
  <si>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</si>
  <si>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</si>
  <si>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</si>
  <si>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</si>
  <si>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</si>
  <si>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</si>
  <si>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</si>
  <si>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</si>
  <si>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</si>
  <si>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</si>
  <si>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</si>
  <si>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</si>
  <si>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</si>
  <si>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</si>
  <si>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</si>
  <si>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</si>
  <si>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</si>
  <si>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</si>
  <si>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</si>
  <si>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</si>
  <si>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</si>
  <si>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</si>
  <si>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</si>
  <si>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</si>
  <si>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</si>
  <si>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</si>
  <si>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</si>
  <si>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</si>
  <si>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</si>
  <si>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</si>
  <si>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</si>
  <si>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</si>
  <si>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</si>
  <si>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</si>
  <si>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</si>
  <si>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</si>
  <si>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</si>
  <si>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</si>
  <si>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</si>
  <si>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</si>
  <si>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</si>
  <si>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</si>
  <si>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</si>
  <si>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</si>
  <si>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</si>
  <si>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</si>
  <si>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</si>
  <si>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</si>
  <si>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</si>
  <si>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</si>
  <si>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</si>
  <si>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</si>
  <si>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</si>
  <si>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</si>
  <si>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</si>
  <si>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</si>
  <si>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</si>
  <si>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</si>
  <si>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</si>
  <si>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</si>
  <si>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</si>
  <si>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</si>
  <si>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</si>
  <si>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</si>
  <si>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</si>
  <si>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</si>
  <si>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</si>
  <si>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</si>
  <si>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</si>
  <si>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</si>
  <si>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</si>
  <si>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</si>
  <si>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</si>
  <si>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</si>
  <si>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</si>
  <si>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</si>
  <si>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</si>
  <si>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</si>
  <si>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</si>
  <si>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</si>
  <si>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</si>
  <si>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</si>
  <si>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</si>
  <si>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</si>
  <si>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</si>
  <si>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</si>
  <si>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</si>
  <si>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</si>
  <si>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</si>
  <si>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</si>
  <si>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</si>
  <si>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</si>
  <si>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</si>
  <si>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</si>
  <si>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</si>
  <si>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</si>
  <si>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</si>
  <si>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</si>
  <si>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</si>
  <si>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</si>
  <si>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</si>
  <si>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</si>
  <si>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</si>
  <si>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</si>
  <si>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</si>
  <si>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</si>
  <si>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</si>
  <si>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</si>
  <si>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</si>
  <si>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</si>
  <si>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</si>
  <si>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</si>
  <si>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</si>
  <si>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</si>
  <si>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</si>
  <si>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</si>
  <si>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</si>
  <si>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</si>
  <si>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</si>
  <si>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</si>
  <si>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</si>
  <si>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</si>
  <si>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</si>
  <si>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</si>
  <si>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</si>
  <si>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</si>
  <si>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</si>
  <si>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</si>
  <si>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</si>
  <si>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</si>
  <si>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</si>
  <si>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</si>
  <si>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</si>
  <si>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</si>
  <si>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</si>
  <si>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</si>
  <si>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</si>
  <si>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</si>
  <si>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</si>
  <si>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</si>
  <si>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</si>
  <si>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</si>
  <si>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</si>
  <si>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</si>
  <si>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</si>
  <si>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</si>
  <si>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</si>
  <si>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</si>
  <si>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</si>
  <si>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</si>
  <si>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</si>
  <si>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</si>
  <si>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</si>
  <si>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</si>
  <si>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</si>
  <si>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</si>
  <si>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</si>
  <si>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</si>
  <si>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</si>
  <si>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</si>
  <si>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</si>
  <si>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</si>
  <si>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</si>
  <si>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</si>
  <si>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</si>
  <si>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</si>
  <si>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</si>
  <si>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</si>
  <si>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</si>
  <si>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</si>
  <si>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</si>
  <si>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</si>
  <si>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</si>
  <si>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</si>
  <si>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</si>
  <si>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</si>
  <si>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</si>
  <si>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</si>
  <si>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</si>
  <si>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</si>
  <si>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</si>
  <si>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</si>
  <si>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</si>
  <si>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</si>
  <si>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</si>
  <si>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</si>
  <si>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</si>
  <si>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</si>
  <si>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</si>
  <si>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</si>
  <si>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</si>
  <si>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</si>
  <si>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</si>
  <si>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</si>
  <si>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</si>
  <si>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</si>
  <si>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</si>
  <si>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</si>
  <si>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</si>
  <si>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</si>
  <si>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</si>
  <si>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</si>
  <si>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</si>
  <si>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</si>
  <si>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</si>
  <si>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</si>
  <si>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</si>
  <si>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</si>
  <si>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</si>
  <si>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</si>
  <si>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</si>
  <si>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</si>
  <si>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</si>
  <si>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</si>
  <si>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</si>
  <si>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</si>
  <si>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</si>
  <si>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</si>
  <si>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</si>
  <si>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</si>
  <si>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</si>
  <si>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</si>
  <si>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</si>
  <si>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</si>
  <si>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</si>
  <si>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</si>
  <si>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</si>
  <si>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</si>
  <si>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</si>
  <si>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</si>
  <si>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</si>
  <si>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</si>
  <si>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</si>
  <si>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</si>
  <si>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</si>
  <si>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</si>
  <si>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</si>
  <si>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</si>
  <si>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</si>
  <si>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</si>
  <si>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</si>
  <si>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</si>
  <si>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</si>
  <si>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</si>
  <si>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</si>
  <si>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</si>
  <si>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</si>
  <si>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</si>
  <si>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</si>
  <si>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</si>
  <si>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</si>
  <si>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</si>
  <si>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</si>
  <si>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</si>
  <si>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</si>
  <si>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</si>
  <si>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</si>
  <si>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</si>
  <si>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</si>
  <si>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</si>
  <si>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</si>
  <si>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</si>
  <si>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</si>
  <si>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</si>
  <si>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</si>
  <si>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</si>
  <si>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</si>
  <si>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</si>
  <si>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</si>
  <si>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</si>
  <si>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</si>
  <si>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</si>
  <si>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</si>
  <si>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</si>
  <si>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</si>
  <si>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</si>
  <si>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</si>
  <si>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</si>
  <si>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</si>
  <si>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</si>
  <si>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</si>
  <si>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</si>
  <si>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</si>
  <si>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</si>
  <si>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</si>
  <si>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</si>
  <si>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</si>
  <si>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</si>
  <si>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</si>
  <si>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</si>
  <si>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</si>
  <si>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</si>
  <si>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</si>
  <si>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</si>
  <si>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</si>
  <si>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</si>
  <si>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</si>
  <si>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</si>
  <si>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</si>
  <si>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</si>
  <si>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</si>
  <si>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</si>
  <si>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</si>
  <si>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</si>
  <si>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</si>
  <si>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</si>
  <si>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</si>
  <si>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</si>
  <si>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</si>
  <si>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</si>
  <si>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</si>
  <si>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</si>
  <si>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</si>
  <si>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</si>
  <si>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</si>
  <si>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</si>
  <si>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</si>
  <si>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</si>
  <si>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</si>
  <si>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</si>
  <si>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</si>
  <si>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</si>
  <si>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</si>
  <si>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</si>
  <si>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</si>
  <si>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</si>
  <si>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</si>
  <si>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</si>
  <si>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</si>
  <si>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</si>
  <si>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</si>
  <si>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</si>
  <si>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</si>
  <si>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</si>
  <si>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</si>
  <si>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</si>
  <si>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</si>
  <si>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</si>
  <si>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</si>
  <si>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</si>
  <si>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</si>
  <si>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</si>
  <si>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</si>
  <si>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</si>
  <si>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</si>
  <si>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</si>
  <si>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</si>
  <si>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</si>
  <si>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</si>
  <si>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</si>
  <si>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</si>
  <si>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</si>
  <si>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</si>
  <si>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</si>
  <si>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</si>
  <si>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</si>
  <si>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</si>
  <si>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</si>
  <si>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</si>
  <si>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</si>
  <si>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</si>
  <si>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</si>
  <si>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</si>
  <si>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</si>
  <si>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</si>
  <si>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</si>
  <si>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</si>
  <si>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</si>
  <si>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</si>
  <si>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</si>
  <si>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</si>
  <si>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</si>
  <si>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</si>
  <si>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</si>
  <si>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</si>
  <si>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</si>
  <si>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</si>
  <si>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</si>
  <si>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</si>
  <si>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</si>
  <si>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</si>
  <si>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</si>
  <si>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</si>
  <si>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</si>
  <si>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</si>
  <si>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</si>
  <si>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</si>
  <si>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</si>
  <si>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</si>
  <si>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</si>
  <si>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</si>
  <si>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</si>
  <si>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</si>
  <si>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</si>
  <si>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</si>
  <si>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</si>
  <si>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</si>
  <si>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</si>
  <si>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</si>
  <si>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</si>
  <si>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</si>
  <si>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</si>
  <si>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</si>
  <si>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</si>
  <si>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</si>
  <si>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</si>
  <si>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</si>
  <si>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</si>
  <si>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</si>
  <si>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</si>
  <si>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</si>
  <si>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</si>
  <si>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</si>
  <si>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</si>
  <si>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</si>
  <si>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</si>
  <si>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</si>
  <si>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</si>
  <si>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</si>
  <si>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</si>
  <si>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</si>
  <si>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</si>
  <si>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</si>
  <si>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</si>
  <si>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</si>
  <si>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</si>
  <si>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</si>
  <si>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</si>
  <si>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</si>
  <si>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</si>
  <si>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</si>
  <si>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</si>
  <si>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</si>
  <si>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</si>
  <si>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</si>
  <si>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</si>
  <si>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</si>
  <si>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</si>
  <si>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</si>
  <si>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</si>
  <si>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</si>
  <si>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</si>
  <si>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</si>
  <si>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</si>
  <si>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</si>
  <si>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</si>
  <si>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</si>
  <si>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</si>
  <si>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</si>
  <si>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</si>
  <si>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</si>
  <si>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</si>
  <si>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</si>
  <si>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</si>
  <si>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</si>
  <si>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</si>
  <si>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</si>
  <si>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</si>
  <si>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</si>
  <si>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</si>
  <si>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</si>
  <si>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</si>
  <si>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</si>
  <si>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</si>
  <si>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</si>
  <si>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</si>
  <si>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</si>
  <si>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</si>
  <si>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</si>
  <si>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</si>
  <si>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</si>
  <si>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</si>
  <si>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</si>
  <si>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</si>
  <si>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</si>
  <si>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</si>
  <si>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</si>
  <si>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</si>
  <si>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</si>
  <si>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</si>
  <si>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</si>
  <si>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</si>
  <si>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</si>
  <si>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</si>
  <si>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</si>
  <si>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</si>
  <si>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</si>
  <si>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</si>
  <si>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</si>
  <si>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</si>
  <si>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</si>
  <si>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</si>
  <si>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</si>
  <si>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</si>
  <si>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</si>
  <si>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</si>
  <si>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</si>
  <si>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</si>
  <si>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</si>
  <si>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</si>
  <si>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</si>
  <si>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</si>
  <si>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</si>
  <si>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</si>
  <si>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</si>
  <si>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</si>
  <si>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</si>
  <si>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</si>
  <si>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</si>
  <si>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</si>
  <si>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</si>
  <si>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</si>
  <si>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</si>
  <si>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</si>
  <si>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</si>
  <si>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</si>
  <si>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</si>
  <si>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</si>
  <si>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</si>
  <si>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</si>
  <si>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</si>
  <si>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</si>
  <si>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</si>
  <si>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</si>
  <si>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</si>
  <si>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</si>
  <si>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</si>
  <si>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</si>
  <si>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</si>
  <si>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</si>
  <si>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</si>
  <si>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</si>
  <si>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</si>
  <si>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</si>
  <si>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</si>
  <si>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</si>
  <si>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</si>
  <si>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</si>
  <si>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</si>
  <si>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</si>
  <si>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</si>
  <si>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</si>
  <si>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</si>
  <si>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</si>
  <si>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</si>
  <si>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</si>
  <si>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</si>
  <si>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</si>
  <si>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</si>
  <si>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</si>
  <si>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</si>
  <si>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</si>
  <si>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</si>
  <si>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</si>
  <si>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</si>
  <si>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</si>
  <si>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</si>
  <si>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</si>
  <si>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</si>
  <si>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</si>
  <si>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</si>
  <si>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</si>
  <si>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</si>
  <si>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</si>
  <si>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</si>
  <si>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</si>
  <si>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</si>
  <si>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</si>
  <si>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</si>
  <si>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</si>
  <si>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</si>
  <si>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</si>
  <si>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</si>
  <si>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</si>
  <si>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</si>
  <si>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</si>
  <si>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</si>
  <si>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</si>
  <si>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</si>
  <si>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</si>
  <si>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</si>
  <si>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</si>
  <si>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</si>
  <si>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</si>
  <si>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</si>
  <si>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</si>
  <si>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</si>
  <si>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</si>
  <si>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</si>
  <si>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</si>
  <si>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</si>
  <si>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</si>
  <si>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</si>
  <si>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</si>
  <si>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</si>
  <si>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</si>
  <si>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</si>
  <si>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</si>
  <si>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</si>
  <si>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</si>
  <si>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</si>
  <si>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</si>
  <si>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</si>
  <si>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</si>
  <si>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</si>
  <si>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</si>
  <si>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</si>
  <si>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</si>
  <si>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</si>
  <si>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</si>
  <si>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</si>
  <si>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</si>
  <si>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</si>
  <si>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</si>
  <si>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</si>
  <si>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</si>
  <si>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</si>
  <si>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</si>
  <si>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</si>
  <si>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</si>
  <si>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</si>
  <si>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</si>
  <si>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</si>
  <si>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</si>
  <si>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</si>
  <si>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</si>
  <si>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</si>
  <si>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</si>
  <si>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</si>
  <si>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</si>
  <si>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</si>
  <si>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</si>
  <si>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</si>
  <si>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</si>
  <si>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</si>
  <si>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</si>
  <si>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</si>
  <si>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</si>
  <si>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</si>
  <si>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</si>
  <si>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</si>
  <si>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</si>
  <si>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</si>
  <si>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</si>
  <si>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</si>
  <si>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</si>
  <si>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</si>
  <si>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</si>
  <si>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</si>
  <si>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</si>
  <si>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</si>
  <si>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</si>
  <si>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</si>
  <si>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</si>
  <si>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</si>
  <si>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</si>
  <si>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</si>
  <si>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</si>
  <si>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</si>
  <si>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</si>
  <si>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</si>
  <si>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</si>
  <si>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</si>
  <si>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</si>
  <si>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</si>
  <si>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</si>
  <si>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</si>
  <si>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</si>
  <si>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</si>
  <si>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</si>
  <si>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</si>
  <si>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</si>
  <si>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</si>
  <si>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</si>
  <si>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</si>
  <si>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</si>
  <si>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</si>
  <si>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</si>
  <si>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</si>
  <si>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</si>
  <si>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</si>
  <si>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</si>
  <si>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</si>
  <si>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</si>
  <si>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</si>
  <si>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</si>
  <si>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</si>
  <si>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</si>
  <si>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</si>
  <si>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</si>
  <si>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</si>
  <si>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</si>
  <si>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</si>
  <si>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</si>
  <si>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</si>
  <si>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</si>
  <si>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</si>
  <si>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</si>
  <si>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</si>
  <si>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</si>
  <si>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</si>
  <si>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</si>
  <si>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</si>
  <si>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</si>
  <si>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</si>
  <si>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</si>
  <si>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</si>
  <si>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</si>
  <si>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</si>
  <si>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</si>
  <si>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</si>
  <si>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</si>
  <si>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</si>
  <si>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</si>
  <si>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</si>
  <si>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</si>
  <si>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</si>
  <si>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</si>
  <si>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</si>
  <si>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</si>
  <si>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</si>
  <si>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</si>
  <si>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</si>
  <si>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</si>
  <si>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</si>
  <si>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</si>
  <si>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</si>
  <si>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</si>
  <si>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</si>
  <si>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</si>
  <si>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</si>
  <si>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</si>
  <si>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</si>
  <si>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</si>
  <si>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</si>
  <si>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</si>
  <si>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</si>
  <si>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</si>
  <si>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</si>
  <si>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</si>
  <si>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</si>
  <si>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</si>
  <si>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</si>
  <si>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</si>
  <si>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</si>
  <si>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</si>
  <si>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</si>
  <si>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</si>
  <si>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</si>
  <si>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</si>
  <si>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</si>
  <si>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</si>
  <si>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</si>
  <si>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</si>
  <si>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</si>
  <si>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</si>
  <si>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</si>
  <si>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</si>
  <si>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</si>
  <si>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</si>
  <si>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</si>
  <si>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</si>
  <si>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</si>
  <si>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</si>
  <si>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</si>
  <si>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</si>
  <si>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</si>
  <si>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</si>
  <si>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</si>
  <si>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</si>
  <si>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</si>
  <si>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</si>
  <si>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</si>
  <si>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</si>
  <si>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</si>
  <si>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</si>
  <si>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</si>
  <si>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</si>
  <si>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</si>
  <si>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</si>
  <si>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</si>
  <si>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</si>
  <si>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</si>
  <si>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</si>
  <si>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</si>
  <si>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</si>
  <si>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</si>
  <si>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</si>
  <si>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</si>
  <si>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</si>
  <si>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</si>
  <si>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</si>
  <si>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</si>
  <si>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</si>
  <si>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</si>
  <si>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</si>
  <si>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</si>
  <si>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</si>
  <si>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</si>
  <si>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</si>
  <si>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</si>
  <si>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</si>
  <si>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</si>
  <si>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</si>
  <si>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</si>
  <si>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</si>
  <si>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</si>
  <si>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</si>
  <si>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</si>
  <si>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</si>
  <si>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</si>
  <si>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</si>
  <si>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</si>
  <si>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</si>
  <si>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</si>
  <si>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</si>
  <si>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</si>
  <si>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</si>
  <si>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</si>
  <si>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</si>
  <si>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</si>
  <si>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</si>
  <si>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</si>
  <si>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</si>
  <si>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</si>
  <si>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</si>
  <si>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</si>
  <si>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</si>
  <si>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</si>
  <si>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</si>
  <si>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</si>
  <si>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</si>
  <si>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</si>
  <si>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</si>
  <si>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</si>
  <si>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</si>
  <si>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</si>
  <si>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</si>
  <si>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</si>
  <si>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</si>
  <si>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</si>
  <si>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</si>
  <si>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</si>
  <si>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</si>
  <si>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</si>
  <si>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</si>
  <si>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</si>
  <si>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</si>
  <si>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</si>
  <si>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</si>
  <si>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</si>
  <si>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</si>
  <si>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</si>
  <si>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</si>
  <si>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</si>
  <si>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</si>
  <si>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</si>
  <si>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</si>
  <si>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</si>
  <si>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</si>
  <si>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</si>
  <si>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</si>
  <si>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</si>
  <si>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</si>
  <si>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</si>
  <si>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</si>
  <si>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</si>
  <si>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</si>
  <si>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</si>
  <si>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</si>
  <si>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</si>
  <si>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</si>
  <si>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</si>
  <si>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</si>
  <si>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</si>
  <si>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</si>
  <si>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</si>
  <si>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</si>
  <si>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</si>
  <si>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</si>
  <si>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</si>
  <si>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</si>
  <si>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</si>
  <si>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</si>
  <si>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</si>
  <si>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</si>
  <si>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</si>
  <si>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</si>
  <si>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</si>
  <si>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</si>
  <si>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</si>
  <si>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</si>
  <si>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</si>
  <si>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</si>
  <si>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</si>
  <si>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</si>
  <si>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</si>
  <si>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</si>
  <si>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</si>
  <si>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</si>
  <si>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</si>
  <si>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</si>
  <si>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</si>
  <si>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</si>
  <si>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</si>
  <si>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</si>
  <si>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</si>
  <si>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</si>
  <si>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</si>
  <si>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</si>
  <si>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</si>
  <si>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</si>
  <si>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</si>
  <si>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</si>
  <si>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</si>
  <si>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</si>
  <si>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</si>
  <si>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</si>
  <si>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</si>
  <si>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</si>
  <si>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</si>
  <si>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</si>
  <si>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</si>
  <si>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</si>
  <si>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</si>
  <si>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</si>
  <si>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</si>
  <si>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</si>
  <si>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</si>
  <si>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</si>
  <si>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</si>
  <si>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</si>
  <si>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</si>
  <si>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</si>
  <si>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</si>
  <si>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</si>
  <si>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</si>
  <si>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</si>
  <si>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</si>
  <si>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</si>
  <si>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</si>
  <si>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</si>
  <si>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</si>
  <si>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</si>
  <si>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</si>
  <si>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</si>
  <si>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</si>
  <si>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</si>
  <si>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</si>
  <si>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</si>
  <si>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</si>
  <si>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</si>
  <si>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</si>
  <si>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</si>
  <si>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</si>
  <si>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</si>
  <si>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</si>
  <si>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</si>
  <si>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</si>
  <si>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</si>
  <si>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</si>
  <si>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</si>
  <si>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</si>
  <si>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</si>
  <si>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</si>
  <si>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</si>
  <si>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</si>
  <si>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</si>
  <si>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</si>
  <si>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</si>
  <si>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</si>
  <si>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</si>
  <si>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</si>
  <si>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</si>
  <si>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</si>
  <si>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</si>
  <si>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</si>
  <si>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</si>
  <si>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</si>
  <si>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</si>
  <si>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</si>
  <si>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</si>
  <si>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</si>
  <si>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</si>
  <si>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</si>
  <si>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</si>
  <si>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</si>
  <si>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</si>
  <si>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</si>
  <si>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</si>
  <si>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</si>
  <si>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</si>
  <si>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</si>
  <si>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</si>
  <si>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</si>
  <si>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</si>
  <si>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</si>
  <si>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</si>
  <si>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</si>
  <si>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</si>
  <si>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</si>
  <si>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</si>
  <si>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</si>
  <si>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</si>
  <si>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</si>
  <si>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</si>
  <si>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</si>
  <si>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</si>
  <si>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</si>
  <si>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</si>
  <si>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</si>
  <si>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</si>
  <si>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</si>
  <si>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</si>
  <si>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</si>
  <si>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</si>
  <si>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</si>
  <si>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</si>
  <si>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</si>
  <si>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</si>
  <si>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</si>
  <si>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</si>
  <si>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</si>
  <si>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</si>
  <si>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</si>
  <si>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</si>
  <si>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</si>
  <si>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</si>
  <si>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</si>
  <si>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</si>
  <si>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</si>
  <si>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</si>
  <si>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</si>
  <si>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</si>
  <si>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</si>
  <si>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</si>
  <si>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</si>
  <si>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</si>
  <si>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</si>
  <si>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</si>
  <si>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</si>
  <si>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</si>
  <si>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</si>
  <si>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</si>
  <si>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</si>
  <si>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</si>
  <si>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</si>
  <si>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</si>
  <si>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</si>
  <si>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</si>
  <si>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</si>
  <si>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</si>
  <si>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</si>
  <si>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</si>
  <si>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</si>
  <si>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</si>
  <si>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</si>
  <si>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</si>
  <si>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</si>
  <si>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</si>
  <si>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</si>
  <si>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</si>
  <si>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</si>
  <si>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</si>
  <si>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</si>
  <si>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</si>
  <si>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</si>
  <si>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</si>
  <si>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</si>
  <si>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</si>
  <si>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</si>
  <si>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</si>
  <si>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</si>
  <si>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</si>
  <si>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</si>
  <si>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</si>
  <si>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</si>
  <si>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</si>
  <si>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</si>
  <si>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</si>
  <si>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</si>
  <si>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</si>
  <si>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</si>
  <si>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</si>
  <si>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</si>
  <si>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</si>
  <si>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</si>
  <si>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</si>
  <si>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</si>
  <si>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</si>
  <si>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</si>
  <si>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</si>
  <si>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</si>
  <si>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</si>
  <si>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</si>
  <si>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</si>
  <si>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</si>
  <si>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</si>
  <si>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</si>
  <si>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</si>
  <si>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</si>
  <si>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</si>
  <si>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</si>
  <si>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</si>
  <si>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</si>
  <si>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</si>
  <si>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</si>
  <si>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</si>
  <si>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</si>
  <si>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</si>
  <si>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</si>
  <si>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</si>
  <si>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</si>
  <si>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</si>
  <si>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</si>
  <si>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</si>
  <si>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</si>
  <si>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</si>
  <si>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</si>
  <si>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</si>
  <si>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</si>
  <si>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</si>
  <si>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</si>
  <si>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</si>
  <si>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</si>
  <si>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</si>
  <si>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</si>
  <si>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</si>
  <si>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</si>
  <si>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</si>
  <si>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</si>
  <si>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</si>
  <si>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</si>
  <si>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</si>
  <si>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</si>
  <si>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</si>
  <si>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</si>
  <si>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</si>
  <si>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</si>
  <si>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</si>
  <si>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</si>
  <si>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</si>
  <si>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</si>
  <si>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</si>
  <si>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</si>
  <si>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</si>
  <si>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</si>
  <si>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</si>
  <si>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</si>
  <si>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</si>
  <si>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</si>
  <si>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</si>
  <si>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</si>
  <si>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</si>
  <si>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</si>
  <si>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</si>
  <si>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</si>
  <si>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</si>
  <si>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</si>
  <si>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</si>
  <si>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</si>
  <si>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</si>
  <si>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</si>
  <si>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</si>
  <si>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</si>
  <si>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</si>
  <si>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</si>
  <si>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</si>
  <si>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</si>
  <si>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</si>
  <si>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</si>
  <si>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</si>
  <si>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</si>
  <si>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</si>
  <si>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</si>
  <si>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</si>
  <si>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</si>
  <si>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</si>
  <si>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</si>
  <si>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</si>
  <si>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</si>
  <si>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</si>
  <si>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</si>
  <si>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</si>
  <si>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</si>
  <si>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</si>
  <si>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</si>
  <si>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</si>
  <si>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</si>
  <si>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</si>
  <si>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</si>
  <si>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</si>
  <si>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</si>
  <si>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</si>
  <si>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</si>
  <si>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</si>
  <si>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</si>
  <si>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</si>
  <si>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</si>
  <si>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</si>
  <si>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</si>
  <si>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</si>
  <si>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</si>
  <si>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</si>
  <si>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</si>
  <si>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</si>
  <si>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</si>
  <si>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</si>
  <si>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</si>
  <si>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</si>
  <si>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</si>
  <si>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</si>
  <si>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</si>
  <si>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</si>
  <si>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</si>
  <si>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</si>
  <si>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</si>
  <si>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</si>
  <si>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</si>
  <si>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</si>
  <si>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</si>
  <si>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</si>
  <si>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</si>
  <si>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</si>
  <si>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</si>
  <si>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</si>
  <si>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</si>
  <si>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</si>
  <si>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</si>
  <si>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</si>
  <si>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</si>
  <si>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</si>
  <si>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</si>
  <si>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</si>
  <si>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</si>
  <si>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</si>
  <si>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</si>
  <si>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</si>
  <si>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</si>
  <si>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</si>
  <si>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</si>
  <si>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</si>
  <si>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</si>
  <si>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</si>
  <si>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</si>
  <si>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</si>
  <si>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</si>
  <si>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</si>
  <si>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</si>
  <si>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</si>
  <si>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</si>
  <si>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</si>
  <si>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</si>
  <si>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</si>
  <si>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</si>
  <si>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</si>
  <si>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</si>
  <si>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</si>
  <si>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</si>
  <si>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</si>
  <si>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</si>
  <si>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</si>
  <si>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</si>
  <si>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</si>
  <si>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</si>
  <si>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</si>
  <si>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</si>
  <si>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</si>
  <si>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</si>
  <si>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</si>
  <si>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</si>
  <si>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</si>
  <si>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</si>
  <si>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</si>
  <si>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</si>
  <si>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</si>
  <si>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</si>
  <si>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</si>
  <si>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</si>
  <si>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</si>
  <si>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</si>
  <si>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</si>
  <si>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</si>
  <si>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</si>
  <si>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</si>
  <si>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</si>
  <si>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</si>
  <si>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</si>
  <si>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</si>
  <si>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</si>
  <si>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</si>
  <si>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</si>
  <si>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</si>
  <si>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</si>
  <si>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</si>
  <si>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</si>
  <si>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</si>
  <si>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</si>
  <si>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</si>
  <si>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</si>
  <si>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</si>
  <si>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</si>
  <si>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</si>
  <si>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</si>
  <si>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</si>
  <si>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</si>
  <si>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</si>
  <si>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</si>
  <si>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</si>
  <si>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</si>
  <si>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</si>
  <si>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</si>
  <si>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</si>
  <si>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</si>
  <si>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</si>
  <si>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</si>
  <si>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</si>
  <si>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</si>
  <si>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</si>
  <si>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</si>
  <si>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</si>
  <si>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</si>
  <si>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</si>
  <si>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</si>
  <si>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</si>
  <si>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</si>
  <si>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</si>
  <si>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</si>
  <si>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</si>
  <si>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</si>
  <si>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</si>
  <si>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</si>
  <si>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</si>
  <si>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</si>
  <si>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</si>
  <si>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</si>
  <si>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</si>
  <si>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</si>
  <si>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</si>
  <si>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</si>
  <si>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</si>
  <si>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</si>
  <si>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</si>
  <si>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</si>
  <si>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</si>
  <si>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</si>
  <si>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</si>
  <si>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</si>
  <si>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</si>
  <si>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</si>
  <si>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</si>
  <si>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</si>
  <si>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</si>
  <si>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</si>
  <si>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</si>
  <si>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</si>
  <si>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</si>
  <si>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</si>
  <si>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</si>
  <si>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</si>
  <si>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</si>
  <si>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</si>
  <si>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</si>
  <si>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</si>
  <si>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</si>
  <si>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</si>
  <si>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</si>
  <si>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</si>
  <si>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</si>
  <si>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</si>
  <si>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</si>
  <si>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</si>
  <si>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</si>
  <si>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</si>
  <si>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</si>
  <si>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</si>
  <si>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</si>
  <si>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</si>
  <si>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</si>
  <si>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</si>
  <si>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</si>
  <si>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</si>
  <si>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</si>
  <si>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</si>
  <si>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</si>
  <si>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</si>
  <si>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</si>
  <si>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</si>
  <si>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</si>
  <si>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</si>
  <si>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</si>
  <si>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</si>
  <si>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</si>
  <si>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</si>
  <si>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</si>
  <si>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</si>
  <si>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</si>
  <si>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</si>
  <si>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</si>
  <si>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</si>
  <si>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</si>
  <si>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</si>
  <si>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</si>
  <si>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</si>
  <si>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</si>
  <si>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</si>
  <si>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</si>
  <si>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</si>
  <si>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</si>
  <si>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</si>
  <si>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</si>
  <si>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</si>
  <si>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</si>
  <si>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</si>
  <si>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</si>
  <si>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</si>
  <si>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</si>
  <si>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</si>
  <si>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</si>
  <si>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</si>
  <si>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</si>
  <si>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</si>
  <si>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</si>
  <si>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</si>
  <si>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</si>
  <si>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</si>
  <si>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</si>
  <si>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</si>
  <si>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</si>
  <si>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</si>
  <si>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</si>
  <si>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</si>
  <si>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</si>
  <si>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</si>
  <si>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</si>
  <si>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</si>
  <si>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</si>
  <si>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</si>
  <si>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</si>
  <si>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</si>
  <si>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</si>
  <si>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</si>
  <si>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</si>
  <si>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</si>
  <si>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</si>
  <si>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</si>
  <si>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</si>
  <si>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</si>
  <si>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</si>
  <si>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</si>
  <si>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</si>
  <si>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</si>
  <si>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</si>
  <si>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</si>
  <si>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</si>
  <si>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</si>
  <si>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</si>
  <si>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</si>
  <si>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</si>
  <si>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</si>
  <si>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</si>
  <si>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</si>
  <si>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</si>
  <si>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</si>
  <si>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</si>
  <si>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</si>
  <si>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</si>
  <si>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</si>
  <si>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</si>
  <si>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</si>
  <si>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</si>
  <si>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</si>
  <si>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</si>
  <si>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</si>
  <si>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</si>
  <si>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</si>
  <si>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</si>
  <si>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</si>
  <si>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</si>
  <si>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</si>
  <si>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</si>
  <si>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</si>
  <si>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</si>
  <si>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</si>
  <si>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</si>
  <si>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</si>
  <si>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</si>
  <si>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</si>
  <si>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</si>
  <si>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</si>
  <si>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</si>
  <si>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</si>
  <si>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</si>
  <si>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</si>
  <si>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</si>
  <si>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</si>
  <si>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</si>
  <si>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</si>
  <si>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</si>
  <si>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</si>
  <si>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</si>
  <si>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</si>
  <si>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</si>
  <si>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</si>
  <si>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</si>
  <si>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</si>
  <si>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</si>
  <si>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</si>
  <si>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</si>
  <si>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</si>
  <si>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</si>
  <si>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</si>
  <si>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</si>
  <si>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</si>
  <si>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</si>
  <si>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</si>
  <si>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</si>
  <si>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</si>
  <si>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</si>
  <si>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</si>
  <si>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</si>
  <si>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</si>
  <si>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</si>
  <si>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</si>
  <si>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</si>
  <si>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</si>
  <si>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</si>
  <si>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</si>
  <si>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</si>
  <si>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</si>
  <si>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</si>
  <si>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</si>
  <si>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</si>
  <si>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</si>
  <si>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</si>
  <si>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</si>
  <si>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</si>
  <si>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</si>
  <si>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</si>
  <si>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</si>
  <si>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</si>
  <si>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</si>
  <si>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</si>
  <si>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</si>
  <si>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</si>
  <si>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</si>
  <si>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</si>
  <si>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</si>
  <si>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</si>
  <si>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</si>
  <si>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</si>
  <si>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</si>
  <si>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</si>
  <si>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</si>
  <si>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</si>
  <si>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</si>
  <si>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</si>
  <si>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</si>
  <si>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</si>
  <si>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</si>
  <si>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</si>
  <si>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</si>
  <si>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</si>
  <si>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</si>
  <si>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</si>
  <si>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</si>
  <si>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</si>
  <si>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</si>
  <si>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</si>
  <si>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</si>
  <si>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</si>
  <si>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</si>
  <si>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</si>
  <si>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</si>
  <si>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</si>
  <si>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</si>
  <si>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</si>
  <si>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</si>
  <si>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</si>
  <si>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</si>
  <si>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</si>
  <si>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</si>
  <si>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</si>
  <si>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</si>
  <si>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</si>
  <si>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</si>
  <si>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</si>
  <si>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</si>
  <si>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</si>
  <si>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</si>
  <si>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</si>
  <si>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</si>
  <si>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</si>
  <si>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</si>
  <si>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</si>
  <si>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</si>
  <si>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</si>
  <si>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</si>
  <si>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</si>
  <si>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</si>
  <si>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</si>
  <si>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</si>
  <si>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</si>
  <si>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</si>
  <si>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</si>
  <si>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</si>
  <si>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</si>
  <si>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</si>
  <si>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</si>
  <si>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</si>
  <si>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</si>
  <si>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</si>
  <si>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</si>
  <si>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</si>
  <si>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</si>
  <si>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</si>
  <si>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</si>
  <si>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</si>
  <si>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</si>
  <si>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</si>
  <si>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</si>
  <si>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</si>
  <si>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</si>
  <si>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</si>
  <si>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</si>
  <si>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</si>
  <si>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</si>
  <si>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</si>
  <si>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</si>
  <si>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</si>
  <si>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</si>
  <si>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</si>
  <si>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</si>
  <si>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</si>
  <si>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</si>
  <si>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</si>
  <si>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</si>
  <si>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</si>
  <si>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</si>
  <si>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</si>
  <si>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</si>
  <si>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</si>
  <si>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</si>
  <si>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</si>
  <si>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</si>
  <si>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</si>
  <si>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</si>
  <si>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</si>
  <si>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</si>
  <si>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</si>
  <si>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</si>
  <si>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</si>
  <si>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</si>
  <si>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</si>
  <si>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</si>
  <si>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</si>
  <si>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</si>
  <si>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</si>
  <si>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</si>
  <si>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</si>
  <si>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</si>
  <si>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</si>
  <si>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</si>
  <si>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</si>
  <si>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</si>
  <si>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</si>
  <si>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</si>
  <si>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</si>
  <si>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</si>
  <si>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</si>
  <si>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</si>
  <si>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</si>
  <si>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</si>
  <si>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</si>
  <si>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</si>
  <si>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</si>
  <si>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</si>
  <si>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</si>
  <si>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</si>
  <si>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</si>
  <si>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</si>
  <si>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</si>
  <si>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</si>
  <si>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</si>
  <si>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</si>
  <si>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</si>
  <si>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</si>
  <si>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</si>
  <si>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</si>
  <si>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</si>
  <si>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</si>
  <si>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</si>
  <si>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</si>
  <si>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</si>
  <si>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</si>
  <si>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</si>
  <si>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</si>
  <si>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</si>
  <si>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</si>
  <si>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</si>
  <si>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</si>
  <si>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</si>
  <si>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</si>
  <si>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</si>
  <si>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</si>
  <si>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</si>
  <si>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</si>
  <si>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</si>
  <si>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</si>
  <si>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</si>
  <si>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</si>
  <si>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</si>
  <si>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</si>
  <si>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</si>
  <si>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</si>
  <si>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</si>
  <si>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</si>
  <si>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</si>
  <si>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</si>
  <si>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</si>
  <si>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</si>
  <si>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</si>
  <si>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</si>
  <si>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</si>
  <si>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</si>
  <si>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</si>
  <si>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</si>
  <si>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</si>
  <si>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</si>
  <si>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</si>
  <si>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</si>
  <si>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</si>
  <si>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</si>
  <si>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</si>
  <si>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</si>
  <si>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</si>
  <si>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</si>
  <si>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</si>
  <si>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</si>
  <si>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</si>
  <si>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</si>
  <si>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</si>
  <si>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</si>
  <si>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</si>
  <si>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</si>
  <si>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</si>
  <si>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</si>
  <si>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</si>
  <si>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</si>
  <si>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</si>
  <si>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</si>
  <si>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</si>
  <si>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</si>
  <si>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</si>
  <si>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</si>
  <si>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</si>
  <si>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</si>
  <si>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</si>
  <si>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</si>
  <si>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</si>
  <si>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</si>
  <si>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</si>
  <si>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</si>
  <si>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</si>
  <si>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</si>
  <si>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</si>
  <si>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</si>
  <si>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</si>
  <si>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</si>
  <si>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</si>
  <si>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</si>
  <si>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</si>
  <si>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</si>
  <si>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</si>
  <si>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</si>
  <si>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</si>
  <si>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</si>
  <si>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</si>
  <si>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</si>
  <si>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</si>
  <si>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</si>
  <si>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</si>
  <si>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</si>
  <si>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</si>
  <si>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</si>
  <si>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</si>
  <si>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</si>
  <si>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</si>
  <si>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</si>
  <si>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</si>
  <si>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</si>
  <si>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</si>
  <si>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</si>
  <si>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</si>
  <si>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</si>
  <si>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</si>
  <si>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</si>
  <si>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</si>
  <si>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</si>
  <si>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</si>
  <si>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</si>
  <si>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</si>
  <si>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</si>
  <si>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</si>
  <si>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</si>
  <si>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</si>
  <si>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</si>
  <si>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</si>
  <si>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</si>
  <si>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</si>
  <si>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</si>
  <si>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</si>
  <si>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</si>
  <si>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</si>
  <si>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</si>
  <si>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</si>
  <si>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</si>
  <si>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</si>
  <si>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</si>
  <si>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</si>
  <si>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</si>
  <si>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</si>
  <si>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</si>
  <si>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</si>
  <si>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</si>
  <si>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</si>
  <si>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</si>
  <si>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</si>
  <si>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</si>
  <si>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</si>
  <si>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</si>
  <si>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</si>
  <si>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</si>
  <si>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</si>
  <si>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</si>
  <si>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</si>
  <si>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</si>
  <si>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</si>
  <si>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</si>
  <si>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</si>
  <si>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</si>
  <si>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</si>
  <si>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</si>
  <si>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</si>
  <si>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</si>
  <si>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</si>
  <si>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</si>
  <si>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</si>
  <si>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</si>
  <si>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</si>
  <si>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</si>
  <si>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</si>
  <si>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</si>
  <si>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</si>
  <si>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</si>
  <si>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</si>
  <si>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</si>
  <si>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</si>
  <si>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</si>
  <si>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</si>
  <si>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</si>
  <si>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</si>
  <si>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</si>
  <si>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</si>
  <si>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</si>
  <si>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</si>
  <si>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</si>
  <si>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</si>
  <si>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</si>
  <si>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</si>
  <si>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</si>
  <si>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</si>
  <si>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</si>
  <si>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</si>
  <si>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</si>
  <si>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</si>
  <si>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</si>
  <si>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</si>
  <si>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</si>
  <si>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</si>
  <si>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</si>
  <si>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</si>
  <si>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</si>
  <si>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</si>
  <si>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</si>
  <si>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</si>
  <si>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</si>
  <si>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</si>
  <si>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</si>
  <si>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</si>
  <si>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</si>
  <si>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</si>
  <si>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</si>
  <si>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</si>
  <si>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</si>
  <si>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</si>
  <si>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</si>
  <si>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</si>
  <si>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</si>
  <si>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</si>
  <si>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</si>
  <si>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</si>
  <si>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</si>
  <si>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</si>
  <si>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</si>
  <si>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</si>
  <si>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</si>
  <si>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</si>
  <si>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</si>
  <si>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</si>
  <si>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</si>
  <si>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</si>
  <si>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</si>
  <si>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</si>
  <si>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</si>
  <si>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</si>
  <si>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</si>
  <si>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</si>
  <si>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</si>
  <si>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</si>
  <si>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</si>
  <si>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</si>
  <si>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</si>
  <si>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</si>
  <si>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</si>
  <si>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</si>
  <si>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</si>
  <si>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</si>
  <si>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</si>
  <si>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</si>
  <si>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</si>
  <si>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</si>
  <si>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</si>
  <si>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</si>
  <si>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</si>
  <si>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</si>
  <si>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</si>
  <si>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</si>
  <si>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</si>
  <si>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</si>
  <si>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</si>
  <si>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</si>
  <si>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</si>
  <si>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</si>
  <si>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</si>
  <si>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</si>
  <si>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</si>
  <si>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</si>
  <si>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</si>
  <si>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</si>
  <si>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</si>
  <si>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</si>
  <si>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</si>
  <si>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</si>
  <si>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</si>
  <si>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</si>
  <si>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</si>
  <si>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</si>
  <si>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</si>
  <si>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</si>
  <si>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</si>
  <si>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</si>
  <si>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</si>
  <si>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</si>
  <si>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</si>
  <si>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</si>
  <si>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</si>
  <si>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</si>
  <si>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</si>
  <si>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</si>
  <si>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</si>
  <si>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</si>
  <si>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</si>
  <si>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</si>
  <si>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</si>
  <si>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</si>
  <si>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</si>
  <si>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</si>
  <si>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</si>
  <si>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</si>
  <si>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</si>
  <si>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</si>
  <si>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</si>
  <si>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</si>
  <si>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</si>
  <si>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</si>
  <si>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</si>
  <si>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</si>
  <si>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</si>
  <si>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</si>
  <si>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</si>
  <si>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</si>
  <si>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</si>
  <si>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</si>
  <si>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</si>
  <si>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</si>
  <si>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</si>
  <si>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</si>
  <si>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</si>
  <si>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</si>
  <si>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</si>
  <si>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</si>
  <si>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</si>
  <si>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</si>
  <si>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</si>
  <si>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</si>
  <si>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</si>
  <si>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</si>
  <si>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</si>
  <si>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</si>
  <si>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</si>
  <si>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</si>
  <si>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</si>
  <si>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</si>
  <si>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</si>
  <si>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</si>
  <si>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</si>
  <si>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</si>
  <si>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</si>
  <si>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</si>
  <si>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</si>
  <si>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</si>
  <si>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</si>
  <si>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</si>
  <si>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</si>
  <si>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</si>
  <si>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</si>
  <si>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</si>
  <si>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</si>
  <si>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</si>
  <si>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</si>
  <si>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</si>
  <si>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</si>
  <si>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</si>
  <si>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</si>
  <si>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</si>
  <si>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</si>
  <si>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</si>
  <si>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</si>
  <si>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</si>
  <si>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</si>
  <si>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</si>
  <si>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</si>
  <si>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</si>
  <si>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</si>
  <si>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</si>
  <si>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</si>
  <si>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</si>
  <si>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</si>
  <si>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</si>
  <si>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</si>
  <si>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</si>
  <si>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</si>
  <si>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</si>
  <si>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</si>
  <si>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</si>
  <si>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</si>
  <si>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</si>
  <si>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</si>
  <si>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</si>
  <si>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</si>
  <si>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</si>
  <si>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</si>
  <si>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</si>
  <si>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</si>
  <si>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</si>
  <si>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</si>
  <si>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</si>
  <si>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</si>
  <si>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</si>
  <si>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</si>
  <si>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</si>
  <si>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</si>
  <si>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</si>
  <si>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</si>
  <si>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</si>
  <si>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</si>
  <si>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</si>
  <si>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</si>
  <si>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</si>
  <si>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</si>
  <si>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</si>
  <si>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</si>
  <si>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</si>
  <si>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</si>
  <si>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</si>
  <si>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</si>
  <si>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</si>
  <si>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</si>
  <si>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</si>
  <si>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</si>
  <si>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</si>
  <si>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</si>
  <si>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</si>
  <si>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</si>
  <si>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</si>
  <si>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</si>
  <si>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</si>
  <si>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</si>
  <si>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</si>
  <si>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</si>
  <si>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</si>
  <si>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</si>
  <si>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</si>
  <si>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</si>
  <si>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</si>
  <si>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</si>
  <si>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</si>
  <si>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</si>
  <si>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</si>
  <si>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</si>
  <si>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</si>
  <si>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</si>
  <si>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</si>
  <si>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</si>
  <si>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</si>
  <si>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</si>
  <si>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</si>
  <si>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</si>
  <si>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</si>
  <si>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</si>
  <si>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</si>
  <si>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</si>
  <si>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</si>
  <si>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</si>
  <si>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</si>
  <si>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</si>
  <si>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</si>
  <si>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</si>
  <si>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</si>
  <si>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</si>
  <si>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</si>
  <si>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</si>
  <si>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</si>
  <si>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</si>
  <si>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</si>
  <si>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</si>
  <si>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</si>
  <si>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</si>
  <si>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</si>
  <si>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</si>
  <si>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</si>
  <si>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</si>
  <si>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</si>
  <si>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</si>
  <si>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</si>
  <si>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</si>
  <si>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</si>
  <si>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</si>
  <si>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</si>
  <si>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</si>
  <si>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</si>
  <si>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</si>
  <si>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</si>
  <si>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</si>
  <si>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</si>
  <si>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</si>
  <si>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</si>
  <si>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</si>
  <si>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</si>
  <si>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</si>
  <si>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</si>
  <si>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</si>
  <si>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</si>
  <si>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</si>
  <si>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</si>
  <si>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</si>
  <si>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</si>
  <si>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</si>
  <si>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</si>
  <si>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</si>
  <si>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</si>
  <si>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</si>
  <si>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</si>
  <si>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</si>
  <si>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</si>
  <si>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</si>
  <si>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</si>
  <si>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</si>
  <si>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</si>
  <si>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</si>
  <si>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</si>
  <si>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</si>
  <si>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</si>
  <si>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</si>
  <si>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</si>
  <si>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</si>
  <si>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</si>
  <si>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</si>
  <si>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</si>
  <si>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</si>
  <si>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</si>
  <si>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</si>
  <si>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</si>
  <si>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</si>
  <si>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</si>
  <si>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</si>
  <si>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</si>
  <si>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</si>
  <si>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</si>
  <si>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</si>
  <si>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</si>
  <si>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</si>
  <si>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</si>
  <si>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</si>
  <si>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</si>
  <si>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</si>
  <si>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</si>
  <si>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</si>
  <si>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</si>
  <si>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</si>
  <si>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</si>
  <si>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</si>
  <si>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</si>
  <si>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</si>
  <si>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</si>
  <si>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</si>
  <si>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</si>
  <si>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</si>
  <si>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</si>
  <si>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</si>
  <si>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</si>
  <si>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</si>
  <si>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</si>
  <si>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</si>
  <si>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</si>
  <si>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</si>
  <si>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</si>
  <si>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</si>
  <si>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</si>
  <si>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</si>
  <si>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</si>
  <si>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</si>
  <si>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</si>
  <si>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</si>
  <si>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</si>
  <si>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</si>
  <si>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</si>
  <si>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</si>
  <si>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</si>
  <si>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</si>
  <si>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</si>
  <si>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</si>
  <si>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</si>
  <si>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</si>
  <si>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</si>
  <si>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</si>
  <si>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</si>
  <si>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</si>
  <si>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</si>
  <si>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</si>
  <si>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</si>
  <si>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</si>
  <si>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</si>
  <si>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</si>
  <si>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</si>
  <si>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</si>
  <si>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</si>
  <si>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</si>
  <si>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</si>
  <si>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</si>
  <si>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</si>
  <si>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</si>
  <si>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</si>
  <si>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</si>
  <si>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</si>
  <si>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</si>
  <si>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</si>
  <si>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</si>
  <si>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</si>
  <si>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</si>
  <si>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</si>
  <si>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</si>
  <si>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</si>
  <si>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</si>
  <si>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</si>
  <si>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</si>
  <si>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</si>
  <si>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</si>
  <si>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</si>
  <si>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</si>
  <si>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</si>
  <si>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</si>
  <si>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</si>
  <si>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</si>
  <si>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</si>
  <si>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</si>
  <si>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</si>
  <si>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</si>
  <si>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</si>
  <si>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</si>
  <si>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</si>
  <si>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</si>
  <si>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</si>
  <si>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</si>
  <si>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</si>
  <si>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</si>
  <si>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</si>
  <si>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</si>
  <si>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</si>
  <si>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</si>
  <si>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</si>
  <si>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</si>
  <si>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</si>
  <si>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</si>
  <si>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</si>
  <si>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</si>
  <si>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</si>
  <si>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</si>
  <si>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</si>
  <si>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</si>
  <si>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</si>
  <si>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</si>
  <si>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</si>
  <si>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</si>
  <si>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</si>
  <si>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</si>
  <si>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</si>
  <si>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</si>
  <si>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</si>
  <si>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</si>
  <si>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</si>
  <si>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</si>
  <si>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</si>
  <si>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</si>
  <si>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</si>
  <si>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</si>
  <si>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</si>
  <si>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</si>
  <si>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</si>
  <si>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</si>
  <si>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</si>
  <si>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</si>
  <si>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</si>
  <si>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</si>
  <si>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</si>
  <si>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</si>
  <si>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</si>
  <si>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</si>
  <si>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</si>
  <si>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</si>
  <si>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</si>
  <si>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</si>
  <si>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</si>
  <si>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</si>
  <si>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</si>
  <si>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</si>
  <si>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</si>
  <si>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</si>
  <si>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</si>
  <si>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</si>
  <si>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</si>
  <si>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</si>
  <si>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</si>
  <si>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</si>
  <si>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</si>
  <si>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</si>
  <si>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</si>
  <si>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</si>
  <si>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</si>
  <si>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</si>
  <si>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</si>
  <si>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</si>
  <si>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</si>
  <si>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</si>
  <si>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</si>
  <si>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</si>
  <si>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</si>
  <si>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</si>
  <si>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</si>
  <si>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</si>
  <si>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</si>
  <si>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</si>
  <si>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</si>
  <si>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</si>
  <si>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</si>
  <si>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</si>
  <si>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</si>
  <si>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</si>
  <si>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</si>
  <si>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</si>
  <si>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</si>
  <si>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</si>
  <si>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</si>
  <si>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</si>
  <si>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</si>
  <si>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</si>
  <si>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</si>
  <si>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</si>
  <si>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</si>
  <si>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</si>
  <si>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</si>
  <si>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</si>
  <si>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</si>
  <si>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</si>
  <si>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</si>
  <si>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</si>
  <si>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</si>
  <si>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</si>
  <si>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</si>
  <si>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</si>
  <si>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</si>
  <si>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</si>
  <si>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</si>
  <si>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</si>
  <si>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</si>
  <si>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</si>
  <si>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</si>
  <si>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</si>
  <si>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</si>
  <si>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</si>
  <si>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</si>
  <si>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</si>
  <si>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</si>
  <si>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</si>
  <si>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</si>
  <si>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</si>
  <si>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</si>
  <si>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</si>
  <si>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</si>
  <si>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</si>
  <si>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</si>
  <si>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</si>
  <si>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</si>
  <si>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</si>
  <si>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</si>
  <si>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</si>
  <si>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</si>
  <si>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</si>
  <si>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</si>
  <si>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</si>
  <si>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</si>
  <si>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</si>
  <si>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</si>
  <si>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</si>
  <si>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</si>
  <si>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</si>
  <si>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</si>
  <si>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</si>
  <si>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</si>
  <si>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</si>
  <si>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</si>
  <si>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</si>
  <si>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</si>
  <si>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</si>
  <si>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</si>
  <si>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</si>
  <si>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</si>
  <si>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</si>
  <si>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</si>
  <si>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</si>
  <si>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</si>
  <si>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</si>
  <si>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</si>
  <si>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</si>
  <si>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</si>
  <si>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</si>
  <si>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</si>
  <si>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</si>
  <si>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</si>
  <si>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</si>
  <si>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</si>
  <si>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</si>
  <si>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</si>
  <si>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</si>
  <si>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</si>
  <si>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</si>
  <si>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</si>
  <si>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</si>
  <si>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</si>
  <si>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</si>
  <si>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</si>
  <si>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</si>
  <si>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</si>
  <si>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</si>
  <si>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</si>
  <si>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</si>
  <si>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</si>
  <si>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</si>
  <si>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</si>
  <si>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</si>
  <si>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</si>
  <si>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</si>
  <si>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</si>
  <si>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</si>
  <si>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</si>
  <si>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</si>
  <si>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</si>
  <si>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</si>
  <si>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</si>
  <si>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</si>
  <si>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</si>
  <si>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</si>
  <si>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</si>
  <si>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</si>
  <si>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</si>
  <si>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</si>
  <si>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</si>
  <si>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</si>
  <si>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</si>
  <si>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</si>
  <si>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</si>
  <si>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</si>
  <si>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</si>
  <si>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</si>
  <si>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</si>
  <si>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</si>
  <si>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</si>
  <si>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</si>
  <si>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</si>
  <si>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</si>
  <si>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</si>
  <si>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</si>
  <si>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</si>
  <si>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</si>
  <si>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</si>
  <si>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</si>
  <si>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</si>
  <si>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</si>
  <si>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</si>
  <si>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</si>
  <si>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</si>
  <si>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</si>
  <si>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</si>
  <si>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</si>
  <si>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</si>
  <si>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</si>
  <si>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</si>
  <si>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</si>
  <si>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</si>
  <si>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</si>
  <si>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</si>
  <si>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</si>
  <si>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</si>
  <si>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</si>
  <si>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</si>
  <si>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</si>
  <si>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</si>
  <si>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</si>
  <si>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</si>
  <si>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</si>
  <si>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</si>
  <si>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</si>
  <si>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</si>
  <si>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</si>
  <si>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</si>
  <si>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</si>
  <si>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</si>
  <si>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</si>
  <si>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</si>
  <si>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</si>
  <si>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</si>
  <si>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</si>
  <si>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</si>
  <si>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</si>
  <si>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</si>
  <si>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</si>
  <si>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</si>
  <si>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</si>
  <si>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</si>
  <si>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</si>
  <si>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</si>
  <si>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</si>
  <si>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</si>
  <si>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</si>
  <si>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</si>
  <si>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</si>
  <si>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</si>
  <si>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</si>
  <si>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</si>
  <si>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</si>
  <si>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</si>
  <si>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</si>
  <si>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</si>
  <si>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</si>
  <si>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</si>
  <si>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</si>
  <si>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</si>
  <si>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</si>
  <si>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</si>
  <si>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</si>
  <si>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</si>
  <si>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</si>
  <si>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</si>
  <si>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</si>
  <si>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</si>
  <si>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</si>
  <si>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</si>
  <si>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</si>
  <si>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</si>
  <si>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</si>
  <si>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</si>
  <si>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</si>
  <si>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</si>
  <si>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</si>
  <si>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</si>
  <si>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</si>
  <si>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</si>
  <si>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</si>
  <si>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</si>
  <si>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</si>
  <si>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</si>
  <si>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</si>
  <si>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</si>
  <si>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</si>
  <si>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</si>
  <si>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</si>
  <si>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</si>
  <si>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</si>
  <si>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</si>
  <si>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</si>
  <si>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</si>
  <si>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</si>
  <si>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</si>
  <si>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</si>
  <si>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</si>
  <si>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</si>
  <si>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</si>
  <si>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</si>
  <si>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</si>
  <si>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</si>
  <si>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</si>
  <si>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</si>
  <si>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</si>
  <si>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</si>
  <si>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</si>
  <si>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</si>
  <si>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</si>
  <si>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</si>
  <si>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</si>
  <si>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</si>
  <si>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</si>
  <si>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</si>
  <si>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</si>
  <si>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</si>
  <si>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</si>
  <si>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</si>
  <si>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</si>
  <si>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</si>
  <si>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</si>
  <si>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</si>
  <si>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</si>
  <si>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</si>
  <si>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</si>
  <si>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</si>
  <si>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</si>
  <si>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</si>
  <si>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</si>
  <si>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</si>
  <si>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</si>
  <si>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</si>
  <si>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</si>
  <si>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</si>
  <si>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</si>
  <si>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</si>
  <si>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</si>
  <si>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</si>
  <si>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</si>
  <si>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</si>
  <si>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</si>
  <si>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</si>
  <si>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</si>
  <si>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</si>
  <si>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</si>
  <si>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</si>
  <si>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</si>
  <si>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</si>
  <si>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</si>
  <si>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</si>
  <si>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</si>
  <si>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</si>
  <si>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</si>
  <si>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</si>
  <si>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</si>
  <si>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</si>
  <si>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</si>
  <si>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</si>
  <si>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</si>
  <si>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</si>
  <si>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</si>
  <si>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</si>
  <si>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</si>
  <si>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</si>
  <si>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</si>
  <si>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</si>
  <si>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</si>
  <si>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</si>
  <si>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</si>
  <si>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</si>
  <si>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</si>
  <si>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</si>
  <si>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</si>
  <si>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</si>
  <si>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</si>
  <si>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</si>
  <si>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</si>
  <si>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</si>
  <si>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</si>
  <si>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</si>
  <si>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</si>
  <si>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</si>
  <si>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</si>
  <si>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</si>
  <si>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</si>
  <si>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</si>
  <si>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</si>
  <si>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</si>
  <si>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</si>
  <si>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</si>
  <si>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</si>
  <si>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</si>
  <si>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</si>
  <si>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</si>
  <si>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</si>
  <si>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</si>
  <si>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</si>
  <si>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</si>
  <si>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</si>
  <si>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</si>
  <si>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</si>
  <si>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</si>
  <si>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</si>
  <si>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</si>
  <si>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</si>
  <si>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</si>
  <si>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</si>
  <si>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</si>
  <si>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</si>
  <si>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</si>
  <si>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</si>
  <si>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</si>
  <si>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</si>
  <si>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</si>
  <si>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</si>
  <si>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</si>
  <si>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</si>
  <si>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</si>
  <si>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</si>
  <si>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</si>
  <si>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</si>
  <si>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</si>
  <si>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</si>
  <si>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</si>
  <si>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</si>
  <si>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</si>
  <si>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</si>
  <si>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</si>
  <si>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</si>
  <si>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</si>
  <si>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</si>
  <si>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</si>
  <si>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</si>
  <si>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</si>
  <si>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</si>
  <si>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</si>
  <si>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</si>
  <si>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</si>
  <si>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</si>
  <si>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</si>
  <si>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</si>
  <si>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</si>
  <si>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</si>
  <si>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</si>
  <si>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</si>
  <si>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</si>
  <si>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</si>
  <si>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</si>
  <si>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</si>
  <si>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</si>
  <si>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</si>
  <si>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</si>
  <si>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</si>
  <si>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</si>
  <si>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</si>
  <si>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</si>
  <si>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</si>
  <si>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</si>
  <si>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</si>
  <si>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</si>
  <si>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</si>
  <si>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</si>
  <si>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</si>
  <si>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</si>
  <si>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</si>
  <si>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</si>
  <si>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</si>
  <si>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</si>
  <si>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</si>
  <si>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</si>
  <si>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</si>
  <si>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</si>
  <si>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</si>
  <si>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</si>
  <si>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</si>
  <si>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</si>
  <si>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</si>
  <si>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</si>
  <si>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</si>
  <si>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</si>
  <si>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</si>
  <si>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</si>
  <si>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</si>
  <si>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</si>
  <si>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</si>
  <si>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</si>
  <si>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</si>
  <si>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</si>
  <si>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</si>
  <si>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</si>
  <si>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</si>
  <si>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</si>
  <si>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</si>
  <si>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</si>
  <si>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</si>
  <si>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</si>
  <si>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</si>
  <si>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</si>
  <si>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</si>
  <si>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</si>
  <si>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</si>
  <si>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</si>
  <si>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</si>
  <si>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</si>
  <si>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</si>
  <si>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</si>
  <si>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</si>
  <si>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</si>
  <si>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</si>
  <si>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</si>
  <si>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</si>
  <si>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</si>
  <si>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</si>
  <si>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</si>
  <si>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</si>
  <si>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</si>
  <si>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</si>
  <si>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</si>
  <si>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</si>
  <si>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</si>
  <si>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</si>
  <si>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</si>
  <si>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</si>
  <si>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</si>
  <si>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</si>
  <si>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</si>
  <si>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</si>
  <si>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</si>
  <si>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</si>
  <si>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</si>
  <si>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</si>
  <si>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</si>
  <si>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</si>
  <si>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</si>
  <si>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</si>
  <si>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</si>
  <si>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</si>
  <si>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</si>
  <si>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</si>
  <si>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</si>
  <si>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</si>
  <si>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</si>
  <si>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</si>
  <si>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</si>
  <si>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</si>
  <si>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</si>
  <si>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</si>
  <si>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</si>
  <si>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</si>
  <si>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</si>
  <si>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</si>
  <si>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</si>
  <si>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</si>
  <si>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</si>
  <si>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</si>
  <si>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</si>
  <si>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</si>
  <si>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</si>
  <si>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</si>
  <si>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</si>
  <si>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</si>
  <si>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</si>
  <si>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</si>
  <si>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</si>
  <si>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</si>
  <si>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</si>
  <si>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</si>
  <si>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</si>
  <si>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</si>
  <si>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</si>
  <si>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</si>
  <si>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</si>
  <si>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</si>
  <si>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</si>
  <si>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</si>
  <si>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</si>
  <si>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</si>
  <si>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</si>
  <si>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</si>
  <si>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</si>
  <si>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</si>
  <si>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</si>
  <si>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</si>
  <si>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</si>
  <si>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</si>
  <si>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</si>
  <si>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</si>
  <si>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</si>
  <si>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</si>
  <si>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</si>
  <si>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</si>
  <si>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</si>
  <si>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</si>
  <si>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</si>
  <si>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</si>
  <si>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</si>
  <si>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</si>
  <si>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</si>
  <si>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</si>
  <si>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</si>
  <si>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</si>
  <si>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</si>
  <si>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</si>
  <si>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</si>
  <si>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</si>
  <si>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</si>
  <si>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</si>
  <si>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</si>
  <si>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</si>
  <si>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</si>
  <si>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</si>
  <si>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</si>
  <si>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</si>
  <si>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</si>
  <si>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</si>
  <si>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</si>
  <si>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</si>
  <si>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</si>
  <si>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</si>
  <si>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</si>
  <si>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</si>
  <si>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</si>
  <si>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</si>
  <si>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</si>
  <si>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</si>
  <si>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</si>
  <si>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</si>
  <si>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</si>
  <si>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</si>
  <si>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</si>
  <si>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</si>
  <si>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</si>
  <si>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</si>
  <si>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</si>
  <si>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</si>
  <si>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</si>
  <si>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</si>
  <si>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</si>
  <si>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</si>
  <si>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</si>
  <si>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</si>
  <si>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</si>
  <si>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</si>
  <si>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</si>
  <si>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</si>
  <si>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</si>
  <si>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</si>
  <si>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</si>
  <si>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</si>
  <si>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</si>
  <si>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</si>
  <si>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</si>
  <si>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</si>
  <si>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</si>
  <si>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</si>
  <si>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</si>
  <si>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</si>
  <si>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</si>
  <si>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</si>
  <si>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</si>
  <si>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</si>
  <si>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</si>
  <si>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</si>
  <si>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</si>
  <si>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</si>
  <si>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</si>
  <si>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</si>
  <si>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</si>
  <si>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</si>
  <si>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</si>
  <si>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</si>
  <si>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</si>
  <si>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</si>
  <si>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</si>
  <si>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</si>
  <si>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</si>
  <si>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</si>
  <si>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</si>
  <si>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</si>
  <si>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</si>
  <si>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</si>
  <si>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</si>
  <si>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</si>
  <si>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</si>
  <si>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</si>
  <si>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</si>
  <si>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</si>
  <si>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</si>
  <si>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</si>
  <si>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</si>
  <si>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</si>
  <si>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</si>
  <si>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</si>
  <si>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</si>
  <si>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</si>
  <si>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</si>
  <si>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</si>
  <si>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</si>
  <si>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</si>
  <si>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</si>
  <si>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</si>
  <si>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</si>
  <si>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</si>
  <si>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</si>
  <si>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</si>
  <si>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</si>
  <si>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</si>
  <si>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</si>
  <si>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</si>
  <si>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</si>
  <si>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</si>
  <si>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</si>
  <si>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</si>
  <si>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</si>
  <si>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</si>
  <si>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</si>
  <si>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</si>
  <si>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</si>
  <si>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</si>
  <si>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</si>
  <si>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</si>
  <si>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</si>
  <si>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</si>
  <si>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</si>
  <si>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</si>
  <si>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</si>
  <si>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</si>
  <si>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</si>
  <si>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</si>
  <si>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</si>
  <si>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</si>
  <si>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</si>
  <si>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</si>
  <si>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</si>
  <si>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</si>
  <si>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</si>
  <si>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</si>
  <si>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</si>
  <si>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</si>
  <si>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</si>
  <si>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</si>
  <si>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</si>
  <si>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</si>
  <si>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</si>
  <si>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</si>
  <si>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</si>
  <si>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</si>
  <si>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</si>
  <si>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</si>
  <si>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</si>
  <si>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</si>
  <si>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</si>
  <si>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</si>
  <si>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</si>
  <si>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</si>
  <si>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</si>
  <si>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</si>
  <si>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</si>
  <si>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</si>
  <si>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</si>
  <si>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</si>
  <si>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</si>
  <si>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</si>
  <si>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</si>
  <si>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</si>
  <si>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</si>
  <si>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</si>
  <si>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</si>
  <si>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</si>
  <si>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</si>
  <si>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</si>
  <si>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</si>
  <si>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</si>
  <si>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</si>
  <si>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</si>
  <si>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</si>
  <si>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</si>
  <si>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</si>
  <si>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</si>
  <si>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</si>
  <si>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</si>
  <si>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</si>
  <si>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</si>
  <si>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</si>
  <si>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</si>
  <si>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</si>
  <si>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</si>
  <si>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</si>
  <si>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</si>
  <si>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</si>
  <si>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</si>
  <si>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</si>
  <si>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</si>
  <si>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</si>
  <si>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</si>
  <si>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</si>
  <si>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</si>
  <si>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</si>
  <si>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</si>
  <si>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</si>
  <si>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</si>
  <si>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</si>
  <si>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</si>
  <si>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</si>
  <si>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</si>
  <si>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</si>
  <si>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</si>
  <si>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</si>
  <si>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</si>
  <si>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</si>
  <si>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</si>
  <si>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</si>
  <si>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</si>
  <si>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</si>
  <si>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</si>
  <si>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</si>
  <si>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</si>
  <si>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</si>
  <si>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</si>
  <si>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</si>
  <si>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</si>
  <si>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</si>
  <si>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</si>
  <si>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</si>
  <si>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</si>
  <si>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</si>
  <si>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</si>
  <si>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</si>
  <si>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</si>
  <si>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</si>
  <si>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</si>
  <si>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</si>
  <si>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</si>
  <si>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</si>
  <si>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</si>
  <si>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</si>
  <si>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</si>
  <si>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</si>
  <si>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</si>
  <si>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</si>
  <si>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</si>
  <si>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</si>
  <si>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</si>
  <si>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</si>
  <si>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</si>
  <si>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</si>
  <si>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</si>
  <si>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</si>
  <si>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</si>
  <si>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</si>
  <si>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</si>
  <si>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</si>
  <si>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</si>
  <si>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</si>
  <si>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</si>
  <si>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</si>
  <si>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</si>
  <si>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</si>
  <si>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</si>
  <si>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</si>
  <si>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</si>
  <si>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</si>
  <si>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</si>
  <si>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</si>
  <si>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</si>
  <si>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</si>
  <si>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</si>
  <si>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</si>
  <si>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</si>
  <si>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</si>
  <si>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</si>
  <si>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</si>
  <si>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</si>
  <si>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</si>
  <si>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</si>
  <si>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</si>
  <si>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</si>
  <si>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</si>
  <si>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</si>
  <si>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</si>
  <si>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</si>
  <si>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</si>
  <si>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</si>
  <si>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</si>
  <si>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</si>
  <si>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</si>
  <si>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</si>
  <si>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</si>
  <si>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</si>
  <si>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</si>
  <si>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</si>
  <si>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</si>
  <si>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</si>
  <si>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</si>
  <si>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</si>
  <si>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</si>
  <si>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</si>
  <si>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</si>
  <si>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</si>
  <si>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</si>
  <si>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</si>
  <si>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</si>
  <si>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</si>
  <si>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</si>
  <si>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</si>
  <si>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</si>
  <si>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</si>
  <si>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</si>
  <si>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</si>
  <si>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</si>
  <si>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</si>
  <si>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</si>
  <si>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</si>
  <si>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</si>
  <si>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</si>
  <si>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</si>
  <si>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</si>
  <si>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</si>
  <si>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</si>
  <si>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</si>
  <si>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</si>
  <si>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</si>
  <si>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</si>
  <si>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</si>
  <si>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</si>
  <si>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</si>
  <si>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</si>
  <si>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</si>
  <si>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</si>
  <si>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</si>
  <si>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</si>
  <si>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</si>
  <si>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</si>
  <si>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</si>
  <si>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</si>
  <si>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</si>
  <si>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</si>
  <si>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</si>
  <si>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</si>
  <si>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</si>
  <si>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</si>
  <si>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</si>
  <si>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</si>
  <si>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</si>
  <si>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</si>
  <si>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</si>
  <si>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</si>
  <si>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</si>
  <si>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</si>
  <si>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</si>
  <si>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</si>
  <si>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</si>
  <si>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</si>
  <si>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</si>
  <si>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</si>
  <si>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</si>
  <si>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</si>
  <si>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</si>
  <si>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</si>
  <si>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</si>
  <si>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</si>
  <si>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</si>
  <si>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</si>
  <si>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</si>
  <si>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</si>
  <si>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</si>
  <si>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</si>
  <si>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</si>
  <si>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</si>
  <si>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</si>
  <si>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</si>
  <si>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</si>
  <si>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</si>
  <si>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</si>
  <si>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</si>
  <si>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</si>
  <si>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</si>
  <si>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</si>
  <si>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</si>
  <si>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</si>
  <si>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</si>
  <si>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</si>
  <si>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</si>
  <si>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</si>
  <si>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</si>
  <si>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</si>
  <si>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</si>
  <si>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</si>
  <si>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</si>
  <si>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</si>
  <si>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</si>
  <si>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</si>
  <si>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</si>
  <si>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</si>
  <si>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</si>
  <si>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</si>
  <si>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</si>
  <si>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</si>
  <si>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</si>
  <si>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</si>
  <si>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</si>
  <si>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</si>
  <si>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</si>
  <si>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</si>
  <si>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</si>
  <si>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</si>
  <si>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</si>
  <si>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</si>
  <si>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</si>
  <si>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</si>
  <si>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</si>
  <si>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</si>
  <si>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</si>
  <si>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</si>
  <si>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</si>
  <si>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</si>
  <si>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</si>
  <si>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</si>
  <si>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</si>
  <si>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</si>
  <si>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</si>
  <si>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</si>
  <si>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</si>
  <si>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</si>
  <si>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</si>
  <si>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</si>
  <si>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</si>
  <si>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</si>
  <si>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</si>
  <si>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</si>
  <si>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</si>
  <si>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</si>
  <si>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</si>
  <si>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</si>
  <si>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</si>
  <si>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</si>
  <si>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</si>
  <si>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</si>
  <si>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</si>
  <si>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</si>
  <si>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</si>
  <si>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</si>
  <si>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</si>
  <si>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</si>
  <si>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</si>
  <si>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</si>
  <si>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</si>
  <si>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</si>
  <si>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</si>
  <si>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</si>
  <si>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</si>
  <si>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</si>
  <si>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</si>
  <si>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</si>
  <si>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</si>
  <si>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</si>
  <si>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</si>
  <si>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</si>
  <si>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</si>
  <si>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</si>
  <si>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</si>
  <si>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</si>
  <si>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</si>
  <si>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</si>
  <si>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</si>
  <si>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</si>
  <si>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</si>
  <si>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</si>
  <si>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</si>
  <si>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</si>
  <si>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</si>
  <si>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</si>
  <si>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</si>
  <si>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</si>
  <si>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</si>
  <si>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</si>
  <si>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</si>
  <si>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</si>
  <si>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</si>
  <si>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</si>
  <si>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</si>
  <si>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</si>
  <si>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</si>
  <si>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</si>
  <si>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</si>
  <si>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</si>
  <si>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</si>
  <si>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</si>
  <si>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</si>
  <si>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</si>
  <si>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</si>
  <si>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</si>
  <si>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</si>
  <si>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</si>
  <si>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</si>
  <si>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</si>
  <si>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</si>
  <si>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</si>
  <si>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</si>
  <si>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</si>
  <si>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</si>
  <si>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</si>
  <si>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</si>
  <si>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</si>
  <si>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</si>
  <si>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</si>
  <si>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</si>
  <si>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</si>
  <si>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</si>
  <si>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</si>
  <si>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</si>
  <si>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</si>
  <si>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</si>
  <si>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</si>
  <si>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</si>
  <si>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</si>
  <si>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</si>
  <si>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</si>
  <si>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</si>
  <si>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</si>
  <si>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</si>
  <si>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</si>
  <si>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</si>
  <si>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</si>
  <si>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</si>
  <si>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</si>
  <si>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</si>
  <si>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</si>
  <si>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</si>
  <si>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</si>
  <si>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</si>
  <si>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</si>
  <si>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</si>
  <si>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</si>
  <si>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</si>
  <si>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</si>
  <si>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</si>
  <si>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</si>
  <si>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</si>
  <si>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</si>
  <si>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</si>
  <si>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</si>
  <si>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</si>
  <si>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</si>
  <si>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</si>
  <si>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</si>
  <si>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</si>
  <si>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</si>
  <si>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</si>
  <si>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</si>
  <si>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</si>
  <si>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</si>
  <si>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</si>
  <si>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</si>
  <si>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</si>
  <si>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</si>
  <si>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</si>
  <si>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</si>
  <si>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</si>
  <si>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</si>
  <si>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</si>
  <si>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</si>
  <si>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</si>
  <si>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</si>
  <si>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</si>
  <si>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</si>
  <si>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</si>
  <si>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</si>
  <si>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</si>
  <si>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</si>
  <si>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</si>
  <si>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</si>
  <si>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</si>
  <si>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</si>
  <si>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</si>
  <si>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</si>
  <si>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</si>
  <si>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</si>
  <si>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</si>
  <si>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</si>
  <si>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</si>
  <si>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</si>
  <si>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</si>
  <si>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</si>
  <si>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</si>
  <si>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</si>
  <si>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</si>
  <si>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</si>
  <si>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</si>
  <si>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</si>
  <si>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</si>
  <si>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</si>
  <si>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</si>
  <si>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</si>
  <si>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</si>
  <si>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</si>
  <si>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</si>
  <si>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</si>
  <si>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</si>
  <si>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</si>
  <si>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</si>
  <si>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</si>
  <si>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</si>
  <si>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</si>
  <si>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</si>
  <si>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</si>
  <si>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</si>
  <si>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</si>
  <si>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</si>
  <si>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</si>
  <si>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</si>
  <si>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</si>
  <si>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</si>
  <si>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</si>
  <si>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</si>
  <si>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</si>
  <si>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</si>
  <si>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</si>
  <si>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</si>
  <si>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</si>
  <si>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</si>
  <si>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</si>
  <si>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</si>
  <si>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</si>
  <si>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</si>
  <si>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</si>
  <si>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</si>
  <si>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</si>
  <si>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</si>
  <si>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</si>
  <si>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</si>
  <si>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</si>
  <si>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</si>
  <si>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</si>
  <si>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</si>
  <si>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</si>
  <si>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</si>
  <si>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</si>
  <si>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</si>
  <si>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</si>
  <si>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</si>
  <si>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</si>
  <si>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</si>
  <si>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</si>
  <si>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</si>
  <si>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</si>
  <si>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</si>
  <si>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</si>
  <si>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</si>
  <si>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</si>
  <si>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</si>
  <si>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</si>
  <si>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</si>
  <si>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</si>
  <si>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</si>
  <si>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</si>
  <si>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</si>
  <si>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</si>
  <si>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</si>
  <si>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</si>
  <si>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</si>
  <si>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</si>
  <si>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</si>
  <si>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</si>
  <si>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</si>
  <si>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</si>
  <si>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</si>
  <si>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</si>
  <si>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</si>
  <si>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</si>
  <si>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</si>
  <si>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</si>
  <si>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</si>
  <si>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</si>
  <si>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</si>
  <si>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</si>
  <si>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</si>
  <si>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</si>
  <si>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</si>
  <si>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</si>
  <si>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</si>
  <si>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</si>
  <si>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</si>
  <si>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</si>
  <si>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</si>
  <si>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</si>
  <si>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</si>
  <si>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</si>
  <si>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</si>
  <si>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</si>
  <si>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</si>
  <si>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</si>
  <si>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</si>
  <si>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</si>
  <si>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</si>
  <si>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</si>
  <si>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</si>
  <si>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</si>
  <si>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</si>
  <si>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</si>
  <si>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</si>
  <si>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</si>
  <si>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</si>
  <si>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</si>
  <si>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</si>
  <si>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</si>
  <si>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</si>
  <si>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</si>
  <si>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</si>
  <si>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</si>
  <si>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</si>
  <si>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</si>
  <si>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</si>
  <si>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</si>
  <si>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</si>
  <si>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</si>
  <si>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</si>
  <si>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</si>
  <si>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</si>
  <si>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</si>
  <si>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</si>
  <si>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</si>
  <si>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</si>
  <si>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</si>
  <si>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</si>
  <si>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</si>
  <si>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</si>
  <si>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</si>
  <si>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</si>
  <si>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</si>
  <si>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</si>
  <si>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</si>
  <si>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</si>
  <si>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</si>
  <si>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</si>
  <si>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</si>
  <si>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</si>
  <si>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</si>
  <si>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</si>
  <si>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</si>
  <si>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</si>
  <si>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</si>
  <si>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</si>
  <si>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</si>
  <si>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</si>
  <si>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</si>
  <si>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</si>
  <si>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</si>
  <si>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</si>
  <si>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</si>
  <si>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</si>
  <si>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</si>
  <si>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</si>
  <si>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</si>
  <si>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</si>
  <si>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</si>
  <si>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</si>
  <si>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</si>
  <si>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</si>
  <si>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</si>
  <si>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</si>
  <si>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</si>
  <si>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</si>
  <si>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</si>
  <si>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</si>
  <si>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</si>
  <si>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</si>
  <si>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</si>
  <si>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</si>
  <si>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</si>
  <si>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</si>
  <si>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</si>
  <si>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</si>
  <si>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</si>
  <si>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</si>
  <si>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</si>
  <si>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</si>
  <si>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</si>
  <si>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</si>
  <si>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</si>
  <si>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</si>
  <si>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</si>
  <si>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</si>
  <si>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</si>
  <si>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</si>
  <si>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</si>
  <si>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</si>
  <si>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</si>
  <si>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</si>
  <si>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</si>
  <si>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</si>
  <si>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</si>
  <si>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</si>
  <si>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</si>
  <si>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</si>
  <si>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</si>
  <si>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</si>
  <si>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</si>
  <si>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</si>
  <si>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</si>
  <si>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</si>
  <si>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</si>
  <si>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</si>
  <si>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</si>
  <si>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</si>
  <si>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</si>
  <si>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</si>
  <si>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</si>
  <si>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</si>
  <si>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</si>
  <si>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</si>
  <si>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</si>
  <si>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</si>
  <si>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</si>
  <si>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</si>
  <si>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</si>
  <si>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</si>
  <si>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</si>
  <si>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</si>
  <si>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</si>
  <si>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</si>
  <si>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</si>
  <si>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</si>
  <si>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</si>
  <si>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</si>
  <si>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</si>
  <si>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</si>
  <si>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</si>
  <si>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</si>
  <si>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</si>
  <si>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</si>
  <si>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</si>
  <si>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</si>
  <si>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</si>
  <si>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</si>
  <si>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</si>
  <si>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</si>
  <si>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</si>
  <si>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</si>
  <si>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</si>
  <si>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</si>
  <si>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</si>
  <si>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</si>
  <si>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</si>
  <si>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</si>
  <si>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</si>
  <si>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</si>
  <si>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</si>
  <si>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</si>
  <si>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</si>
  <si>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</si>
  <si>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</si>
  <si>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</si>
  <si>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</si>
  <si>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</si>
  <si>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</si>
  <si>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</si>
  <si>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</si>
  <si>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</si>
  <si>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</si>
  <si>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</si>
  <si>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</si>
  <si>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</si>
  <si>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</si>
  <si>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</si>
  <si>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</si>
  <si>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</si>
  <si>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</si>
  <si>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</si>
  <si>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</si>
  <si>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</si>
  <si>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</si>
  <si>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</si>
  <si>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</si>
  <si>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</si>
  <si>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</si>
  <si>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</si>
  <si>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</si>
  <si>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</si>
  <si>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</si>
  <si>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</si>
  <si>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</si>
  <si>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</si>
  <si>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</si>
  <si>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</si>
  <si>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</si>
  <si>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</si>
  <si>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</si>
  <si>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</si>
  <si>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</si>
  <si>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</si>
  <si>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</si>
  <si>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</si>
  <si>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</si>
  <si>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</si>
  <si>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</si>
  <si>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</si>
  <si>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</si>
  <si>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</si>
  <si>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</si>
  <si>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</si>
  <si>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</si>
  <si>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</si>
  <si>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</si>
  <si>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</si>
  <si>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</si>
  <si>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</si>
  <si>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</si>
  <si>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</si>
  <si>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</si>
  <si>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</si>
  <si>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</si>
  <si>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</si>
  <si>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</si>
  <si>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</si>
  <si>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</si>
  <si>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</si>
  <si>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</si>
  <si>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</si>
  <si>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</si>
  <si>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</si>
  <si>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</si>
  <si>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</si>
  <si>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</si>
  <si>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</si>
  <si>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</si>
  <si>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</si>
  <si>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</si>
  <si>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</si>
  <si>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</si>
  <si>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</si>
  <si>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</si>
  <si>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</si>
  <si>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</si>
  <si>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</si>
  <si>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</si>
  <si>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</si>
  <si>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</si>
  <si>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</si>
  <si>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</si>
  <si>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</si>
  <si>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</si>
  <si>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</si>
  <si>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</si>
  <si>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</si>
  <si>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</si>
  <si>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</si>
  <si>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</si>
  <si>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</si>
  <si>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</si>
  <si>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</si>
  <si>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</si>
  <si>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</si>
  <si>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</si>
  <si>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</si>
  <si>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</si>
  <si>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</si>
  <si>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</si>
  <si>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</si>
  <si>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</si>
  <si>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</si>
  <si>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</si>
  <si>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</si>
  <si>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</si>
  <si>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</si>
  <si>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</si>
  <si>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</si>
  <si>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</si>
  <si>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</si>
  <si>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</si>
  <si>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</si>
  <si>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</si>
  <si>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</si>
  <si>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</si>
  <si>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</si>
  <si>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</si>
  <si>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</si>
  <si>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</si>
  <si>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</si>
  <si>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</si>
  <si>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</si>
  <si>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</si>
  <si>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</si>
  <si>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</si>
  <si>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</si>
  <si>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</si>
  <si>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</si>
  <si>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</si>
  <si>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</si>
  <si>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</si>
  <si>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</si>
  <si>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</si>
  <si>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</si>
  <si>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</si>
  <si>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</si>
  <si>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</si>
  <si>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</si>
  <si>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</si>
  <si>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</si>
  <si>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</si>
  <si>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</si>
  <si>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</si>
  <si>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</si>
  <si>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</si>
  <si>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</si>
  <si>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</si>
  <si>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</si>
  <si>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</si>
  <si>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</si>
  <si>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</si>
  <si>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</si>
  <si>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</si>
  <si>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</si>
  <si>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</si>
  <si>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</si>
  <si>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</si>
  <si>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</si>
  <si>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</si>
  <si>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</si>
  <si>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</si>
  <si>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</si>
  <si>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</si>
  <si>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</si>
  <si>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</si>
  <si>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</si>
  <si>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</si>
  <si>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</si>
  <si>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</si>
  <si>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</si>
  <si>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</si>
  <si>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</si>
  <si>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</si>
  <si>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</si>
  <si>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</si>
  <si>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</si>
  <si>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</si>
  <si>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</si>
  <si>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</si>
  <si>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</si>
  <si>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</si>
  <si>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</si>
  <si>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</si>
  <si>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</si>
  <si>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</si>
  <si>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</si>
  <si>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</si>
  <si>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</si>
  <si>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</si>
  <si>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</si>
  <si>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</si>
  <si>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</si>
  <si>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</si>
  <si>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</si>
  <si>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</si>
  <si>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</si>
  <si>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</si>
  <si>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</si>
  <si>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</si>
  <si>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</si>
  <si>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</si>
  <si>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</si>
  <si>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</si>
  <si>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</si>
  <si>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</si>
  <si>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</si>
  <si>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</si>
  <si>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</si>
  <si>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</si>
  <si>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</si>
  <si>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</si>
  <si>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</si>
  <si>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</si>
  <si>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</si>
  <si>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</si>
  <si>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</si>
  <si>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</si>
  <si>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</si>
  <si>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</si>
  <si>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</si>
  <si>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</si>
  <si>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</si>
  <si>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</si>
  <si>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</si>
  <si>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</si>
  <si>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</si>
  <si>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</si>
  <si>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</si>
  <si>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</si>
  <si>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</si>
  <si>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</si>
  <si>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</si>
  <si>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</si>
  <si>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</si>
  <si>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</si>
  <si>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</si>
  <si>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</si>
  <si>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</si>
  <si>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</si>
  <si>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</si>
  <si>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</si>
  <si>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</si>
  <si>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</si>
  <si>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</si>
  <si>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</si>
  <si>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</si>
  <si>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</si>
  <si>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</si>
  <si>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</si>
  <si>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</si>
  <si>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</si>
  <si>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</si>
  <si>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</si>
  <si>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</si>
  <si>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</si>
  <si>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</si>
  <si>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</si>
  <si>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</si>
  <si>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</si>
  <si>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</si>
  <si>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</si>
  <si>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</si>
  <si>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</si>
  <si>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</si>
  <si>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</si>
  <si>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</si>
  <si>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</si>
  <si>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</si>
  <si>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</si>
  <si>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</si>
  <si>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</si>
  <si>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</si>
  <si>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</si>
  <si>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</si>
  <si>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</si>
  <si>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</si>
  <si>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</si>
  <si>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</si>
  <si>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</si>
  <si>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</si>
  <si>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</si>
  <si>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</si>
  <si>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</si>
  <si>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</si>
  <si>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</si>
  <si>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</si>
  <si>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</si>
  <si>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</si>
  <si>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</si>
  <si>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</si>
  <si>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</si>
  <si>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</si>
  <si>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</si>
  <si>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</si>
  <si>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</si>
  <si>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</si>
  <si>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</si>
  <si>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</si>
  <si>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</si>
  <si>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</si>
  <si>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</si>
  <si>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</si>
  <si>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</si>
  <si>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</si>
  <si>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</si>
  <si>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</si>
  <si>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</si>
  <si>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</si>
  <si>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</si>
  <si>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</si>
  <si>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</si>
  <si>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</si>
  <si>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</si>
  <si>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</si>
  <si>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</si>
  <si>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</si>
  <si>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</si>
  <si>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</si>
  <si>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</si>
  <si>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</si>
  <si>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</si>
  <si>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</si>
  <si>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</si>
  <si>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</si>
  <si>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</si>
  <si>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</si>
  <si>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</si>
  <si>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</si>
  <si>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</si>
  <si>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</si>
  <si>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</si>
  <si>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</si>
  <si>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</si>
  <si>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</si>
  <si>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</si>
  <si>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</si>
  <si>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</si>
  <si>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</si>
  <si>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</si>
  <si>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</si>
  <si>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</si>
  <si>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</si>
  <si>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</si>
  <si>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</si>
  <si>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</si>
  <si>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</si>
  <si>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</si>
  <si>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</si>
  <si>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</si>
  <si>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</si>
  <si>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</si>
  <si>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</si>
  <si>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</si>
  <si>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</si>
  <si>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</si>
  <si>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</si>
  <si>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</si>
  <si>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</si>
  <si>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</si>
  <si>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</si>
  <si>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</si>
  <si>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</si>
  <si>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</si>
  <si>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</si>
  <si>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</si>
  <si>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</si>
  <si>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</si>
  <si>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</si>
  <si>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</si>
  <si>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</si>
  <si>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</si>
  <si>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</si>
  <si>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</si>
  <si>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</si>
  <si>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</si>
  <si>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</si>
  <si>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</si>
  <si>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</si>
  <si>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</si>
  <si>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</si>
  <si>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</si>
  <si>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</si>
  <si>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</si>
  <si>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</si>
  <si>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</si>
  <si>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</si>
  <si>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</si>
  <si>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</si>
  <si>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</si>
  <si>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</si>
  <si>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</si>
  <si>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</si>
  <si>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</si>
  <si>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</si>
  <si>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</si>
  <si>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</si>
  <si>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</si>
  <si>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</si>
  <si>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</si>
  <si>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</si>
  <si>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</si>
  <si>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</si>
  <si>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</si>
  <si>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</si>
  <si>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</si>
  <si>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</si>
  <si>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</si>
  <si>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</si>
  <si>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</si>
  <si>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</si>
  <si>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</si>
  <si>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</si>
  <si>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</si>
  <si>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</si>
  <si>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</si>
  <si>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</si>
  <si>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</si>
  <si>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</si>
  <si>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</si>
  <si>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</si>
  <si>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</si>
  <si>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</si>
  <si>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</si>
  <si>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</si>
  <si>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</si>
  <si>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</si>
  <si>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</si>
  <si>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</si>
  <si>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</si>
  <si>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</si>
  <si>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</si>
  <si>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</si>
  <si>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</si>
  <si>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</si>
  <si>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</si>
  <si>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</si>
  <si>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</si>
  <si>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</si>
  <si>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</si>
  <si>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</si>
  <si>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</si>
  <si>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</si>
  <si>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</si>
  <si>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</si>
  <si>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</si>
  <si>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</si>
  <si>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</si>
  <si>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</si>
  <si>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</si>
  <si>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</si>
  <si>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</si>
  <si>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</si>
  <si>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</si>
  <si>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</si>
  <si>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</si>
  <si>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</si>
  <si>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</si>
  <si>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</si>
  <si>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</si>
  <si>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</si>
  <si>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</si>
  <si>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</si>
  <si>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</si>
  <si>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</si>
  <si>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</si>
  <si>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</si>
  <si>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</si>
  <si>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</si>
  <si>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</si>
  <si>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</si>
  <si>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</si>
  <si>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</si>
  <si>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</si>
  <si>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</si>
  <si>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</si>
  <si>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</si>
  <si>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</si>
  <si>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</si>
  <si>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</si>
  <si>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</si>
  <si>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</si>
  <si>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</si>
  <si>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</si>
  <si>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</si>
  <si>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</si>
  <si>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</si>
  <si>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</si>
  <si>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</si>
  <si>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</si>
  <si>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</si>
  <si>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</si>
  <si>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</si>
  <si>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</si>
  <si>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</si>
  <si>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</si>
  <si>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</si>
  <si>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</si>
  <si>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</si>
  <si>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</si>
  <si>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</si>
  <si>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</si>
  <si>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</si>
  <si>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</si>
  <si>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</si>
  <si>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</si>
  <si>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</si>
  <si>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</si>
  <si>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</si>
  <si>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</si>
  <si>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</si>
  <si>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</si>
  <si>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</si>
  <si>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</si>
  <si>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</si>
  <si>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</si>
  <si>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</si>
  <si>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</si>
  <si>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</si>
  <si>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</si>
  <si>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</si>
  <si>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</si>
  <si>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</si>
  <si>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</si>
  <si>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</si>
  <si>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</si>
  <si>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</si>
  <si>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</si>
  <si>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</si>
  <si>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</si>
  <si>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</si>
  <si>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</si>
  <si>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</si>
  <si>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</si>
  <si>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</si>
  <si>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</si>
  <si>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</si>
  <si>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</si>
  <si>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</si>
  <si>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</si>
  <si>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</si>
  <si>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</si>
  <si>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</si>
  <si>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</si>
  <si>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</si>
  <si>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</si>
  <si>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</si>
  <si>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</si>
  <si>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</si>
  <si>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</si>
  <si>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</si>
  <si>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</si>
  <si>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</si>
  <si>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</si>
  <si>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</si>
  <si>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</si>
  <si>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</si>
  <si>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</si>
  <si>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</si>
  <si>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</si>
  <si>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</si>
  <si>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</si>
  <si>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</si>
  <si>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</si>
  <si>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</si>
  <si>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</si>
  <si>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</si>
  <si>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</si>
  <si>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</si>
  <si>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</si>
  <si>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</si>
  <si>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</si>
  <si>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</si>
  <si>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</si>
  <si>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</si>
  <si>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</si>
  <si>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</si>
  <si>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</si>
  <si>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</si>
  <si>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</si>
  <si>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</si>
  <si>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</si>
  <si>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</si>
  <si>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</si>
  <si>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</si>
  <si>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</si>
  <si>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</si>
  <si>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</si>
  <si>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</si>
  <si>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</si>
  <si>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</si>
  <si>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</si>
  <si>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</si>
  <si>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</si>
  <si>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</si>
  <si>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</si>
  <si>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</si>
  <si>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</si>
  <si>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</si>
  <si>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</si>
  <si>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</si>
  <si>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</si>
  <si>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</si>
  <si>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</si>
  <si>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</si>
  <si>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</si>
  <si>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</si>
  <si>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</si>
  <si>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</si>
  <si>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</si>
  <si>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</si>
  <si>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</si>
  <si>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</si>
  <si>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</si>
  <si>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</si>
  <si>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</si>
  <si>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</si>
  <si>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</si>
  <si>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</si>
  <si>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</si>
  <si>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</si>
  <si>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</si>
  <si>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</si>
  <si>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</si>
  <si>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</si>
  <si>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</si>
  <si>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</si>
  <si>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</si>
  <si>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</si>
  <si>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</si>
  <si>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</si>
  <si>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</si>
  <si>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</si>
  <si>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</si>
  <si>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</si>
  <si>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</si>
  <si>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</si>
  <si>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</si>
  <si>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</si>
  <si>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</si>
  <si>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</si>
  <si>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</si>
  <si>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</si>
  <si>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</si>
  <si>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</si>
  <si>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</si>
  <si>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</si>
  <si>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</si>
  <si>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</si>
  <si>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</si>
  <si>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</si>
  <si>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</si>
  <si>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</si>
  <si>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</si>
  <si>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</si>
  <si>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</si>
  <si>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</si>
  <si>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</si>
  <si>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</si>
  <si>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</si>
  <si>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</si>
  <si>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</si>
  <si>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</si>
  <si>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</si>
  <si>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</si>
  <si>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</si>
  <si>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</si>
  <si>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</si>
  <si>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</si>
  <si>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</si>
  <si>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</si>
  <si>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</si>
  <si>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</si>
  <si>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</si>
  <si>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</si>
  <si>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</si>
  <si>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</si>
  <si>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</si>
  <si>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</si>
  <si>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</si>
  <si>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</si>
  <si>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</si>
  <si>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</si>
  <si>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</si>
  <si>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</si>
  <si>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</si>
  <si>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</si>
  <si>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</si>
  <si>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</si>
  <si>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</si>
  <si>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</si>
  <si>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</si>
  <si>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</si>
  <si>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</si>
  <si>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</si>
  <si>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</si>
  <si>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</si>
  <si>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</si>
  <si>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</si>
  <si>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</si>
  <si>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</si>
  <si>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</si>
  <si>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</si>
  <si>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</si>
  <si>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</si>
  <si>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</si>
  <si>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</si>
  <si>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</si>
  <si>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</si>
  <si>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</si>
  <si>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</si>
  <si>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</si>
  <si>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</si>
  <si>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</si>
  <si>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</si>
  <si>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</si>
  <si>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</si>
  <si>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</si>
  <si>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</si>
  <si>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</si>
  <si>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</si>
  <si>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</si>
  <si>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</si>
  <si>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</si>
  <si>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</si>
  <si>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</si>
  <si>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</si>
  <si>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</si>
  <si>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</si>
  <si>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</si>
  <si>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</si>
  <si>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</si>
  <si>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</si>
  <si>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</si>
  <si>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</si>
  <si>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</si>
  <si>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</si>
  <si>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</si>
  <si>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</si>
  <si>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</si>
  <si>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</si>
  <si>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</si>
  <si>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</si>
  <si>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</si>
  <si>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</si>
  <si>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</si>
  <si>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</si>
  <si>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</si>
  <si>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</si>
  <si>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</si>
  <si>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</si>
  <si>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</si>
  <si>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</si>
  <si>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</si>
  <si>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</si>
  <si>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</si>
  <si>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</si>
  <si>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</si>
  <si>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</si>
  <si>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</si>
  <si>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</si>
  <si>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</si>
  <si>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</si>
  <si>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</si>
  <si>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</si>
  <si>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</si>
  <si>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</si>
  <si>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</si>
  <si>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</si>
  <si>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</si>
  <si>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</si>
  <si>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</si>
  <si>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</si>
  <si>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</si>
  <si>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</si>
  <si>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</si>
  <si>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</si>
  <si>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</si>
  <si>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</si>
  <si>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</si>
  <si>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</si>
  <si>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</si>
  <si>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</si>
  <si>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</si>
  <si>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</si>
  <si>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</si>
  <si>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</si>
  <si>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</si>
  <si>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</si>
  <si>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</si>
  <si>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</si>
  <si>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</si>
  <si>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</si>
  <si>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</si>
  <si>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</si>
  <si>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</si>
  <si>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</si>
  <si>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</si>
  <si>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</si>
  <si>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</si>
  <si>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</si>
  <si>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</si>
  <si>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</si>
  <si>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</si>
  <si>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</si>
  <si>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</si>
  <si>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</si>
  <si>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</si>
  <si>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</si>
  <si>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</si>
  <si>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</si>
  <si>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</si>
  <si>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</si>
  <si>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</si>
  <si>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</si>
  <si>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</si>
  <si>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</si>
  <si>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</si>
  <si>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</si>
  <si>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</si>
  <si>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</si>
  <si>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</si>
  <si>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</si>
  <si>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</si>
  <si>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</si>
  <si>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</si>
  <si>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</si>
  <si>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</si>
  <si>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</si>
  <si>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</si>
  <si>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</si>
  <si>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</si>
  <si>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</si>
  <si>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</si>
  <si>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</si>
  <si>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</si>
  <si>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</si>
  <si>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</si>
  <si>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</si>
  <si>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</si>
  <si>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</si>
  <si>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</si>
  <si>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</si>
  <si>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</si>
  <si>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</si>
  <si>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</si>
  <si>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</si>
  <si>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</si>
  <si>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</si>
  <si>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</si>
  <si>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</si>
  <si>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</si>
  <si>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</si>
  <si>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</si>
  <si>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</si>
  <si>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</si>
  <si>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</si>
  <si>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</si>
  <si>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</si>
  <si>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</si>
  <si>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</si>
  <si>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</si>
  <si>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</si>
  <si>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</si>
  <si>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</si>
  <si>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</si>
  <si>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</si>
  <si>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</si>
  <si>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</si>
  <si>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</si>
  <si>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</si>
  <si>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</si>
  <si>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</si>
  <si>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</si>
  <si>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</si>
  <si>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</si>
  <si>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</si>
  <si>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</si>
  <si>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</si>
  <si>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</si>
  <si>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</si>
  <si>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</si>
  <si>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</si>
  <si>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</si>
  <si>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</si>
  <si>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</si>
  <si>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</si>
  <si>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</si>
  <si>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</si>
  <si>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</si>
  <si>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</si>
  <si>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</si>
  <si>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</si>
  <si>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</si>
  <si>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</si>
  <si>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</si>
  <si>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</si>
  <si>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</si>
  <si>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</si>
  <si>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</si>
  <si>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</si>
  <si>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</si>
  <si>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</si>
  <si>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</si>
  <si>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</si>
  <si>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</si>
  <si>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</si>
  <si>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</si>
  <si>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</si>
  <si>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</si>
  <si>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</si>
  <si>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</si>
  <si>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</si>
  <si>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</si>
  <si>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</si>
  <si>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</si>
  <si>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</si>
  <si>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</si>
  <si>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</si>
  <si>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</si>
  <si>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</si>
  <si>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</si>
  <si>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</si>
  <si>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</si>
  <si>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</si>
  <si>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</si>
  <si>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</si>
  <si>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</si>
  <si>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</si>
  <si>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</si>
  <si>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</si>
  <si>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</si>
  <si>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</si>
  <si>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</si>
  <si>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</si>
  <si>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</si>
  <si>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</si>
  <si>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</si>
  <si>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</si>
  <si>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</si>
  <si>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</si>
  <si>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</si>
  <si>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</si>
  <si>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</si>
  <si>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</si>
  <si>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</si>
  <si>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</si>
  <si>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</si>
  <si>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</si>
  <si>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</si>
  <si>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</si>
  <si>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</si>
  <si>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</si>
  <si>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</si>
  <si>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</si>
  <si>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</si>
  <si>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</si>
  <si>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</si>
  <si>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</si>
  <si>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</si>
  <si>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</si>
  <si>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</si>
  <si>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</si>
  <si>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</si>
  <si>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</si>
  <si>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</si>
  <si>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</si>
  <si>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</si>
  <si>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</si>
  <si>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</si>
  <si>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</si>
  <si>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</si>
  <si>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</si>
  <si>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</si>
  <si>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</si>
  <si>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</si>
  <si>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</si>
  <si>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</si>
  <si>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</si>
  <si>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</si>
  <si>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</si>
  <si>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</si>
  <si>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</si>
  <si>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</si>
  <si>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</si>
  <si>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</si>
  <si>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</si>
  <si>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</si>
  <si>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</si>
  <si>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</si>
  <si>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</si>
  <si>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</si>
  <si>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</si>
  <si>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</si>
  <si>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</si>
  <si>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</si>
  <si>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</si>
  <si>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</si>
  <si>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</si>
  <si>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</si>
  <si>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</si>
  <si>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</si>
  <si>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</si>
  <si>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</si>
  <si>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</si>
  <si>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</si>
  <si>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</si>
  <si>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</si>
  <si>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</si>
  <si>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</si>
  <si>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</si>
  <si>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</si>
  <si>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</si>
  <si>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</si>
  <si>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</si>
  <si>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</si>
  <si>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</si>
  <si>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</si>
  <si>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</si>
  <si>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</si>
  <si>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</si>
  <si>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</si>
  <si>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</si>
  <si>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</si>
  <si>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</si>
  <si>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</si>
  <si>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</si>
  <si>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</si>
  <si>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</si>
  <si>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</si>
  <si>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</si>
  <si>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</si>
  <si>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</si>
  <si>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</si>
  <si>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</si>
  <si>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</si>
  <si>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</si>
  <si>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</si>
  <si>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</si>
  <si>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</si>
  <si>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</si>
  <si>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</si>
  <si>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</si>
  <si>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</si>
  <si>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</si>
  <si>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</si>
  <si>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</si>
  <si>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</si>
  <si>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</si>
  <si>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</si>
  <si>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</si>
  <si>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</si>
  <si>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</si>
  <si>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</si>
  <si>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</si>
  <si>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</si>
  <si>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</si>
  <si>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</si>
  <si>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</si>
  <si>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</si>
  <si>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</si>
  <si>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</si>
  <si>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</si>
  <si>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</si>
  <si>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</si>
  <si>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</si>
  <si>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</si>
  <si>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</si>
  <si>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</si>
  <si>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</si>
  <si>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</si>
  <si>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</si>
  <si>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</si>
  <si>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</si>
  <si>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</si>
  <si>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</si>
  <si>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</si>
  <si>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</si>
  <si>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</si>
  <si>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</si>
  <si>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</si>
  <si>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</si>
  <si>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</si>
  <si>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</si>
  <si>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</si>
  <si>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</si>
  <si>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</si>
  <si>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</si>
  <si>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</si>
  <si>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</si>
  <si>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</si>
  <si>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</si>
  <si>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</si>
  <si>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</si>
  <si>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</si>
  <si>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</si>
  <si>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</si>
  <si>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</si>
  <si>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</si>
  <si>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</si>
  <si>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</si>
  <si>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</si>
  <si>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</si>
  <si>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</si>
  <si>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</si>
  <si>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</si>
  <si>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</si>
  <si>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</si>
  <si>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</si>
  <si>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</si>
  <si>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</si>
  <si>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</si>
  <si>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</si>
  <si>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</si>
  <si>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</si>
  <si>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</si>
  <si>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</si>
  <si>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</si>
  <si>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</si>
  <si>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</si>
  <si>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</si>
  <si>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</si>
  <si>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</si>
  <si>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</si>
  <si>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</si>
  <si>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</si>
  <si>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</si>
  <si>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</si>
  <si>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</si>
  <si>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</si>
  <si>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</si>
  <si>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</si>
  <si>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</si>
  <si>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</si>
  <si>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</si>
  <si>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</si>
  <si>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</si>
  <si>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</si>
  <si>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</si>
  <si>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</si>
  <si>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</si>
  <si>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</si>
  <si>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</si>
  <si>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</si>
  <si>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</si>
  <si>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</si>
  <si>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</si>
  <si>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</si>
  <si>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</si>
  <si>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</si>
  <si>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</si>
  <si>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</si>
  <si>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</si>
  <si>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</si>
  <si>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</si>
  <si>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</si>
  <si>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</si>
  <si>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</si>
  <si>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</si>
  <si>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</si>
  <si>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</si>
  <si>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</si>
  <si>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</si>
  <si>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</si>
  <si>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</si>
  <si>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</si>
  <si>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</si>
  <si>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</si>
  <si>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</si>
  <si>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</si>
  <si>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</si>
  <si>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</si>
  <si>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</si>
  <si>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</si>
  <si>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</si>
  <si>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</si>
  <si>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</si>
  <si>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</si>
  <si>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</si>
  <si>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</si>
  <si>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</si>
  <si>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</si>
  <si>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</si>
  <si>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</si>
  <si>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</si>
  <si>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</si>
  <si>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</si>
  <si>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</si>
  <si>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</si>
  <si>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</si>
  <si>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</si>
  <si>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</si>
  <si>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</si>
  <si>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</si>
  <si>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</si>
  <si>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</si>
  <si>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</si>
  <si>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</si>
  <si>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</si>
  <si>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</si>
  <si>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</si>
  <si>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</si>
  <si>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</si>
  <si>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</si>
  <si>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</si>
  <si>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</si>
  <si>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</si>
  <si>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</si>
  <si>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</si>
  <si>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</si>
  <si>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</si>
  <si>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</si>
  <si>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</si>
  <si>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</si>
  <si>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</si>
  <si>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</si>
  <si>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</si>
  <si>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</si>
  <si>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</si>
  <si>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</si>
  <si>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</si>
  <si>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</si>
  <si>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</si>
  <si>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</si>
  <si>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</si>
  <si>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</si>
  <si>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</si>
  <si>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</si>
  <si>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</si>
  <si>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</si>
  <si>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</si>
  <si>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</si>
  <si>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</si>
  <si>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</si>
  <si>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</si>
  <si>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</si>
  <si>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</si>
  <si>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</si>
  <si>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</si>
  <si>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</si>
  <si>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</si>
  <si>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</si>
  <si>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</si>
  <si>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</si>
  <si>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</si>
  <si>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</si>
  <si>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</si>
  <si>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</si>
  <si>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</si>
  <si>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</si>
  <si>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</si>
  <si>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</si>
  <si>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</si>
  <si>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</si>
  <si>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</si>
  <si>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</si>
  <si>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</si>
  <si>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</si>
  <si>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</si>
  <si>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</si>
  <si>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</si>
  <si>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</si>
  <si>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</si>
  <si>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</si>
  <si>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</si>
  <si>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</si>
  <si>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</si>
  <si>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</si>
  <si>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</si>
  <si>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</si>
  <si>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</si>
  <si>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</si>
  <si>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</si>
  <si>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</si>
  <si>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</si>
  <si>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</si>
  <si>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</si>
  <si>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</si>
  <si>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</si>
  <si>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</si>
  <si>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</si>
  <si>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</si>
  <si>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</si>
  <si>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</si>
  <si>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</si>
  <si>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</si>
  <si>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</si>
  <si>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</si>
  <si>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</si>
  <si>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</si>
  <si>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</si>
  <si>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</si>
  <si>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</si>
  <si>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</si>
  <si>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</si>
  <si>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</si>
  <si>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</si>
  <si>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</si>
  <si>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</si>
  <si>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</si>
  <si>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</si>
  <si>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</si>
  <si>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</si>
  <si>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</si>
  <si>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</si>
  <si>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</si>
  <si>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</si>
  <si>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</si>
  <si>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</si>
  <si>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</si>
  <si>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</si>
  <si>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</si>
  <si>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</si>
  <si>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</si>
  <si>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</si>
  <si>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</si>
  <si>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</si>
  <si>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</si>
  <si>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</si>
  <si>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</si>
  <si>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</si>
  <si>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</si>
  <si>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</si>
  <si>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</si>
  <si>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</si>
  <si>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</si>
  <si>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</si>
  <si>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</si>
  <si>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</si>
  <si>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</si>
  <si>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</si>
  <si>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</si>
  <si>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</si>
  <si>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</si>
  <si>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</si>
  <si>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</si>
  <si>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</si>
  <si>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</si>
  <si>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</si>
  <si>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</si>
  <si>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</si>
  <si>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</si>
  <si>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</si>
  <si>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</si>
  <si>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</si>
  <si>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</si>
  <si>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</si>
  <si>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</si>
  <si>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</si>
  <si>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</si>
  <si>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</si>
  <si>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</si>
  <si>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</si>
  <si>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</si>
  <si>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</si>
  <si>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</si>
  <si>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</si>
  <si>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</si>
  <si>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</si>
  <si>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</si>
  <si>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</si>
  <si>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</si>
  <si>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</si>
  <si>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</si>
  <si>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</si>
  <si>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</si>
  <si>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</si>
  <si>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</si>
  <si>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</si>
  <si>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</si>
  <si>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</si>
  <si>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</si>
  <si>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</si>
  <si>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</si>
  <si>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</si>
  <si>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</si>
  <si>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</si>
  <si>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</si>
  <si>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</si>
  <si>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</si>
  <si>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</si>
  <si>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</si>
  <si>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</si>
  <si>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</si>
  <si>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</si>
  <si>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</si>
  <si>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</si>
  <si>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</si>
  <si>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</si>
  <si>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</si>
  <si>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</si>
  <si>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</si>
  <si>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</si>
  <si>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</si>
  <si>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</si>
  <si>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</si>
  <si>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</si>
  <si>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</si>
  <si>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</si>
  <si>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</si>
  <si>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</si>
  <si>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</si>
  <si>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</si>
  <si>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</si>
  <si>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</si>
  <si>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</si>
  <si>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</si>
  <si>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</si>
  <si>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</si>
  <si>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</si>
  <si>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</si>
  <si>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</si>
  <si>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</si>
  <si>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</si>
  <si>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</si>
  <si>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</si>
  <si>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</si>
  <si>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</si>
  <si>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</si>
  <si>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</si>
  <si>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</si>
  <si>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</si>
  <si>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</si>
  <si>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</si>
  <si>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</si>
  <si>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</si>
  <si>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</si>
  <si>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</si>
  <si>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</si>
  <si>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</si>
  <si>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</si>
  <si>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</si>
  <si>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</si>
  <si>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</si>
  <si>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</si>
  <si>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</si>
  <si>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</si>
  <si>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</si>
  <si>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</si>
  <si>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</si>
  <si>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</si>
  <si>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</si>
  <si>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</si>
  <si>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</si>
  <si>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</si>
  <si>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</si>
  <si>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</si>
  <si>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</si>
  <si>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</si>
  <si>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</si>
  <si>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</si>
  <si>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</si>
  <si>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</si>
  <si>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</si>
  <si>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</si>
  <si>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</si>
  <si>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</si>
  <si>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</si>
  <si>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</si>
  <si>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</si>
  <si>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</si>
  <si>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</si>
  <si>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</si>
  <si>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</si>
  <si>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</si>
  <si>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</si>
  <si>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</si>
  <si>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</si>
  <si>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</si>
  <si>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</si>
  <si>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</si>
  <si>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</si>
  <si>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</si>
  <si>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</si>
  <si>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</si>
  <si>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</si>
  <si>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</si>
  <si>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</si>
  <si>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</si>
  <si>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</si>
  <si>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</si>
  <si>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</si>
  <si>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</si>
  <si>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</si>
  <si>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</si>
  <si>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</si>
  <si>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</si>
  <si>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</si>
  <si>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</si>
  <si>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</si>
  <si>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</si>
  <si>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</si>
  <si>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</si>
  <si>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</si>
  <si>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</si>
  <si>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</si>
  <si>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</si>
  <si>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</si>
  <si>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</si>
  <si>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</si>
  <si>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</si>
  <si>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</si>
  <si>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</si>
  <si>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</si>
  <si>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</si>
  <si>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</si>
  <si>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</si>
  <si>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</si>
  <si>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</si>
  <si>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</si>
  <si>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</si>
  <si>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</si>
  <si>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</si>
  <si>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</si>
  <si>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</si>
  <si>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</si>
  <si>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</si>
  <si>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</si>
  <si>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</si>
  <si>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</si>
  <si>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</si>
  <si>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</si>
  <si>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</si>
  <si>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</si>
  <si>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</si>
  <si>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</si>
  <si>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</si>
  <si>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</si>
  <si>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</si>
  <si>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</si>
  <si>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</si>
  <si>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</si>
  <si>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</si>
  <si>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</si>
  <si>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</si>
  <si>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</si>
  <si>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</si>
  <si>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</si>
  <si>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</si>
  <si>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</si>
  <si>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</si>
  <si>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</si>
  <si>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</si>
  <si>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</si>
  <si>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</si>
  <si>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</si>
  <si>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</si>
  <si>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</si>
  <si>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</si>
  <si>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</si>
  <si>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</si>
  <si>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</si>
  <si>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</si>
  <si>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</si>
  <si>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</si>
  <si>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</si>
  <si>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</si>
  <si>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</si>
  <si>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</si>
  <si>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</si>
  <si>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</si>
  <si>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</si>
  <si>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</si>
  <si>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</si>
  <si>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</si>
  <si>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</si>
  <si>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</si>
  <si>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</si>
  <si>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</si>
  <si>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</si>
  <si>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</si>
  <si>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</si>
  <si>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</si>
  <si>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</si>
  <si>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</si>
  <si>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</si>
  <si>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</si>
  <si>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</si>
  <si>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</si>
  <si>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</si>
  <si>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</si>
  <si>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</si>
  <si>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</si>
  <si>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</si>
  <si>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</si>
  <si>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</si>
  <si>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</si>
  <si>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</si>
  <si>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</si>
  <si>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</si>
  <si>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</si>
  <si>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</si>
  <si>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</si>
  <si>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</si>
  <si>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</si>
  <si>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</si>
  <si>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</si>
  <si>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</si>
  <si>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</si>
  <si>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</si>
  <si>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</si>
  <si>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</si>
  <si>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</si>
  <si>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</si>
  <si>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</si>
  <si>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</si>
  <si>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</si>
  <si>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</si>
  <si>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</si>
  <si>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</si>
  <si>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</si>
  <si>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</si>
  <si>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</si>
  <si>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</si>
  <si>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</si>
  <si>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</si>
  <si>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</si>
  <si>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</si>
  <si>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</si>
  <si>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</si>
  <si>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</si>
  <si>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</si>
  <si>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</si>
  <si>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</si>
  <si>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</si>
  <si>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</si>
  <si>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</si>
  <si>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</si>
  <si>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</si>
  <si>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</si>
  <si>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</si>
  <si>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</si>
  <si>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</si>
  <si>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</si>
  <si>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</si>
  <si>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</si>
  <si>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</si>
  <si>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</si>
  <si>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</si>
  <si>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</si>
  <si>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</si>
  <si>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</si>
  <si>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</si>
  <si>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</si>
  <si>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</si>
  <si>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</si>
  <si>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</si>
  <si>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</si>
  <si>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</si>
  <si>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</si>
  <si>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</si>
  <si>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</si>
  <si>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</si>
  <si>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</si>
  <si>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</si>
  <si>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</si>
  <si>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</si>
  <si>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</si>
  <si>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</si>
  <si>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</si>
  <si>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</si>
  <si>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</si>
  <si>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</si>
  <si>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</si>
  <si>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</si>
  <si>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</si>
  <si>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</si>
  <si>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</si>
  <si>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</si>
  <si>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</si>
  <si>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</si>
  <si>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</si>
  <si>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</si>
  <si>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</si>
  <si>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</si>
  <si>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</si>
  <si>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</si>
  <si>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</si>
  <si>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</si>
  <si>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</si>
  <si>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</si>
  <si>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</si>
  <si>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</si>
  <si>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</si>
  <si>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</si>
  <si>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</si>
  <si>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</si>
  <si>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</si>
  <si>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</si>
  <si>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</si>
  <si>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</si>
  <si>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</si>
  <si>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</si>
  <si>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</si>
  <si>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</si>
  <si>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</si>
  <si>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</si>
  <si>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</si>
  <si>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</si>
  <si>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</si>
  <si>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</si>
  <si>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</si>
  <si>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</si>
  <si>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</si>
  <si>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</si>
  <si>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</si>
  <si>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</si>
  <si>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</si>
  <si>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</si>
  <si>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</si>
  <si>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</si>
  <si>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</si>
  <si>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</si>
  <si>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</si>
  <si>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</si>
  <si>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</si>
  <si>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</si>
  <si>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</si>
  <si>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</si>
  <si>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</si>
  <si>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</si>
  <si>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</si>
  <si>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</si>
  <si>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</si>
  <si>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</si>
  <si>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</si>
  <si>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</si>
  <si>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</si>
  <si>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</si>
  <si>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</si>
  <si>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</si>
  <si>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</si>
  <si>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</si>
  <si>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</si>
  <si>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</si>
  <si>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</si>
  <si>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</si>
  <si>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</si>
  <si>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</si>
  <si>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</si>
  <si>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</si>
  <si>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</si>
  <si>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</si>
  <si>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</si>
  <si>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</si>
  <si>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</si>
  <si>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</si>
  <si>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</si>
  <si>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</si>
  <si>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</si>
  <si>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</si>
  <si>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</si>
  <si>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</si>
  <si>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</si>
  <si>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</si>
  <si>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</si>
  <si>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</si>
  <si>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</si>
  <si>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</si>
  <si>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</si>
  <si>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</si>
  <si>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</si>
  <si>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</si>
  <si>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</si>
  <si>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</si>
  <si>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</si>
  <si>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</si>
  <si>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</si>
  <si>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</si>
  <si>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</si>
  <si>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</si>
  <si>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</si>
  <si>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</si>
  <si>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</si>
  <si>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</si>
  <si>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</si>
  <si>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</si>
  <si>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</si>
  <si>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</si>
  <si>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</si>
  <si>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</si>
  <si>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</si>
  <si>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</si>
  <si>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</si>
  <si>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</si>
  <si>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</si>
  <si>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</si>
  <si>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</si>
  <si>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</si>
  <si>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</si>
  <si>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</si>
  <si>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</si>
  <si>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</si>
  <si>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</si>
  <si>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</si>
  <si>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</si>
  <si>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</si>
  <si>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</si>
  <si>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</si>
  <si>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</si>
  <si>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</si>
  <si>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</si>
  <si>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</si>
  <si>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</si>
  <si>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</si>
  <si>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</si>
  <si>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</si>
  <si>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</si>
  <si>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</si>
  <si>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</si>
  <si>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</si>
  <si>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</si>
  <si>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</si>
  <si>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</si>
  <si>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</si>
  <si>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</si>
  <si>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</si>
  <si>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</si>
  <si>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</si>
  <si>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</si>
  <si>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</si>
  <si>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</si>
  <si>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</si>
  <si>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</si>
  <si>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</si>
  <si>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</si>
  <si>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</si>
  <si>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</si>
  <si>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</si>
  <si>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</si>
  <si>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</si>
  <si>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</si>
  <si>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</si>
  <si>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</si>
  <si>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</si>
  <si>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</si>
  <si>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</si>
  <si>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</si>
  <si>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</si>
  <si>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</si>
  <si>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</si>
  <si>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</si>
  <si>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</si>
  <si>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</si>
  <si>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</si>
  <si>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</si>
  <si>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</si>
  <si>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</si>
  <si>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</si>
  <si>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</si>
  <si>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</si>
  <si>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</si>
  <si>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</si>
  <si>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</si>
  <si>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</si>
  <si>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</si>
  <si>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</si>
  <si>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</si>
  <si>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</si>
  <si>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</si>
  <si>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</si>
  <si>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</si>
  <si>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</si>
  <si>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</si>
  <si>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</si>
  <si>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</si>
  <si>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</si>
  <si>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</si>
  <si>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</si>
  <si>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</si>
  <si>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</si>
  <si>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</si>
  <si>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</si>
  <si>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</si>
  <si>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</si>
  <si>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</si>
  <si>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</si>
  <si>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</si>
  <si>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</si>
  <si>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</si>
  <si>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</si>
  <si>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</si>
  <si>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</si>
  <si>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</si>
  <si>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</si>
  <si>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</si>
  <si>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</si>
  <si>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</si>
  <si>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</si>
  <si>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</si>
  <si>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</si>
  <si>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</si>
  <si>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</si>
  <si>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</si>
  <si>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</si>
  <si>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</si>
  <si>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</si>
  <si>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</si>
  <si>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</si>
  <si>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</si>
  <si>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</si>
  <si>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</si>
  <si>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</si>
  <si>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</si>
  <si>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</si>
  <si>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</si>
  <si>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</si>
  <si>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</si>
  <si>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</si>
  <si>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</si>
  <si>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</si>
  <si>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</si>
  <si>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</si>
  <si>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</si>
  <si>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</si>
  <si>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</si>
  <si>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</si>
  <si>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</si>
  <si>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</si>
  <si>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</si>
  <si>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</si>
  <si>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</si>
  <si>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</si>
  <si>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</si>
  <si>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</si>
  <si>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</si>
  <si>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</si>
  <si>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</si>
  <si>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</si>
  <si>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</si>
  <si>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</si>
  <si>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</si>
  <si>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</si>
  <si>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</si>
  <si>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</si>
  <si>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</si>
  <si>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</si>
  <si>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</si>
  <si>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</si>
  <si>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</si>
  <si>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</si>
  <si>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</si>
  <si>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</si>
  <si>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</si>
  <si>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</si>
  <si>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</si>
  <si>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</si>
  <si>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</si>
  <si>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</si>
  <si>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</si>
  <si>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</si>
  <si>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</si>
  <si>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</si>
  <si>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</si>
  <si>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</si>
  <si>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</si>
  <si>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</si>
  <si>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</si>
  <si>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</si>
  <si>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</si>
  <si>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</si>
  <si>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</si>
  <si>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</si>
  <si>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</si>
  <si>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</si>
  <si>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</si>
  <si>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</si>
  <si>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</si>
  <si>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</si>
  <si>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</si>
  <si>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</si>
  <si>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</si>
  <si>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</si>
  <si>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</si>
  <si>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</si>
  <si>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</si>
  <si>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</si>
  <si>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</si>
  <si>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</si>
  <si>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</si>
  <si>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</si>
  <si>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</si>
  <si>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</si>
  <si>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</si>
  <si>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</si>
  <si>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</si>
  <si>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</si>
  <si>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</si>
  <si>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</si>
  <si>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</si>
  <si>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</si>
  <si>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</si>
  <si>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</si>
  <si>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</si>
  <si>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</si>
  <si>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</si>
  <si>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</si>
  <si>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</si>
  <si>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</si>
  <si>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</si>
  <si>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</si>
  <si>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</si>
  <si>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</si>
  <si>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</si>
  <si>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</si>
  <si>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</si>
  <si>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</si>
  <si>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</si>
  <si>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</si>
  <si>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</si>
  <si>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</si>
  <si>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</si>
  <si>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</si>
  <si>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</si>
  <si>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</si>
  <si>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</si>
  <si>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</si>
  <si>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</si>
  <si>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</si>
  <si>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</si>
  <si>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</si>
  <si>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</si>
  <si>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</si>
  <si>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</si>
  <si>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</si>
  <si>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</si>
  <si>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</si>
  <si>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</si>
  <si>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</si>
  <si>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</si>
  <si>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</si>
  <si>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</si>
  <si>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</si>
  <si>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</si>
  <si>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</si>
  <si>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</si>
  <si>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</si>
  <si>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</si>
  <si>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</si>
  <si>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</si>
  <si>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</si>
  <si>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</si>
  <si>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</si>
  <si>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</si>
  <si>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</si>
  <si>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</si>
  <si>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</si>
  <si>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</si>
  <si>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</si>
  <si>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</si>
  <si>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</si>
  <si>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</si>
  <si>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</si>
  <si>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</si>
  <si>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</si>
  <si>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</si>
  <si>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</si>
  <si>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</si>
  <si>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</si>
  <si>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</si>
  <si>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</si>
  <si>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</si>
  <si>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</si>
  <si>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</si>
  <si>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</si>
  <si>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</si>
  <si>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</si>
  <si>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</si>
  <si>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</si>
  <si>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</si>
  <si>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</si>
  <si>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</si>
  <si>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</si>
  <si>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</si>
  <si>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</si>
  <si>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</si>
  <si>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</si>
  <si>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</si>
  <si>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</si>
  <si>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</si>
  <si>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</si>
  <si>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</si>
  <si>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</si>
  <si>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</si>
  <si>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</si>
  <si>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</si>
  <si>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</si>
  <si>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</si>
  <si>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</si>
  <si>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</si>
  <si>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</si>
  <si>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</si>
  <si>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</si>
  <si>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</si>
  <si>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</si>
  <si>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</si>
  <si>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</si>
  <si>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</si>
  <si>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</si>
  <si>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</si>
  <si>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</si>
  <si>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</si>
  <si>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</si>
  <si>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</si>
  <si>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</si>
  <si>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</si>
  <si>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</si>
  <si>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</si>
  <si>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</si>
  <si>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</si>
  <si>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</si>
  <si>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</si>
  <si>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</si>
  <si>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</si>
  <si>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</si>
  <si>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</si>
  <si>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</si>
  <si>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</si>
  <si>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</si>
  <si>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</si>
  <si>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</si>
  <si>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</si>
  <si>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</si>
  <si>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</si>
  <si>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</si>
  <si>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</si>
  <si>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</si>
  <si>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</si>
  <si>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</si>
  <si>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</si>
  <si>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</si>
  <si>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</si>
  <si>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</si>
  <si>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</si>
  <si>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</si>
  <si>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</si>
  <si>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</si>
  <si>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</si>
  <si>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</si>
  <si>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</si>
  <si>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</si>
  <si>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</si>
  <si>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</si>
  <si>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</si>
  <si>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</si>
  <si>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</si>
  <si>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</si>
  <si>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</si>
  <si>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</si>
  <si>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</si>
  <si>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</si>
  <si>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</si>
  <si>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</si>
  <si>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</si>
  <si>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</si>
  <si>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</si>
  <si>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</si>
  <si>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</si>
  <si>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</si>
  <si>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</si>
  <si>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</si>
  <si>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</si>
  <si>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</si>
  <si>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</si>
  <si>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</si>
  <si>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</si>
  <si>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</si>
  <si>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</si>
  <si>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</si>
  <si>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</si>
  <si>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</si>
  <si>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</si>
  <si>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</si>
  <si>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</si>
  <si>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</si>
  <si>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</si>
  <si>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</si>
  <si>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</si>
  <si>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</si>
  <si>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</si>
  <si>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</si>
  <si>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</si>
  <si>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</si>
  <si>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</si>
  <si>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</si>
  <si>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</si>
  <si>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</si>
  <si>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</si>
  <si>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</si>
  <si>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</si>
  <si>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</si>
  <si>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</si>
  <si>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</si>
  <si>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</si>
  <si>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</si>
  <si>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</si>
  <si>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</si>
  <si>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</si>
  <si>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</si>
  <si>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</si>
  <si>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</si>
  <si>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</si>
  <si>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</si>
  <si>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</si>
  <si>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</si>
  <si>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</si>
  <si>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</si>
  <si>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</si>
  <si>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</si>
  <si>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</si>
  <si>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</si>
  <si>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</si>
  <si>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</si>
  <si>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</si>
  <si>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</si>
  <si>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</si>
  <si>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</si>
  <si>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</si>
  <si>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</si>
  <si>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</si>
  <si>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</si>
  <si>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</si>
  <si>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</si>
  <si>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</si>
  <si>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</si>
  <si>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</si>
  <si>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</si>
  <si>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</si>
  <si>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</si>
  <si>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</si>
  <si>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</si>
  <si>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</si>
  <si>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</si>
  <si>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</si>
  <si>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</si>
  <si>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</si>
  <si>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</si>
  <si>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</si>
  <si>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</si>
  <si>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</si>
  <si>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</si>
  <si>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</si>
  <si>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</si>
  <si>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</si>
  <si>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</si>
  <si>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</si>
  <si>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</si>
  <si>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</si>
  <si>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</si>
  <si>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</si>
  <si>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</si>
  <si>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</si>
  <si>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</si>
  <si>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</si>
  <si>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</si>
  <si>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</si>
  <si>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</si>
  <si>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</si>
  <si>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</si>
  <si>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</si>
  <si>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</si>
  <si>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</si>
  <si>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</si>
  <si>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</si>
  <si>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</si>
  <si>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</si>
  <si>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</si>
  <si>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</si>
  <si>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</si>
  <si>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</si>
  <si>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</si>
  <si>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</si>
  <si>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</si>
  <si>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</si>
  <si>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</si>
  <si>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</si>
  <si>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</si>
  <si>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</si>
  <si>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</si>
  <si>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</si>
  <si>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</si>
  <si>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</si>
  <si>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</si>
  <si>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</si>
  <si>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</si>
  <si>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</si>
  <si>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</si>
  <si>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</si>
  <si>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</si>
  <si>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</si>
  <si>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</si>
  <si>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</si>
  <si>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</si>
  <si>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</si>
  <si>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</si>
  <si>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</si>
  <si>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</si>
  <si>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</si>
  <si>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</si>
  <si>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</si>
  <si>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</si>
  <si>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</si>
  <si>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</si>
  <si>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</si>
  <si>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</si>
  <si>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</si>
  <si>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</si>
  <si>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</si>
  <si>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</si>
  <si>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</si>
  <si>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</si>
  <si>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</si>
  <si>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</si>
  <si>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</si>
  <si>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</si>
  <si>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</si>
  <si>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</si>
  <si>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</si>
  <si>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</si>
  <si>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</si>
  <si>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</si>
  <si>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</si>
  <si>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</si>
  <si>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</si>
  <si>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</si>
  <si>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</si>
  <si>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</si>
  <si>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</si>
  <si>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</si>
  <si>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</si>
  <si>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</si>
  <si>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</si>
  <si>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</si>
  <si>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</si>
  <si>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</si>
  <si>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</si>
  <si>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</si>
  <si>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</si>
  <si>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</si>
  <si>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</si>
  <si>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</si>
  <si>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</si>
  <si>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</si>
  <si>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</si>
  <si>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</si>
  <si>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</si>
  <si>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</si>
  <si>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</si>
  <si>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</si>
  <si>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</si>
  <si>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</si>
  <si>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</si>
  <si>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</si>
  <si>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</si>
  <si>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</si>
  <si>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</si>
  <si>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</si>
  <si>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</si>
  <si>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</si>
  <si>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</si>
  <si>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</si>
  <si>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</si>
  <si>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</si>
  <si>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</si>
  <si>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</si>
  <si>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</si>
  <si>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</si>
  <si>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</si>
  <si>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</si>
  <si>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</si>
  <si>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</si>
  <si>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</si>
  <si>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</si>
  <si>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</si>
  <si>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</si>
  <si>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</si>
  <si>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</si>
  <si>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</si>
  <si>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</si>
  <si>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</si>
  <si>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</si>
  <si>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</si>
  <si>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</si>
  <si>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</si>
  <si>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</si>
  <si>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</si>
  <si>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</si>
  <si>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</si>
  <si>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</si>
  <si>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</si>
  <si>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</si>
  <si>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</si>
  <si>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</si>
  <si>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</si>
  <si>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</si>
  <si>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</si>
  <si>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</si>
  <si>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</si>
  <si>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</si>
  <si>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</si>
  <si>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</si>
  <si>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</si>
  <si>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</si>
  <si>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</si>
  <si>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</si>
  <si>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</si>
  <si>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</si>
  <si>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</si>
  <si>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</si>
  <si>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</si>
  <si>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</si>
  <si>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</si>
  <si>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</si>
  <si>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</si>
  <si>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</si>
  <si>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</si>
  <si>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</si>
  <si>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</si>
  <si>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</si>
  <si>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</si>
  <si>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</si>
  <si>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</si>
  <si>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</si>
  <si>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</si>
  <si>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</si>
  <si>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</si>
  <si>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</si>
  <si>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</si>
  <si>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</si>
  <si>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</si>
  <si>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</si>
  <si>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</si>
  <si>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</si>
  <si>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</si>
  <si>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</si>
  <si>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</si>
  <si>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</si>
  <si>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</si>
  <si>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</si>
  <si>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</si>
  <si>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</si>
  <si>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</si>
  <si>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</si>
  <si>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</si>
  <si>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</si>
  <si>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</si>
  <si>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</si>
  <si>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</si>
  <si>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</si>
  <si>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</si>
  <si>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</si>
  <si>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</si>
  <si>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</si>
  <si>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</si>
  <si>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</si>
  <si>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</si>
  <si>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</si>
  <si>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</si>
  <si>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</si>
  <si>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</si>
  <si>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</si>
  <si>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</si>
  <si>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</si>
  <si>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</si>
  <si>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</si>
  <si>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</si>
  <si>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</si>
  <si>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</si>
  <si>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</si>
  <si>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</si>
  <si>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</si>
  <si>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</si>
  <si>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</si>
  <si>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</si>
  <si>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</si>
  <si>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</si>
  <si>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</si>
  <si>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</si>
  <si>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</si>
  <si>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</si>
  <si>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</si>
  <si>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</si>
  <si>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</si>
  <si>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</si>
  <si>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</si>
  <si>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</si>
  <si>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</si>
  <si>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</si>
  <si>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</si>
  <si>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</si>
  <si>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</si>
  <si>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</si>
  <si>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</si>
  <si>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</si>
  <si>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</si>
  <si>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</si>
  <si>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</si>
  <si>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</si>
  <si>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</si>
  <si>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</si>
  <si>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</si>
  <si>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</si>
  <si>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</si>
  <si>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</si>
  <si>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</si>
  <si>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</si>
  <si>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</si>
  <si>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</si>
  <si>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</si>
  <si>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</si>
  <si>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</si>
  <si>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</si>
  <si>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</si>
  <si>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</si>
  <si>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</si>
  <si>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</si>
  <si>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</si>
  <si>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</si>
  <si>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</si>
  <si>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</si>
  <si>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</si>
  <si>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</si>
  <si>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</si>
  <si>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</si>
  <si>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</si>
  <si>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</si>
  <si>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</si>
  <si>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</si>
  <si>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</si>
  <si>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</si>
  <si>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</si>
  <si>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</si>
  <si>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</si>
  <si>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</si>
  <si>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</si>
  <si>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</si>
  <si>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</si>
  <si>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</si>
  <si>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</si>
  <si>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</si>
  <si>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</si>
  <si>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</si>
  <si>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</si>
  <si>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</si>
  <si>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</si>
  <si>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</si>
  <si>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</si>
  <si>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</si>
  <si>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</si>
  <si>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</si>
  <si>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</si>
  <si>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</si>
  <si>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</si>
  <si>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</si>
  <si>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</si>
  <si>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</si>
  <si>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</si>
  <si>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</si>
  <si>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</si>
  <si>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</si>
  <si>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</si>
  <si>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</si>
  <si>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</si>
  <si>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</si>
  <si>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</si>
  <si>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</si>
  <si>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</si>
  <si>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</si>
  <si>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</si>
  <si>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</si>
  <si>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</si>
  <si>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</si>
  <si>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</si>
  <si>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</si>
  <si>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</si>
  <si>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</si>
  <si>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</si>
  <si>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</si>
  <si>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</si>
  <si>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</si>
  <si>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</si>
  <si>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</si>
  <si>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</si>
  <si>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</si>
  <si>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</si>
  <si>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</si>
  <si>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</si>
  <si>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</si>
  <si>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</si>
  <si>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</si>
  <si>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</si>
  <si>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</si>
  <si>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</si>
  <si>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</si>
  <si>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</si>
  <si>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</si>
  <si>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</si>
  <si>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</si>
  <si>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</si>
  <si>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</si>
  <si>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</si>
  <si>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</si>
  <si>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</si>
  <si>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</si>
  <si>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</si>
  <si>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</si>
  <si>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</si>
  <si>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</si>
  <si>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</si>
  <si>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</si>
  <si>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</si>
  <si>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</si>
  <si>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</si>
  <si>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</si>
  <si>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</si>
  <si>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</si>
  <si>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</si>
  <si>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</si>
  <si>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</si>
  <si>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</si>
  <si>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</si>
  <si>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</si>
  <si>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</si>
  <si>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</si>
  <si>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</si>
  <si>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</si>
  <si>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</si>
  <si>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</si>
  <si>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</si>
  <si>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</si>
  <si>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</si>
  <si>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</si>
  <si>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</si>
  <si>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</si>
  <si>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</si>
  <si>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</si>
  <si>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</si>
  <si>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</si>
  <si>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</si>
  <si>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</si>
  <si>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</si>
  <si>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</si>
  <si>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</si>
  <si>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</si>
  <si>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</si>
  <si>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</si>
  <si>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</si>
  <si>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</si>
  <si>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</si>
  <si>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</si>
  <si>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</si>
  <si>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</si>
  <si>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</si>
  <si>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</si>
  <si>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</si>
  <si>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</si>
  <si>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</si>
  <si>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</si>
  <si>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</si>
  <si>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</si>
  <si>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</si>
  <si>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</si>
  <si>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</si>
  <si>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</si>
  <si>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</si>
  <si>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</si>
  <si>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</si>
  <si>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</si>
  <si>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</si>
  <si>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</si>
  <si>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</si>
  <si>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</si>
  <si>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</si>
  <si>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</si>
  <si>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</si>
  <si>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</si>
  <si>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</si>
  <si>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</si>
  <si>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</si>
  <si>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</si>
  <si>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</si>
  <si>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</si>
  <si>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</si>
  <si>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</si>
  <si>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</si>
  <si>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</si>
  <si>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</si>
  <si>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</si>
  <si>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</si>
  <si>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</si>
  <si>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</si>
  <si>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</si>
  <si>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</si>
  <si>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</si>
  <si>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</si>
  <si>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</si>
  <si>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</si>
  <si>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</si>
  <si>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</si>
  <si>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</si>
  <si>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</si>
  <si>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</si>
  <si>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</si>
  <si>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</si>
  <si>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</si>
  <si>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</si>
  <si>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</si>
  <si>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</si>
  <si>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</si>
  <si>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</si>
  <si>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</si>
  <si>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</si>
  <si>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</si>
  <si>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</si>
  <si>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</si>
  <si>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</si>
  <si>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</si>
  <si>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</si>
  <si>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</si>
  <si>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</si>
  <si>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</si>
  <si>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</si>
  <si>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</si>
  <si>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</si>
  <si>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</si>
  <si>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</si>
  <si>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</si>
  <si>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</si>
  <si>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</si>
  <si>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</si>
  <si>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</si>
  <si>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</si>
  <si>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</si>
  <si>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</si>
  <si>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</si>
  <si>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</si>
  <si>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</si>
  <si>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</si>
  <si>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</si>
  <si>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</si>
  <si>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</si>
  <si>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</si>
  <si>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</si>
  <si>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</si>
  <si>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</si>
  <si>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</si>
  <si>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</si>
  <si>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</si>
  <si>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</si>
  <si>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</si>
  <si>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</si>
  <si>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</si>
  <si>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</si>
  <si>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</si>
  <si>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</si>
  <si>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</si>
  <si>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</si>
  <si>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</si>
  <si>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</si>
  <si>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</si>
  <si>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</si>
  <si>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</si>
  <si>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</si>
  <si>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</si>
  <si>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</si>
  <si>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</si>
  <si>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</si>
  <si>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</si>
  <si>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</si>
  <si>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</si>
  <si>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</si>
  <si>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</si>
  <si>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</si>
  <si>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</si>
  <si>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</si>
  <si>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</si>
  <si>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</si>
  <si>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</si>
  <si>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</si>
  <si>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</si>
  <si>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</si>
  <si>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</si>
  <si>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</si>
  <si>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</si>
  <si>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</si>
  <si>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</si>
  <si>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</si>
  <si>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</si>
  <si>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</si>
  <si>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</si>
  <si>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</si>
  <si>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</si>
  <si>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</si>
  <si>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</si>
  <si>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</si>
  <si>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</si>
  <si>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</si>
  <si>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</si>
  <si>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</si>
  <si>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</si>
  <si>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</si>
  <si>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</si>
  <si>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</si>
  <si>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</si>
  <si>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</si>
  <si>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</si>
  <si>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</si>
  <si>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</si>
  <si>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</si>
  <si>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</si>
  <si>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</si>
  <si>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</si>
  <si>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</si>
  <si>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</si>
  <si>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</si>
  <si>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</si>
  <si>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</si>
  <si>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</si>
  <si>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</si>
  <si>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</si>
  <si>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</si>
  <si>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</si>
  <si>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</si>
  <si>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</si>
  <si>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</si>
  <si>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</si>
  <si>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</si>
  <si>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</si>
  <si>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</si>
  <si>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</si>
  <si>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</si>
  <si>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</si>
  <si>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</si>
  <si>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</si>
  <si>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</si>
  <si>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</si>
  <si>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</si>
  <si>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</si>
  <si>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</si>
  <si>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</si>
  <si>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</si>
  <si>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</si>
  <si>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</si>
  <si>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</si>
  <si>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</si>
  <si>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</si>
  <si>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</si>
  <si>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</si>
  <si>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</si>
  <si>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</si>
  <si>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</si>
  <si>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</si>
  <si>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</si>
  <si>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</si>
  <si>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</si>
  <si>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</si>
  <si>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</si>
  <si>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</si>
  <si>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</si>
  <si>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</si>
  <si>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</si>
  <si>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</si>
  <si>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</si>
  <si>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</si>
  <si>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</si>
  <si>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</si>
  <si>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</si>
  <si>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</si>
  <si>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</si>
  <si>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</si>
  <si>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</si>
  <si>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</si>
  <si>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</si>
  <si>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</si>
  <si>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</si>
  <si>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</si>
  <si>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</si>
  <si>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</si>
  <si>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</si>
  <si>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</si>
  <si>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</si>
  <si>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</si>
  <si>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</si>
  <si>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</si>
  <si>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</si>
  <si>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</si>
  <si>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</si>
  <si>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</si>
  <si>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</si>
  <si>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</si>
  <si>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</si>
  <si>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</si>
  <si>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</si>
  <si>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</si>
  <si>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</si>
  <si>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</si>
  <si>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</si>
  <si>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</si>
  <si>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</si>
  <si>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</si>
  <si>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</si>
  <si>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</si>
  <si>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</si>
  <si>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</si>
  <si>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</si>
  <si>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</si>
  <si>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</si>
  <si>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</si>
  <si>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</si>
  <si>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</si>
  <si>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</si>
  <si>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</si>
  <si>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</si>
  <si>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</si>
  <si>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</si>
  <si>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</si>
  <si>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</si>
  <si>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</si>
  <si>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</si>
  <si>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</si>
  <si>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</si>
  <si>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</si>
  <si>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</si>
  <si>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</si>
  <si>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</si>
  <si>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</si>
  <si>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</si>
  <si>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</si>
  <si>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</si>
  <si>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</si>
  <si>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</si>
  <si>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</si>
  <si>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</si>
  <si>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</si>
  <si>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</si>
  <si>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</si>
  <si>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</si>
  <si>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</si>
  <si>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</si>
  <si>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</si>
  <si>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</si>
  <si>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</si>
  <si>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</si>
  <si>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</si>
  <si>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</si>
  <si>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</si>
  <si>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</si>
  <si>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</si>
  <si>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</si>
  <si>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</si>
  <si>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</si>
  <si>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</si>
  <si>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</si>
  <si>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</si>
  <si>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</si>
  <si>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</si>
  <si>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</si>
  <si>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</si>
  <si>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</si>
  <si>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</si>
  <si>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</si>
  <si>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</si>
  <si>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</si>
  <si>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</si>
  <si>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</si>
  <si>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</si>
  <si>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</si>
  <si>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</si>
  <si>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</si>
  <si>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</si>
  <si>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</si>
  <si>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</si>
  <si>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</si>
  <si>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</si>
  <si>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</si>
  <si>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</si>
  <si>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</si>
  <si>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</si>
  <si>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</si>
  <si>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</si>
  <si>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</si>
  <si>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</si>
  <si>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</si>
  <si>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</si>
  <si>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</si>
  <si>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</si>
  <si>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</si>
  <si>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</si>
  <si>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</si>
  <si>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</si>
  <si>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</si>
  <si>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</si>
  <si>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</si>
  <si>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</si>
  <si>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</si>
  <si>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</si>
  <si>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</si>
  <si>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</si>
  <si>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</si>
  <si>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</si>
  <si>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</si>
  <si>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</si>
  <si>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</si>
  <si>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</si>
  <si>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</si>
  <si>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</si>
  <si>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</si>
  <si>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</si>
  <si>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</si>
  <si>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</si>
  <si>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</si>
  <si>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</si>
  <si>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</si>
  <si>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</si>
  <si>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</si>
  <si>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</si>
  <si>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</si>
  <si>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</si>
  <si>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</si>
  <si>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</si>
  <si>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</si>
  <si>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</si>
  <si>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</si>
  <si>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</si>
  <si>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</si>
  <si>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</si>
  <si>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</si>
  <si>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</si>
  <si>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</si>
  <si>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</si>
  <si>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</si>
  <si>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</si>
  <si>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</si>
  <si>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</si>
  <si>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</si>
  <si>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</si>
  <si>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</si>
  <si>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</si>
  <si>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</si>
  <si>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</si>
  <si>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</si>
  <si>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</si>
  <si>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</si>
  <si>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</si>
  <si>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</si>
  <si>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</si>
  <si>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</si>
  <si>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</si>
  <si>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</si>
  <si>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</si>
  <si>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</si>
  <si>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</si>
  <si>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</si>
  <si>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</si>
  <si>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</si>
  <si>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</si>
  <si>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</si>
  <si>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</si>
  <si>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</si>
  <si>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</si>
  <si>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</si>
  <si>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</si>
  <si>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</si>
  <si>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</si>
  <si>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</si>
  <si>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</si>
  <si>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</si>
  <si>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</si>
  <si>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</si>
  <si>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</si>
  <si>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</si>
  <si>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</si>
  <si>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</si>
  <si>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</si>
  <si>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</si>
  <si>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</si>
  <si>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</si>
  <si>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</si>
  <si>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</si>
  <si>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</si>
  <si>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</si>
  <si>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</si>
  <si>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</si>
  <si>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</si>
  <si>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</si>
  <si>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</si>
  <si>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</si>
  <si>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</si>
  <si>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</si>
  <si>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</si>
  <si>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</si>
  <si>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</si>
  <si>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</si>
  <si>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</si>
  <si>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</si>
  <si>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</si>
  <si>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</si>
  <si>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</si>
  <si>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</si>
  <si>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</si>
  <si>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</si>
  <si>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</si>
  <si>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</si>
  <si>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</si>
  <si>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</si>
  <si>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</si>
  <si>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</si>
  <si>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</si>
  <si>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</si>
  <si>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</si>
  <si>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</si>
  <si>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</si>
  <si>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</si>
  <si>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</si>
  <si>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</si>
  <si>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</si>
  <si>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</si>
  <si>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</si>
  <si>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</si>
  <si>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</si>
  <si>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</si>
  <si>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</si>
  <si>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</si>
  <si>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</si>
  <si>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</si>
  <si>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</si>
  <si>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</si>
  <si>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</si>
  <si>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</si>
  <si>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</si>
  <si>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</si>
  <si>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</si>
  <si>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</si>
  <si>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</si>
  <si>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</si>
  <si>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</si>
  <si>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</si>
  <si>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</si>
  <si>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</si>
  <si>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</si>
  <si>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</si>
  <si>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</si>
  <si>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</si>
  <si>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</si>
  <si>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</si>
  <si>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</si>
  <si>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</si>
  <si>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</si>
  <si>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</si>
  <si>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</si>
  <si>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</si>
  <si>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</si>
  <si>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</si>
  <si>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</si>
  <si>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</si>
  <si>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</si>
  <si>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</si>
  <si>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</si>
  <si>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</si>
  <si>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</si>
  <si>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</si>
  <si>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</si>
  <si>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</si>
  <si>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</si>
  <si>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</si>
  <si>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</si>
  <si>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</si>
  <si>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</si>
  <si>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</si>
  <si>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</si>
  <si>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</si>
  <si>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</si>
  <si>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</si>
  <si>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</si>
  <si>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</si>
  <si>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</si>
  <si>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</si>
  <si>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</si>
  <si>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</si>
  <si>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</si>
  <si>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</si>
  <si>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</si>
  <si>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</si>
  <si>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</si>
  <si>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</si>
  <si>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</si>
  <si>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</si>
  <si>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</si>
  <si>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</si>
  <si>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</si>
  <si>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</si>
  <si>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</si>
  <si>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</si>
  <si>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</si>
  <si>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</si>
  <si>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</si>
  <si>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</si>
  <si>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</si>
  <si>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</si>
  <si>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</si>
  <si>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</si>
  <si>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</si>
  <si>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</si>
  <si>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</si>
  <si>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</si>
  <si>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</si>
  <si>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</si>
  <si>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</si>
  <si>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</si>
  <si>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</si>
  <si>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</si>
  <si>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</si>
  <si>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</si>
  <si>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</si>
  <si>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</si>
  <si>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</si>
  <si>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</si>
  <si>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</si>
  <si>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</si>
  <si>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</si>
  <si>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</si>
  <si>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</si>
  <si>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</si>
  <si>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</si>
  <si>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</si>
  <si>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</si>
  <si>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</si>
  <si>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</si>
  <si>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</si>
  <si>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</si>
  <si>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</si>
  <si>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</si>
  <si>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</si>
  <si>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</si>
  <si>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</si>
  <si>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</si>
  <si>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</si>
  <si>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</si>
  <si>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</si>
  <si>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</si>
  <si>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</si>
  <si>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</si>
  <si>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</si>
  <si>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</si>
  <si>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</si>
  <si>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</si>
  <si>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</si>
  <si>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</si>
  <si>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</si>
  <si>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</si>
  <si>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</si>
  <si>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</si>
  <si>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</si>
  <si>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</si>
  <si>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</si>
  <si>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</si>
  <si>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</si>
  <si>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</si>
  <si>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</si>
  <si>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</si>
  <si>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</si>
  <si>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</si>
  <si>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</si>
  <si>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</si>
  <si>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</si>
  <si>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</si>
  <si>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</si>
  <si>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</si>
  <si>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</si>
  <si>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</si>
  <si>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</si>
  <si>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</si>
  <si>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</si>
  <si>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</si>
  <si>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</si>
  <si>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</si>
  <si>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</si>
  <si>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</si>
  <si>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</si>
  <si>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</si>
  <si>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</si>
  <si>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</si>
  <si>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</si>
  <si>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</si>
  <si>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</si>
  <si>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</si>
  <si>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</si>
  <si>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</si>
  <si>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</si>
  <si>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</si>
  <si>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</si>
  <si>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</si>
  <si>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</si>
  <si>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</si>
  <si>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</si>
  <si>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</si>
  <si>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</si>
  <si>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</si>
  <si>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</si>
  <si>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</si>
  <si>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</si>
  <si>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</si>
  <si>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</si>
  <si>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</si>
  <si>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</si>
  <si>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</si>
  <si>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</si>
  <si>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</si>
  <si>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</si>
  <si>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</si>
  <si>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</si>
  <si>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</si>
  <si>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</si>
  <si>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</si>
  <si>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</si>
  <si>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</si>
  <si>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</si>
  <si>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</si>
  <si>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</si>
  <si>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</si>
  <si>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</si>
  <si>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</si>
  <si>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</si>
  <si>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</si>
  <si>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Quarters</t>
  </si>
  <si>
    <t>Average of Average Donation</t>
  </si>
  <si>
    <t>Average of Percentage Funded</t>
  </si>
  <si>
    <t>Approximate Campaign Length</t>
  </si>
  <si>
    <t>Name</t>
  </si>
  <si>
    <t>Description</t>
  </si>
  <si>
    <t>Goal</t>
  </si>
  <si>
    <t>Pledged</t>
  </si>
  <si>
    <t>Mean Goal</t>
  </si>
  <si>
    <t>Mean Pledged</t>
  </si>
  <si>
    <t>Median Pledged</t>
  </si>
  <si>
    <t>Successful</t>
  </si>
  <si>
    <t>Failed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</si>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</sst>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2" fontId="0" fillId="0" borderId="0" xfId="0" applyNumberFormat="1"/>
    <xf numFmtId="0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 applyAlignment="1">
      <alignment horizontal="center" vertical="center"/>
    </xf>
    <xf numFmtId="169" fontId="0" fillId="0" borderId="0" xfId="0" applyNumberFormat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top" wrapText="1"/>
    </xf>
  </cellXfs>
  <cellStyles count="1">
    <cellStyle name="Normal" xfId="0" builtinId="0"/>
  </cellStyles>
  <dxfs count="25"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5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59996337778862885"/>
        </patternFill>
      </fill>
    </dxf>
    <dxf>
      <numFmt numFmtId="2" formatCode="0.00"/>
    </dxf>
    <dxf>
      <numFmt numFmtId="2" formatCode="0.00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(version 1).xlsb.xlsx]Category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654576128215943"/>
          <c:y val="4.92119305420682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1-4F85-9782-DB923EC0F98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1-4F85-9782-DB923EC0F98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C1-4F85-9782-DB923EC0F98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C1-4F85-9782-DB923EC0F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6861679"/>
        <c:axId val="917012399"/>
      </c:barChart>
      <c:catAx>
        <c:axId val="92686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012399"/>
        <c:crosses val="autoZero"/>
        <c:auto val="1"/>
        <c:lblAlgn val="ctr"/>
        <c:lblOffset val="100"/>
        <c:noMultiLvlLbl val="0"/>
      </c:catAx>
      <c:valAx>
        <c:axId val="91701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86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(version 1).xlsb.xlsx]SubCategory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Kickstarter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835404362267959E-2"/>
          <c:y val="8.9649888721334114E-2"/>
          <c:w val="0.85092960737489354"/>
          <c:h val="0.731430436332090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D-45D8-B5AF-78DA467F2C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D-45D8-B5AF-78DA467F2C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FD-45D8-B5AF-78DA467F2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9731663"/>
        <c:axId val="919734575"/>
      </c:barChart>
      <c:catAx>
        <c:axId val="91973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734575"/>
        <c:crosses val="autoZero"/>
        <c:auto val="1"/>
        <c:lblAlgn val="ctr"/>
        <c:lblOffset val="100"/>
        <c:noMultiLvlLbl val="0"/>
      </c:catAx>
      <c:valAx>
        <c:axId val="9197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73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(version 1).xlsb.xlsx]Campaign Length!PivotTable3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Length'!$B$5:$B$6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Length'!$A$7:$A$19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Length'!$B$7:$B$19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76-41D2-AECB-35DE48A74F0C}"/>
            </c:ext>
          </c:extLst>
        </c:ser>
        <c:ser>
          <c:idx val="1"/>
          <c:order val="1"/>
          <c:tx>
            <c:strRef>
              <c:f>'Campaign Length'!$C$5:$C$6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Length'!$A$7:$A$19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Length'!$C$7:$C$19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76-41D2-AECB-35DE48A74F0C}"/>
            </c:ext>
          </c:extLst>
        </c:ser>
        <c:ser>
          <c:idx val="2"/>
          <c:order val="2"/>
          <c:tx>
            <c:strRef>
              <c:f>'Campaign Length'!$D$5:$D$6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Length'!$A$7:$A$19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Length'!$D$7:$D$19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76-41D2-AECB-35DE48A74F0C}"/>
            </c:ext>
          </c:extLst>
        </c:ser>
        <c:ser>
          <c:idx val="3"/>
          <c:order val="3"/>
          <c:tx>
            <c:strRef>
              <c:f>'Campaign Length'!$E$5:$E$6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 Length'!$A$7:$A$19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Length'!$E$7:$E$19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76-41D2-AECB-35DE48A74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306399"/>
        <c:axId val="1296299327"/>
      </c:lineChart>
      <c:catAx>
        <c:axId val="129630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299327"/>
        <c:crosses val="autoZero"/>
        <c:auto val="1"/>
        <c:lblAlgn val="ctr"/>
        <c:lblOffset val="100"/>
        <c:noMultiLvlLbl val="0"/>
      </c:catAx>
      <c:valAx>
        <c:axId val="129629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0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0FB6151-A3A0-4957-93EC-18E2C9D2A13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AEC119-9530-4C25-80AA-62FBF5979C6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C5BF267-5CEC-4D32-B005-4EE24855945B}">
  <sheetPr/>
  <sheetViews>
    <sheetView tabSelected="1"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EA53839-FFEB-4ABE-8E62-237C70430E5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C84DF40-0273-482C-AD6E-374EA1478B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682625</xdr:colOff>
      <xdr:row>4</xdr:row>
      <xdr:rowOff>144461</xdr:rowOff>
    </xdr:from>
    <xdr:to>
      <xdr:col>18</xdr:col>
      <xdr:colOff>323850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F69CD-964A-4F7D-B110-47F14A41D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6</xdr:row>
      <xdr:rowOff>163511</xdr:rowOff>
    </xdr:from>
    <xdr:to>
      <xdr:col>20</xdr:col>
      <xdr:colOff>603249</xdr:colOff>
      <xdr:row>36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EEE31-6EAB-4704-A133-1AA336DE8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87311</xdr:rowOff>
    </xdr:from>
    <xdr:to>
      <xdr:col>17</xdr:col>
      <xdr:colOff>190500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34E83-9C2F-47CB-AAF8-63E77762E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" refreshedDate="44369.338402777779" createdVersion="7" refreshedVersion="7" minRefreshableVersion="3" recordCount="4114" xr:uid="{47518372-5FE8-4950-8870-D34AD8BF7F3D}">
  <cacheSource type="worksheet">
    <worksheetSource ref="A1:Q4115" sheet="KickStar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bah" refreshedDate="44369.593547916666" createdVersion="7" refreshedVersion="7" minRefreshableVersion="3" recordCount="4114" xr:uid="{0CB07FA8-6225-4D65-BCA2-7FE6F64D0538}">
  <cacheSource type="worksheet">
    <worksheetSource ref="A1:S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x v="0"/>
    <x v="0"/>
    <x v="0"/>
    <x v="0"/>
    <x v="0"/>
    <n v="1434931811"/>
    <b v="0"/>
    <n v="182"/>
    <b v="1"/>
    <x v="0"/>
    <x v="0"/>
    <x v="0"/>
    <x v="0"/>
  </r>
  <r>
    <n v="1"/>
    <x v="1"/>
    <x v="1"/>
    <x v="1"/>
    <x v="1"/>
    <x v="0"/>
    <x v="0"/>
    <x v="0"/>
    <x v="1"/>
    <n v="1485872683"/>
    <b v="0"/>
    <n v="79"/>
    <b v="1"/>
    <x v="0"/>
    <x v="0"/>
    <x v="1"/>
    <x v="1"/>
  </r>
  <r>
    <n v="2"/>
    <x v="2"/>
    <x v="2"/>
    <x v="2"/>
    <x v="2"/>
    <x v="0"/>
    <x v="1"/>
    <x v="1"/>
    <x v="2"/>
    <n v="1454691083"/>
    <b v="0"/>
    <n v="35"/>
    <b v="1"/>
    <x v="0"/>
    <x v="0"/>
    <x v="2"/>
    <x v="2"/>
  </r>
  <r>
    <n v="3"/>
    <x v="3"/>
    <x v="3"/>
    <x v="3"/>
    <x v="3"/>
    <x v="0"/>
    <x v="0"/>
    <x v="0"/>
    <x v="3"/>
    <n v="1404822107"/>
    <b v="0"/>
    <n v="150"/>
    <b v="1"/>
    <x v="0"/>
    <x v="0"/>
    <x v="3"/>
    <x v="3"/>
  </r>
  <r>
    <n v="4"/>
    <x v="4"/>
    <x v="4"/>
    <x v="4"/>
    <x v="4"/>
    <x v="0"/>
    <x v="0"/>
    <x v="0"/>
    <x v="4"/>
    <n v="1447963279"/>
    <b v="0"/>
    <n v="284"/>
    <b v="1"/>
    <x v="0"/>
    <x v="0"/>
    <x v="4"/>
    <x v="4"/>
  </r>
  <r>
    <n v="5"/>
    <x v="5"/>
    <x v="5"/>
    <x v="5"/>
    <x v="5"/>
    <x v="0"/>
    <x v="0"/>
    <x v="0"/>
    <x v="5"/>
    <n v="1468362207"/>
    <b v="0"/>
    <n v="47"/>
    <b v="1"/>
    <x v="0"/>
    <x v="0"/>
    <x v="5"/>
    <x v="5"/>
  </r>
  <r>
    <n v="6"/>
    <x v="6"/>
    <x v="6"/>
    <x v="6"/>
    <x v="6"/>
    <x v="0"/>
    <x v="0"/>
    <x v="0"/>
    <x v="6"/>
    <n v="1401846250"/>
    <b v="0"/>
    <n v="58"/>
    <b v="1"/>
    <x v="0"/>
    <x v="0"/>
    <x v="6"/>
    <x v="6"/>
  </r>
  <r>
    <n v="7"/>
    <x v="7"/>
    <x v="7"/>
    <x v="7"/>
    <x v="7"/>
    <x v="0"/>
    <x v="0"/>
    <x v="0"/>
    <x v="7"/>
    <n v="1464224867"/>
    <b v="0"/>
    <n v="57"/>
    <b v="1"/>
    <x v="0"/>
    <x v="0"/>
    <x v="7"/>
    <x v="7"/>
  </r>
  <r>
    <n v="8"/>
    <x v="8"/>
    <x v="8"/>
    <x v="8"/>
    <x v="8"/>
    <x v="0"/>
    <x v="0"/>
    <x v="0"/>
    <x v="8"/>
    <n v="1460155212"/>
    <b v="0"/>
    <n v="12"/>
    <b v="1"/>
    <x v="0"/>
    <x v="0"/>
    <x v="8"/>
    <x v="8"/>
  </r>
  <r>
    <n v="9"/>
    <x v="9"/>
    <x v="9"/>
    <x v="2"/>
    <x v="9"/>
    <x v="0"/>
    <x v="0"/>
    <x v="0"/>
    <x v="9"/>
    <n v="1458268144"/>
    <b v="0"/>
    <n v="20"/>
    <b v="1"/>
    <x v="0"/>
    <x v="0"/>
    <x v="9"/>
    <x v="9"/>
  </r>
  <r>
    <n v="10"/>
    <x v="10"/>
    <x v="10"/>
    <x v="9"/>
    <x v="10"/>
    <x v="0"/>
    <x v="0"/>
    <x v="0"/>
    <x v="10"/>
    <n v="1400636279"/>
    <b v="0"/>
    <n v="19"/>
    <b v="1"/>
    <x v="0"/>
    <x v="0"/>
    <x v="7"/>
    <x v="10"/>
  </r>
  <r>
    <n v="11"/>
    <x v="11"/>
    <x v="11"/>
    <x v="10"/>
    <x v="11"/>
    <x v="0"/>
    <x v="0"/>
    <x v="0"/>
    <x v="11"/>
    <n v="1469126462"/>
    <b v="0"/>
    <n v="75"/>
    <b v="1"/>
    <x v="0"/>
    <x v="0"/>
    <x v="10"/>
    <x v="11"/>
  </r>
  <r>
    <n v="12"/>
    <x v="12"/>
    <x v="12"/>
    <x v="11"/>
    <x v="12"/>
    <x v="0"/>
    <x v="0"/>
    <x v="0"/>
    <x v="12"/>
    <n v="1401642425"/>
    <b v="0"/>
    <n v="827"/>
    <b v="1"/>
    <x v="0"/>
    <x v="0"/>
    <x v="11"/>
    <x v="12"/>
  </r>
  <r>
    <n v="13"/>
    <x v="13"/>
    <x v="13"/>
    <x v="8"/>
    <x v="13"/>
    <x v="0"/>
    <x v="0"/>
    <x v="0"/>
    <x v="13"/>
    <n v="1463588109"/>
    <b v="0"/>
    <n v="51"/>
    <b v="1"/>
    <x v="0"/>
    <x v="0"/>
    <x v="12"/>
    <x v="13"/>
  </r>
  <r>
    <n v="14"/>
    <x v="14"/>
    <x v="14"/>
    <x v="12"/>
    <x v="14"/>
    <x v="0"/>
    <x v="2"/>
    <x v="2"/>
    <x v="14"/>
    <n v="1403051888"/>
    <b v="0"/>
    <n v="41"/>
    <b v="1"/>
    <x v="0"/>
    <x v="0"/>
    <x v="7"/>
    <x v="14"/>
  </r>
  <r>
    <n v="15"/>
    <x v="15"/>
    <x v="15"/>
    <x v="13"/>
    <x v="15"/>
    <x v="0"/>
    <x v="3"/>
    <x v="3"/>
    <x v="15"/>
    <n v="1441790658"/>
    <b v="0"/>
    <n v="98"/>
    <b v="1"/>
    <x v="0"/>
    <x v="0"/>
    <x v="13"/>
    <x v="15"/>
  </r>
  <r>
    <n v="16"/>
    <x v="16"/>
    <x v="16"/>
    <x v="14"/>
    <x v="16"/>
    <x v="0"/>
    <x v="0"/>
    <x v="0"/>
    <x v="16"/>
    <n v="1398971211"/>
    <b v="0"/>
    <n v="70"/>
    <b v="1"/>
    <x v="0"/>
    <x v="0"/>
    <x v="8"/>
    <x v="16"/>
  </r>
  <r>
    <n v="17"/>
    <x v="17"/>
    <x v="17"/>
    <x v="15"/>
    <x v="17"/>
    <x v="0"/>
    <x v="1"/>
    <x v="1"/>
    <x v="17"/>
    <n v="1412530422"/>
    <b v="0"/>
    <n v="36"/>
    <b v="1"/>
    <x v="0"/>
    <x v="0"/>
    <x v="7"/>
    <x v="17"/>
  </r>
  <r>
    <n v="18"/>
    <x v="18"/>
    <x v="18"/>
    <x v="11"/>
    <x v="18"/>
    <x v="0"/>
    <x v="0"/>
    <x v="0"/>
    <x v="18"/>
    <n v="1408366856"/>
    <b v="0"/>
    <n v="342"/>
    <b v="1"/>
    <x v="0"/>
    <x v="0"/>
    <x v="6"/>
    <x v="18"/>
  </r>
  <r>
    <n v="19"/>
    <x v="19"/>
    <x v="19"/>
    <x v="16"/>
    <x v="19"/>
    <x v="0"/>
    <x v="0"/>
    <x v="0"/>
    <x v="19"/>
    <n v="1434828934"/>
    <b v="0"/>
    <n v="22"/>
    <b v="1"/>
    <x v="0"/>
    <x v="0"/>
    <x v="14"/>
    <x v="19"/>
  </r>
  <r>
    <n v="20"/>
    <x v="20"/>
    <x v="20"/>
    <x v="13"/>
    <x v="20"/>
    <x v="0"/>
    <x v="0"/>
    <x v="0"/>
    <x v="20"/>
    <n v="1436983912"/>
    <b v="0"/>
    <n v="25"/>
    <b v="1"/>
    <x v="0"/>
    <x v="0"/>
    <x v="8"/>
    <x v="20"/>
  </r>
  <r>
    <n v="21"/>
    <x v="21"/>
    <x v="21"/>
    <x v="17"/>
    <x v="21"/>
    <x v="0"/>
    <x v="0"/>
    <x v="0"/>
    <x v="21"/>
    <n v="1409151789"/>
    <b v="0"/>
    <n v="101"/>
    <b v="1"/>
    <x v="0"/>
    <x v="0"/>
    <x v="15"/>
    <x v="21"/>
  </r>
  <r>
    <n v="22"/>
    <x v="22"/>
    <x v="22"/>
    <x v="18"/>
    <x v="22"/>
    <x v="0"/>
    <x v="0"/>
    <x v="0"/>
    <x v="22"/>
    <n v="1418766740"/>
    <b v="0"/>
    <n v="8"/>
    <b v="1"/>
    <x v="0"/>
    <x v="0"/>
    <x v="16"/>
    <x v="22"/>
  </r>
  <r>
    <n v="23"/>
    <x v="23"/>
    <x v="23"/>
    <x v="13"/>
    <x v="23"/>
    <x v="0"/>
    <x v="0"/>
    <x v="0"/>
    <x v="23"/>
    <n v="1428086501"/>
    <b v="0"/>
    <n v="23"/>
    <b v="1"/>
    <x v="0"/>
    <x v="0"/>
    <x v="17"/>
    <x v="23"/>
  </r>
  <r>
    <n v="24"/>
    <x v="24"/>
    <x v="24"/>
    <x v="19"/>
    <x v="24"/>
    <x v="0"/>
    <x v="0"/>
    <x v="0"/>
    <x v="24"/>
    <n v="1439494863"/>
    <b v="0"/>
    <n v="574"/>
    <b v="1"/>
    <x v="0"/>
    <x v="0"/>
    <x v="15"/>
    <x v="24"/>
  </r>
  <r>
    <n v="25"/>
    <x v="25"/>
    <x v="25"/>
    <x v="20"/>
    <x v="25"/>
    <x v="0"/>
    <x v="0"/>
    <x v="0"/>
    <x v="25"/>
    <n v="1447115761"/>
    <b v="0"/>
    <n v="14"/>
    <b v="1"/>
    <x v="0"/>
    <x v="0"/>
    <x v="18"/>
    <x v="25"/>
  </r>
  <r>
    <n v="26"/>
    <x v="26"/>
    <x v="26"/>
    <x v="21"/>
    <x v="26"/>
    <x v="0"/>
    <x v="0"/>
    <x v="0"/>
    <x v="26"/>
    <n v="1404822144"/>
    <b v="0"/>
    <n v="19"/>
    <b v="1"/>
    <x v="0"/>
    <x v="0"/>
    <x v="19"/>
    <x v="26"/>
  </r>
  <r>
    <n v="27"/>
    <x v="27"/>
    <x v="27"/>
    <x v="22"/>
    <x v="27"/>
    <x v="0"/>
    <x v="4"/>
    <x v="4"/>
    <x v="27"/>
    <n v="1413518233"/>
    <b v="0"/>
    <n v="150"/>
    <b v="1"/>
    <x v="0"/>
    <x v="0"/>
    <x v="20"/>
    <x v="27"/>
  </r>
  <r>
    <n v="28"/>
    <x v="28"/>
    <x v="28"/>
    <x v="14"/>
    <x v="28"/>
    <x v="0"/>
    <x v="0"/>
    <x v="0"/>
    <x v="28"/>
    <n v="1447715284"/>
    <b v="0"/>
    <n v="71"/>
    <b v="1"/>
    <x v="0"/>
    <x v="0"/>
    <x v="8"/>
    <x v="28"/>
  </r>
  <r>
    <n v="29"/>
    <x v="29"/>
    <x v="29"/>
    <x v="9"/>
    <x v="29"/>
    <x v="0"/>
    <x v="1"/>
    <x v="1"/>
    <x v="29"/>
    <n v="1403453368"/>
    <b v="0"/>
    <n v="117"/>
    <b v="1"/>
    <x v="0"/>
    <x v="0"/>
    <x v="4"/>
    <x v="29"/>
  </r>
  <r>
    <n v="30"/>
    <x v="30"/>
    <x v="30"/>
    <x v="23"/>
    <x v="30"/>
    <x v="0"/>
    <x v="0"/>
    <x v="0"/>
    <x v="30"/>
    <n v="1406012515"/>
    <b v="0"/>
    <n v="53"/>
    <b v="1"/>
    <x v="0"/>
    <x v="0"/>
    <x v="7"/>
    <x v="30"/>
  </r>
  <r>
    <n v="31"/>
    <x v="31"/>
    <x v="31"/>
    <x v="24"/>
    <x v="31"/>
    <x v="0"/>
    <x v="0"/>
    <x v="0"/>
    <x v="31"/>
    <n v="1452193234"/>
    <b v="0"/>
    <n v="1"/>
    <b v="1"/>
    <x v="0"/>
    <x v="0"/>
    <x v="8"/>
    <x v="31"/>
  </r>
  <r>
    <n v="32"/>
    <x v="32"/>
    <x v="32"/>
    <x v="25"/>
    <x v="32"/>
    <x v="0"/>
    <x v="0"/>
    <x v="0"/>
    <x v="32"/>
    <n v="1459523017"/>
    <b v="0"/>
    <n v="89"/>
    <b v="1"/>
    <x v="0"/>
    <x v="0"/>
    <x v="8"/>
    <x v="32"/>
  </r>
  <r>
    <n v="33"/>
    <x v="33"/>
    <x v="33"/>
    <x v="26"/>
    <x v="33"/>
    <x v="0"/>
    <x v="0"/>
    <x v="0"/>
    <x v="33"/>
    <n v="1444405901"/>
    <b v="0"/>
    <n v="64"/>
    <b v="1"/>
    <x v="0"/>
    <x v="0"/>
    <x v="21"/>
    <x v="33"/>
  </r>
  <r>
    <n v="34"/>
    <x v="34"/>
    <x v="34"/>
    <x v="27"/>
    <x v="34"/>
    <x v="0"/>
    <x v="0"/>
    <x v="0"/>
    <x v="34"/>
    <n v="1405928601"/>
    <b v="0"/>
    <n v="68"/>
    <b v="1"/>
    <x v="0"/>
    <x v="0"/>
    <x v="22"/>
    <x v="34"/>
  </r>
  <r>
    <n v="35"/>
    <x v="35"/>
    <x v="35"/>
    <x v="28"/>
    <x v="35"/>
    <x v="0"/>
    <x v="0"/>
    <x v="0"/>
    <x v="35"/>
    <n v="1428130814"/>
    <b v="0"/>
    <n v="28"/>
    <b v="1"/>
    <x v="0"/>
    <x v="0"/>
    <x v="23"/>
    <x v="35"/>
  </r>
  <r>
    <n v="36"/>
    <x v="36"/>
    <x v="36"/>
    <x v="12"/>
    <x v="36"/>
    <x v="0"/>
    <x v="0"/>
    <x v="0"/>
    <x v="36"/>
    <n v="1425540125"/>
    <b v="0"/>
    <n v="44"/>
    <b v="1"/>
    <x v="0"/>
    <x v="0"/>
    <x v="24"/>
    <x v="36"/>
  </r>
  <r>
    <n v="37"/>
    <x v="37"/>
    <x v="37"/>
    <x v="29"/>
    <x v="37"/>
    <x v="0"/>
    <x v="0"/>
    <x v="0"/>
    <x v="37"/>
    <n v="1422463079"/>
    <b v="0"/>
    <n v="253"/>
    <b v="1"/>
    <x v="0"/>
    <x v="0"/>
    <x v="25"/>
    <x v="37"/>
  </r>
  <r>
    <n v="38"/>
    <x v="38"/>
    <x v="38"/>
    <x v="30"/>
    <x v="38"/>
    <x v="0"/>
    <x v="0"/>
    <x v="0"/>
    <x v="38"/>
    <n v="1365643344"/>
    <b v="0"/>
    <n v="66"/>
    <b v="1"/>
    <x v="0"/>
    <x v="0"/>
    <x v="5"/>
    <x v="38"/>
  </r>
  <r>
    <n v="39"/>
    <x v="39"/>
    <x v="39"/>
    <x v="31"/>
    <x v="39"/>
    <x v="0"/>
    <x v="1"/>
    <x v="1"/>
    <x v="39"/>
    <n v="1398388068"/>
    <b v="0"/>
    <n v="217"/>
    <b v="1"/>
    <x v="0"/>
    <x v="0"/>
    <x v="26"/>
    <x v="39"/>
  </r>
  <r>
    <n v="40"/>
    <x v="40"/>
    <x v="40"/>
    <x v="13"/>
    <x v="40"/>
    <x v="0"/>
    <x v="0"/>
    <x v="0"/>
    <x v="40"/>
    <n v="1401426488"/>
    <b v="0"/>
    <n v="16"/>
    <b v="1"/>
    <x v="0"/>
    <x v="0"/>
    <x v="7"/>
    <x v="40"/>
  </r>
  <r>
    <n v="41"/>
    <x v="41"/>
    <x v="41"/>
    <x v="13"/>
    <x v="41"/>
    <x v="0"/>
    <x v="0"/>
    <x v="0"/>
    <x v="41"/>
    <n v="1409924354"/>
    <b v="0"/>
    <n v="19"/>
    <b v="1"/>
    <x v="0"/>
    <x v="0"/>
    <x v="8"/>
    <x v="41"/>
  </r>
  <r>
    <n v="42"/>
    <x v="42"/>
    <x v="42"/>
    <x v="32"/>
    <x v="42"/>
    <x v="0"/>
    <x v="0"/>
    <x v="0"/>
    <x v="42"/>
    <n v="1417188026"/>
    <b v="0"/>
    <n v="169"/>
    <b v="1"/>
    <x v="0"/>
    <x v="0"/>
    <x v="24"/>
    <x v="42"/>
  </r>
  <r>
    <n v="43"/>
    <x v="43"/>
    <x v="43"/>
    <x v="3"/>
    <x v="43"/>
    <x v="0"/>
    <x v="0"/>
    <x v="0"/>
    <x v="43"/>
    <n v="1402599486"/>
    <b v="0"/>
    <n v="263"/>
    <b v="1"/>
    <x v="0"/>
    <x v="0"/>
    <x v="27"/>
    <x v="43"/>
  </r>
  <r>
    <n v="44"/>
    <x v="44"/>
    <x v="44"/>
    <x v="13"/>
    <x v="41"/>
    <x v="0"/>
    <x v="0"/>
    <x v="0"/>
    <x v="44"/>
    <n v="1408760537"/>
    <b v="0"/>
    <n v="15"/>
    <b v="1"/>
    <x v="0"/>
    <x v="0"/>
    <x v="8"/>
    <x v="44"/>
  </r>
  <r>
    <n v="45"/>
    <x v="45"/>
    <x v="45"/>
    <x v="10"/>
    <x v="44"/>
    <x v="0"/>
    <x v="0"/>
    <x v="0"/>
    <x v="45"/>
    <n v="1459177107"/>
    <b v="0"/>
    <n v="61"/>
    <b v="1"/>
    <x v="0"/>
    <x v="0"/>
    <x v="28"/>
    <x v="45"/>
  </r>
  <r>
    <n v="46"/>
    <x v="46"/>
    <x v="46"/>
    <x v="33"/>
    <x v="45"/>
    <x v="0"/>
    <x v="2"/>
    <x v="2"/>
    <x v="46"/>
    <n v="1447628974"/>
    <b v="0"/>
    <n v="45"/>
    <b v="1"/>
    <x v="0"/>
    <x v="0"/>
    <x v="3"/>
    <x v="46"/>
  </r>
  <r>
    <n v="47"/>
    <x v="47"/>
    <x v="47"/>
    <x v="10"/>
    <x v="46"/>
    <x v="0"/>
    <x v="0"/>
    <x v="0"/>
    <x v="47"/>
    <n v="1413834007"/>
    <b v="0"/>
    <n v="70"/>
    <b v="1"/>
    <x v="0"/>
    <x v="0"/>
    <x v="29"/>
    <x v="47"/>
  </r>
  <r>
    <n v="48"/>
    <x v="48"/>
    <x v="48"/>
    <x v="13"/>
    <x v="47"/>
    <x v="0"/>
    <x v="1"/>
    <x v="1"/>
    <x v="48"/>
    <n v="1422534260"/>
    <b v="0"/>
    <n v="38"/>
    <b v="1"/>
    <x v="0"/>
    <x v="0"/>
    <x v="29"/>
    <x v="48"/>
  </r>
  <r>
    <n v="49"/>
    <x v="49"/>
    <x v="49"/>
    <x v="14"/>
    <x v="48"/>
    <x v="0"/>
    <x v="0"/>
    <x v="0"/>
    <x v="49"/>
    <n v="1443068045"/>
    <b v="0"/>
    <n v="87"/>
    <b v="1"/>
    <x v="0"/>
    <x v="0"/>
    <x v="8"/>
    <x v="49"/>
  </r>
  <r>
    <n v="50"/>
    <x v="50"/>
    <x v="50"/>
    <x v="20"/>
    <x v="49"/>
    <x v="0"/>
    <x v="1"/>
    <x v="1"/>
    <x v="50"/>
    <n v="1419271458"/>
    <b v="0"/>
    <n v="22"/>
    <b v="1"/>
    <x v="0"/>
    <x v="0"/>
    <x v="8"/>
    <x v="50"/>
  </r>
  <r>
    <n v="51"/>
    <x v="51"/>
    <x v="51"/>
    <x v="34"/>
    <x v="50"/>
    <x v="0"/>
    <x v="0"/>
    <x v="0"/>
    <x v="51"/>
    <n v="1436653037"/>
    <b v="0"/>
    <n v="119"/>
    <b v="1"/>
    <x v="0"/>
    <x v="0"/>
    <x v="30"/>
    <x v="51"/>
  </r>
  <r>
    <n v="52"/>
    <x v="52"/>
    <x v="52"/>
    <x v="3"/>
    <x v="51"/>
    <x v="0"/>
    <x v="0"/>
    <x v="0"/>
    <x v="52"/>
    <n v="1403023846"/>
    <b v="0"/>
    <n v="52"/>
    <b v="1"/>
    <x v="0"/>
    <x v="0"/>
    <x v="31"/>
    <x v="52"/>
  </r>
  <r>
    <n v="53"/>
    <x v="53"/>
    <x v="53"/>
    <x v="9"/>
    <x v="52"/>
    <x v="0"/>
    <x v="0"/>
    <x v="0"/>
    <x v="53"/>
    <n v="1395407445"/>
    <b v="0"/>
    <n v="117"/>
    <b v="1"/>
    <x v="0"/>
    <x v="0"/>
    <x v="5"/>
    <x v="53"/>
  </r>
  <r>
    <n v="54"/>
    <x v="54"/>
    <x v="54"/>
    <x v="3"/>
    <x v="53"/>
    <x v="0"/>
    <x v="0"/>
    <x v="0"/>
    <x v="54"/>
    <n v="1448471221"/>
    <b v="0"/>
    <n v="52"/>
    <b v="1"/>
    <x v="0"/>
    <x v="0"/>
    <x v="7"/>
    <x v="54"/>
  </r>
  <r>
    <n v="55"/>
    <x v="55"/>
    <x v="55"/>
    <x v="35"/>
    <x v="54"/>
    <x v="0"/>
    <x v="0"/>
    <x v="0"/>
    <x v="55"/>
    <n v="1462576516"/>
    <b v="0"/>
    <n v="86"/>
    <b v="1"/>
    <x v="0"/>
    <x v="0"/>
    <x v="32"/>
    <x v="55"/>
  </r>
  <r>
    <n v="56"/>
    <x v="56"/>
    <x v="56"/>
    <x v="6"/>
    <x v="55"/>
    <x v="0"/>
    <x v="1"/>
    <x v="1"/>
    <x v="56"/>
    <n v="1432559424"/>
    <b v="0"/>
    <n v="174"/>
    <b v="1"/>
    <x v="0"/>
    <x v="0"/>
    <x v="13"/>
    <x v="56"/>
  </r>
  <r>
    <n v="57"/>
    <x v="57"/>
    <x v="57"/>
    <x v="36"/>
    <x v="56"/>
    <x v="0"/>
    <x v="0"/>
    <x v="0"/>
    <x v="57"/>
    <n v="1427399962"/>
    <b v="0"/>
    <n v="69"/>
    <b v="1"/>
    <x v="0"/>
    <x v="0"/>
    <x v="21"/>
    <x v="57"/>
  </r>
  <r>
    <n v="58"/>
    <x v="58"/>
    <x v="58"/>
    <x v="3"/>
    <x v="57"/>
    <x v="0"/>
    <x v="0"/>
    <x v="0"/>
    <x v="58"/>
    <n v="1413827572"/>
    <b v="0"/>
    <n v="75"/>
    <b v="1"/>
    <x v="0"/>
    <x v="0"/>
    <x v="33"/>
    <x v="58"/>
  </r>
  <r>
    <n v="59"/>
    <x v="59"/>
    <x v="59"/>
    <x v="22"/>
    <x v="58"/>
    <x v="0"/>
    <x v="0"/>
    <x v="0"/>
    <x v="59"/>
    <n v="1439530776"/>
    <b v="0"/>
    <n v="33"/>
    <b v="1"/>
    <x v="0"/>
    <x v="0"/>
    <x v="8"/>
    <x v="59"/>
  </r>
  <r>
    <n v="60"/>
    <x v="60"/>
    <x v="60"/>
    <x v="37"/>
    <x v="59"/>
    <x v="0"/>
    <x v="1"/>
    <x v="1"/>
    <x v="60"/>
    <n v="1393882717"/>
    <b v="0"/>
    <n v="108"/>
    <b v="1"/>
    <x v="0"/>
    <x v="1"/>
    <x v="33"/>
    <x v="60"/>
  </r>
  <r>
    <n v="61"/>
    <x v="61"/>
    <x v="61"/>
    <x v="10"/>
    <x v="60"/>
    <x v="0"/>
    <x v="0"/>
    <x v="0"/>
    <x v="61"/>
    <n v="1368646357"/>
    <b v="0"/>
    <n v="23"/>
    <b v="1"/>
    <x v="0"/>
    <x v="1"/>
    <x v="34"/>
    <x v="61"/>
  </r>
  <r>
    <n v="62"/>
    <x v="62"/>
    <x v="62"/>
    <x v="9"/>
    <x v="61"/>
    <x v="0"/>
    <x v="0"/>
    <x v="0"/>
    <x v="62"/>
    <n v="1360177878"/>
    <b v="0"/>
    <n v="48"/>
    <b v="1"/>
    <x v="0"/>
    <x v="1"/>
    <x v="19"/>
    <x v="62"/>
  </r>
  <r>
    <n v="63"/>
    <x v="63"/>
    <x v="63"/>
    <x v="13"/>
    <x v="62"/>
    <x v="0"/>
    <x v="0"/>
    <x v="0"/>
    <x v="63"/>
    <n v="1386194013"/>
    <b v="0"/>
    <n v="64"/>
    <b v="1"/>
    <x v="0"/>
    <x v="1"/>
    <x v="35"/>
    <x v="63"/>
  </r>
  <r>
    <n v="64"/>
    <x v="64"/>
    <x v="64"/>
    <x v="38"/>
    <x v="63"/>
    <x v="0"/>
    <x v="0"/>
    <x v="0"/>
    <x v="64"/>
    <n v="1370651181"/>
    <b v="0"/>
    <n v="24"/>
    <b v="1"/>
    <x v="0"/>
    <x v="1"/>
    <x v="36"/>
    <x v="64"/>
  </r>
  <r>
    <n v="65"/>
    <x v="65"/>
    <x v="65"/>
    <x v="39"/>
    <x v="64"/>
    <x v="0"/>
    <x v="5"/>
    <x v="5"/>
    <x v="65"/>
    <n v="1405453354"/>
    <b v="0"/>
    <n v="57"/>
    <b v="1"/>
    <x v="0"/>
    <x v="1"/>
    <x v="29"/>
    <x v="65"/>
  </r>
  <r>
    <n v="66"/>
    <x v="66"/>
    <x v="66"/>
    <x v="13"/>
    <x v="65"/>
    <x v="0"/>
    <x v="0"/>
    <x v="0"/>
    <x v="66"/>
    <n v="1466281420"/>
    <b v="0"/>
    <n v="26"/>
    <b v="1"/>
    <x v="0"/>
    <x v="1"/>
    <x v="17"/>
    <x v="66"/>
  </r>
  <r>
    <n v="67"/>
    <x v="67"/>
    <x v="67"/>
    <x v="13"/>
    <x v="66"/>
    <x v="0"/>
    <x v="0"/>
    <x v="0"/>
    <x v="67"/>
    <n v="1339768804"/>
    <b v="0"/>
    <n v="20"/>
    <b v="1"/>
    <x v="0"/>
    <x v="1"/>
    <x v="31"/>
    <x v="67"/>
  </r>
  <r>
    <n v="68"/>
    <x v="68"/>
    <x v="68"/>
    <x v="20"/>
    <x v="67"/>
    <x v="0"/>
    <x v="1"/>
    <x v="1"/>
    <x v="68"/>
    <n v="1390570791"/>
    <b v="0"/>
    <n v="36"/>
    <b v="1"/>
    <x v="0"/>
    <x v="1"/>
    <x v="37"/>
    <x v="68"/>
  </r>
  <r>
    <n v="69"/>
    <x v="69"/>
    <x v="69"/>
    <x v="3"/>
    <x v="68"/>
    <x v="0"/>
    <x v="0"/>
    <x v="0"/>
    <x v="69"/>
    <n v="1314765025"/>
    <b v="0"/>
    <n v="178"/>
    <b v="1"/>
    <x v="0"/>
    <x v="1"/>
    <x v="38"/>
    <x v="69"/>
  </r>
  <r>
    <n v="70"/>
    <x v="70"/>
    <x v="70"/>
    <x v="2"/>
    <x v="69"/>
    <x v="0"/>
    <x v="0"/>
    <x v="0"/>
    <x v="70"/>
    <n v="1309987845"/>
    <b v="0"/>
    <n v="17"/>
    <b v="1"/>
    <x v="0"/>
    <x v="1"/>
    <x v="37"/>
    <x v="70"/>
  </r>
  <r>
    <n v="71"/>
    <x v="71"/>
    <x v="71"/>
    <x v="40"/>
    <x v="70"/>
    <x v="0"/>
    <x v="0"/>
    <x v="0"/>
    <x v="71"/>
    <n v="1333002657"/>
    <b v="0"/>
    <n v="32"/>
    <b v="1"/>
    <x v="0"/>
    <x v="1"/>
    <x v="39"/>
    <x v="71"/>
  </r>
  <r>
    <n v="72"/>
    <x v="72"/>
    <x v="72"/>
    <x v="41"/>
    <x v="71"/>
    <x v="0"/>
    <x v="0"/>
    <x v="0"/>
    <x v="72"/>
    <n v="1351210481"/>
    <b v="0"/>
    <n v="41"/>
    <b v="1"/>
    <x v="0"/>
    <x v="1"/>
    <x v="29"/>
    <x v="72"/>
  </r>
  <r>
    <n v="73"/>
    <x v="73"/>
    <x v="73"/>
    <x v="42"/>
    <x v="72"/>
    <x v="0"/>
    <x v="0"/>
    <x v="0"/>
    <x v="73"/>
    <n v="1297620584"/>
    <b v="0"/>
    <n v="18"/>
    <b v="1"/>
    <x v="0"/>
    <x v="1"/>
    <x v="8"/>
    <x v="73"/>
  </r>
  <r>
    <n v="74"/>
    <x v="74"/>
    <x v="74"/>
    <x v="2"/>
    <x v="73"/>
    <x v="0"/>
    <x v="6"/>
    <x v="3"/>
    <x v="74"/>
    <n v="1450784495"/>
    <b v="0"/>
    <n v="29"/>
    <b v="1"/>
    <x v="0"/>
    <x v="1"/>
    <x v="40"/>
    <x v="74"/>
  </r>
  <r>
    <n v="75"/>
    <x v="75"/>
    <x v="75"/>
    <x v="8"/>
    <x v="74"/>
    <x v="0"/>
    <x v="0"/>
    <x v="0"/>
    <x v="75"/>
    <n v="1364101272"/>
    <b v="0"/>
    <n v="47"/>
    <b v="1"/>
    <x v="0"/>
    <x v="1"/>
    <x v="41"/>
    <x v="75"/>
  </r>
  <r>
    <n v="76"/>
    <x v="76"/>
    <x v="76"/>
    <x v="43"/>
    <x v="75"/>
    <x v="0"/>
    <x v="0"/>
    <x v="0"/>
    <x v="76"/>
    <n v="1319819758"/>
    <b v="0"/>
    <n v="15"/>
    <b v="1"/>
    <x v="0"/>
    <x v="1"/>
    <x v="42"/>
    <x v="76"/>
  </r>
  <r>
    <n v="77"/>
    <x v="77"/>
    <x v="77"/>
    <x v="44"/>
    <x v="76"/>
    <x v="0"/>
    <x v="0"/>
    <x v="0"/>
    <x v="77"/>
    <n v="1332991717"/>
    <b v="0"/>
    <n v="26"/>
    <b v="1"/>
    <x v="0"/>
    <x v="1"/>
    <x v="43"/>
    <x v="77"/>
  </r>
  <r>
    <n v="78"/>
    <x v="78"/>
    <x v="78"/>
    <x v="45"/>
    <x v="77"/>
    <x v="0"/>
    <x v="6"/>
    <x v="3"/>
    <x v="78"/>
    <n v="1471887121"/>
    <b v="0"/>
    <n v="35"/>
    <b v="1"/>
    <x v="0"/>
    <x v="1"/>
    <x v="44"/>
    <x v="78"/>
  </r>
  <r>
    <n v="79"/>
    <x v="79"/>
    <x v="79"/>
    <x v="46"/>
    <x v="78"/>
    <x v="0"/>
    <x v="1"/>
    <x v="1"/>
    <x v="79"/>
    <n v="1395859093"/>
    <b v="0"/>
    <n v="41"/>
    <b v="1"/>
    <x v="0"/>
    <x v="1"/>
    <x v="37"/>
    <x v="79"/>
  </r>
  <r>
    <n v="80"/>
    <x v="80"/>
    <x v="80"/>
    <x v="14"/>
    <x v="79"/>
    <x v="0"/>
    <x v="0"/>
    <x v="0"/>
    <x v="80"/>
    <n v="1383616856"/>
    <b v="0"/>
    <n v="47"/>
    <b v="1"/>
    <x v="0"/>
    <x v="1"/>
    <x v="13"/>
    <x v="80"/>
  </r>
  <r>
    <n v="81"/>
    <x v="81"/>
    <x v="81"/>
    <x v="47"/>
    <x v="80"/>
    <x v="0"/>
    <x v="0"/>
    <x v="0"/>
    <x v="81"/>
    <n v="1341892127"/>
    <b v="0"/>
    <n v="28"/>
    <b v="1"/>
    <x v="0"/>
    <x v="1"/>
    <x v="45"/>
    <x v="81"/>
  </r>
  <r>
    <n v="82"/>
    <x v="82"/>
    <x v="82"/>
    <x v="23"/>
    <x v="81"/>
    <x v="0"/>
    <x v="0"/>
    <x v="0"/>
    <x v="82"/>
    <n v="1315597261"/>
    <b v="0"/>
    <n v="100"/>
    <b v="1"/>
    <x v="0"/>
    <x v="1"/>
    <x v="8"/>
    <x v="82"/>
  </r>
  <r>
    <n v="83"/>
    <x v="83"/>
    <x v="83"/>
    <x v="48"/>
    <x v="82"/>
    <x v="0"/>
    <x v="1"/>
    <x v="1"/>
    <x v="83"/>
    <n v="1423320389"/>
    <b v="0"/>
    <n v="13"/>
    <b v="1"/>
    <x v="0"/>
    <x v="1"/>
    <x v="33"/>
    <x v="83"/>
  </r>
  <r>
    <n v="84"/>
    <x v="84"/>
    <x v="84"/>
    <x v="2"/>
    <x v="83"/>
    <x v="0"/>
    <x v="0"/>
    <x v="0"/>
    <x v="84"/>
    <n v="1302891086"/>
    <b v="0"/>
    <n v="7"/>
    <b v="1"/>
    <x v="0"/>
    <x v="1"/>
    <x v="8"/>
    <x v="84"/>
  </r>
  <r>
    <n v="85"/>
    <x v="85"/>
    <x v="85"/>
    <x v="38"/>
    <x v="84"/>
    <x v="0"/>
    <x v="0"/>
    <x v="0"/>
    <x v="85"/>
    <n v="1314154837"/>
    <b v="0"/>
    <n v="21"/>
    <b v="1"/>
    <x v="0"/>
    <x v="1"/>
    <x v="9"/>
    <x v="85"/>
  </r>
  <r>
    <n v="86"/>
    <x v="86"/>
    <x v="86"/>
    <x v="12"/>
    <x v="85"/>
    <x v="0"/>
    <x v="6"/>
    <x v="3"/>
    <x v="86"/>
    <n v="1444828845"/>
    <b v="0"/>
    <n v="17"/>
    <b v="1"/>
    <x v="0"/>
    <x v="1"/>
    <x v="6"/>
    <x v="86"/>
  </r>
  <r>
    <n v="87"/>
    <x v="87"/>
    <x v="87"/>
    <x v="30"/>
    <x v="86"/>
    <x v="0"/>
    <x v="0"/>
    <x v="0"/>
    <x v="87"/>
    <n v="1274705803"/>
    <b v="0"/>
    <n v="25"/>
    <b v="1"/>
    <x v="0"/>
    <x v="1"/>
    <x v="2"/>
    <x v="87"/>
  </r>
  <r>
    <n v="88"/>
    <x v="88"/>
    <x v="88"/>
    <x v="8"/>
    <x v="87"/>
    <x v="0"/>
    <x v="0"/>
    <x v="0"/>
    <x v="88"/>
    <n v="1401205731"/>
    <b v="0"/>
    <n v="60"/>
    <b v="1"/>
    <x v="0"/>
    <x v="1"/>
    <x v="33"/>
    <x v="88"/>
  </r>
  <r>
    <n v="89"/>
    <x v="89"/>
    <x v="89"/>
    <x v="12"/>
    <x v="88"/>
    <x v="0"/>
    <x v="0"/>
    <x v="0"/>
    <x v="89"/>
    <n v="1368036192"/>
    <b v="0"/>
    <n v="56"/>
    <b v="1"/>
    <x v="0"/>
    <x v="1"/>
    <x v="41"/>
    <x v="89"/>
  </r>
  <r>
    <n v="90"/>
    <x v="90"/>
    <x v="90"/>
    <x v="2"/>
    <x v="89"/>
    <x v="0"/>
    <x v="0"/>
    <x v="0"/>
    <x v="90"/>
    <n v="1307862499"/>
    <b v="0"/>
    <n v="16"/>
    <b v="1"/>
    <x v="0"/>
    <x v="1"/>
    <x v="8"/>
    <x v="90"/>
  </r>
  <r>
    <n v="91"/>
    <x v="91"/>
    <x v="91"/>
    <x v="9"/>
    <x v="87"/>
    <x v="0"/>
    <x v="0"/>
    <x v="0"/>
    <x v="91"/>
    <n v="1300354764"/>
    <b v="0"/>
    <n v="46"/>
    <b v="1"/>
    <x v="0"/>
    <x v="1"/>
    <x v="28"/>
    <x v="91"/>
  </r>
  <r>
    <n v="92"/>
    <x v="92"/>
    <x v="92"/>
    <x v="10"/>
    <x v="90"/>
    <x v="0"/>
    <x v="5"/>
    <x v="5"/>
    <x v="92"/>
    <n v="1481949983"/>
    <b v="0"/>
    <n v="43"/>
    <b v="1"/>
    <x v="0"/>
    <x v="1"/>
    <x v="2"/>
    <x v="92"/>
  </r>
  <r>
    <n v="93"/>
    <x v="93"/>
    <x v="93"/>
    <x v="28"/>
    <x v="91"/>
    <x v="0"/>
    <x v="0"/>
    <x v="0"/>
    <x v="93"/>
    <n v="1338928537"/>
    <b v="0"/>
    <n v="15"/>
    <b v="1"/>
    <x v="0"/>
    <x v="1"/>
    <x v="38"/>
    <x v="93"/>
  </r>
  <r>
    <n v="94"/>
    <x v="94"/>
    <x v="94"/>
    <x v="49"/>
    <x v="92"/>
    <x v="0"/>
    <x v="1"/>
    <x v="1"/>
    <x v="94"/>
    <n v="1395162822"/>
    <b v="0"/>
    <n v="12"/>
    <b v="1"/>
    <x v="0"/>
    <x v="1"/>
    <x v="3"/>
    <x v="94"/>
  </r>
  <r>
    <n v="95"/>
    <x v="95"/>
    <x v="95"/>
    <x v="18"/>
    <x v="75"/>
    <x v="0"/>
    <x v="0"/>
    <x v="0"/>
    <x v="95"/>
    <n v="1327622841"/>
    <b v="0"/>
    <n v="21"/>
    <b v="1"/>
    <x v="0"/>
    <x v="1"/>
    <x v="26"/>
    <x v="95"/>
  </r>
  <r>
    <n v="96"/>
    <x v="96"/>
    <x v="96"/>
    <x v="15"/>
    <x v="93"/>
    <x v="0"/>
    <x v="0"/>
    <x v="0"/>
    <x v="96"/>
    <n v="1274889241"/>
    <b v="0"/>
    <n v="34"/>
    <b v="1"/>
    <x v="0"/>
    <x v="1"/>
    <x v="41"/>
    <x v="96"/>
  </r>
  <r>
    <n v="97"/>
    <x v="97"/>
    <x v="97"/>
    <x v="44"/>
    <x v="94"/>
    <x v="0"/>
    <x v="0"/>
    <x v="0"/>
    <x v="97"/>
    <n v="1307848482"/>
    <b v="0"/>
    <n v="8"/>
    <b v="1"/>
    <x v="0"/>
    <x v="1"/>
    <x v="6"/>
    <x v="97"/>
  </r>
  <r>
    <n v="98"/>
    <x v="98"/>
    <x v="98"/>
    <x v="50"/>
    <x v="95"/>
    <x v="0"/>
    <x v="0"/>
    <x v="0"/>
    <x v="98"/>
    <n v="1351796674"/>
    <b v="0"/>
    <n v="60"/>
    <b v="1"/>
    <x v="0"/>
    <x v="1"/>
    <x v="6"/>
    <x v="98"/>
  </r>
  <r>
    <n v="99"/>
    <x v="99"/>
    <x v="99"/>
    <x v="15"/>
    <x v="96"/>
    <x v="0"/>
    <x v="0"/>
    <x v="0"/>
    <x v="99"/>
    <n v="1387834799"/>
    <b v="0"/>
    <n v="39"/>
    <b v="1"/>
    <x v="0"/>
    <x v="1"/>
    <x v="6"/>
    <x v="99"/>
  </r>
  <r>
    <n v="100"/>
    <x v="100"/>
    <x v="100"/>
    <x v="10"/>
    <x v="97"/>
    <x v="0"/>
    <x v="0"/>
    <x v="0"/>
    <x v="100"/>
    <n v="1350324286"/>
    <b v="0"/>
    <n v="26"/>
    <b v="1"/>
    <x v="0"/>
    <x v="1"/>
    <x v="8"/>
    <x v="100"/>
  </r>
  <r>
    <n v="101"/>
    <x v="101"/>
    <x v="101"/>
    <x v="8"/>
    <x v="98"/>
    <x v="0"/>
    <x v="0"/>
    <x v="0"/>
    <x v="101"/>
    <n v="1356979110"/>
    <b v="0"/>
    <n v="35"/>
    <b v="1"/>
    <x v="0"/>
    <x v="1"/>
    <x v="8"/>
    <x v="101"/>
  </r>
  <r>
    <n v="102"/>
    <x v="102"/>
    <x v="102"/>
    <x v="12"/>
    <x v="99"/>
    <x v="0"/>
    <x v="0"/>
    <x v="0"/>
    <x v="102"/>
    <n v="1290481733"/>
    <b v="0"/>
    <n v="65"/>
    <b v="1"/>
    <x v="0"/>
    <x v="1"/>
    <x v="30"/>
    <x v="102"/>
  </r>
  <r>
    <n v="103"/>
    <x v="103"/>
    <x v="103"/>
    <x v="46"/>
    <x v="100"/>
    <x v="0"/>
    <x v="1"/>
    <x v="1"/>
    <x v="103"/>
    <n v="1392232830"/>
    <b v="0"/>
    <n v="49"/>
    <b v="1"/>
    <x v="0"/>
    <x v="1"/>
    <x v="2"/>
    <x v="103"/>
  </r>
  <r>
    <n v="104"/>
    <x v="104"/>
    <x v="104"/>
    <x v="2"/>
    <x v="49"/>
    <x v="0"/>
    <x v="0"/>
    <x v="0"/>
    <x v="104"/>
    <n v="1299775266"/>
    <b v="0"/>
    <n v="10"/>
    <b v="1"/>
    <x v="0"/>
    <x v="1"/>
    <x v="28"/>
    <x v="88"/>
  </r>
  <r>
    <n v="105"/>
    <x v="105"/>
    <x v="105"/>
    <x v="41"/>
    <x v="101"/>
    <x v="0"/>
    <x v="0"/>
    <x v="0"/>
    <x v="105"/>
    <n v="1461605020"/>
    <b v="0"/>
    <n v="60"/>
    <b v="1"/>
    <x v="0"/>
    <x v="1"/>
    <x v="13"/>
    <x v="104"/>
  </r>
  <r>
    <n v="106"/>
    <x v="106"/>
    <x v="106"/>
    <x v="10"/>
    <x v="102"/>
    <x v="0"/>
    <x v="0"/>
    <x v="0"/>
    <x v="106"/>
    <n v="1332182301"/>
    <b v="0"/>
    <n v="27"/>
    <b v="1"/>
    <x v="0"/>
    <x v="1"/>
    <x v="7"/>
    <x v="105"/>
  </r>
  <r>
    <n v="107"/>
    <x v="107"/>
    <x v="107"/>
    <x v="51"/>
    <x v="103"/>
    <x v="0"/>
    <x v="0"/>
    <x v="0"/>
    <x v="107"/>
    <n v="1301787287"/>
    <b v="0"/>
    <n v="69"/>
    <b v="1"/>
    <x v="0"/>
    <x v="1"/>
    <x v="21"/>
    <x v="106"/>
  </r>
  <r>
    <n v="108"/>
    <x v="108"/>
    <x v="108"/>
    <x v="15"/>
    <x v="29"/>
    <x v="0"/>
    <x v="0"/>
    <x v="0"/>
    <x v="108"/>
    <n v="1364827370"/>
    <b v="0"/>
    <n v="47"/>
    <b v="1"/>
    <x v="0"/>
    <x v="1"/>
    <x v="46"/>
    <x v="107"/>
  </r>
  <r>
    <n v="109"/>
    <x v="109"/>
    <x v="109"/>
    <x v="28"/>
    <x v="104"/>
    <x v="0"/>
    <x v="0"/>
    <x v="0"/>
    <x v="109"/>
    <n v="1296088630"/>
    <b v="0"/>
    <n v="47"/>
    <b v="1"/>
    <x v="0"/>
    <x v="1"/>
    <x v="47"/>
    <x v="108"/>
  </r>
  <r>
    <n v="110"/>
    <x v="110"/>
    <x v="110"/>
    <x v="46"/>
    <x v="105"/>
    <x v="0"/>
    <x v="0"/>
    <x v="0"/>
    <x v="110"/>
    <n v="1381445253"/>
    <b v="0"/>
    <n v="26"/>
    <b v="1"/>
    <x v="0"/>
    <x v="1"/>
    <x v="26"/>
    <x v="109"/>
  </r>
  <r>
    <n v="111"/>
    <x v="111"/>
    <x v="111"/>
    <x v="8"/>
    <x v="106"/>
    <x v="0"/>
    <x v="2"/>
    <x v="2"/>
    <x v="111"/>
    <n v="1430467187"/>
    <b v="0"/>
    <n v="53"/>
    <b v="1"/>
    <x v="0"/>
    <x v="1"/>
    <x v="19"/>
    <x v="110"/>
  </r>
  <r>
    <n v="112"/>
    <x v="112"/>
    <x v="112"/>
    <x v="10"/>
    <x v="107"/>
    <x v="0"/>
    <x v="0"/>
    <x v="0"/>
    <x v="112"/>
    <n v="1395277318"/>
    <b v="0"/>
    <n v="81"/>
    <b v="1"/>
    <x v="0"/>
    <x v="1"/>
    <x v="3"/>
    <x v="111"/>
  </r>
  <r>
    <n v="113"/>
    <x v="113"/>
    <x v="113"/>
    <x v="10"/>
    <x v="108"/>
    <x v="0"/>
    <x v="0"/>
    <x v="0"/>
    <x v="113"/>
    <n v="1311963128"/>
    <b v="0"/>
    <n v="78"/>
    <b v="1"/>
    <x v="0"/>
    <x v="1"/>
    <x v="48"/>
    <x v="112"/>
  </r>
  <r>
    <n v="114"/>
    <x v="114"/>
    <x v="114"/>
    <x v="9"/>
    <x v="109"/>
    <x v="0"/>
    <x v="0"/>
    <x v="0"/>
    <x v="114"/>
    <n v="1321252488"/>
    <b v="0"/>
    <n v="35"/>
    <b v="1"/>
    <x v="0"/>
    <x v="1"/>
    <x v="33"/>
    <x v="113"/>
  </r>
  <r>
    <n v="115"/>
    <x v="115"/>
    <x v="115"/>
    <x v="52"/>
    <x v="110"/>
    <x v="0"/>
    <x v="0"/>
    <x v="0"/>
    <x v="115"/>
    <n v="1326217444"/>
    <b v="0"/>
    <n v="22"/>
    <b v="1"/>
    <x v="0"/>
    <x v="1"/>
    <x v="49"/>
    <x v="114"/>
  </r>
  <r>
    <n v="116"/>
    <x v="116"/>
    <x v="116"/>
    <x v="8"/>
    <x v="111"/>
    <x v="0"/>
    <x v="0"/>
    <x v="0"/>
    <x v="116"/>
    <n v="1298289355"/>
    <b v="0"/>
    <n v="57"/>
    <b v="1"/>
    <x v="0"/>
    <x v="1"/>
    <x v="35"/>
    <x v="115"/>
  </r>
  <r>
    <n v="117"/>
    <x v="117"/>
    <x v="117"/>
    <x v="37"/>
    <x v="112"/>
    <x v="0"/>
    <x v="0"/>
    <x v="0"/>
    <x v="117"/>
    <n v="1268337744"/>
    <b v="0"/>
    <n v="27"/>
    <b v="1"/>
    <x v="0"/>
    <x v="1"/>
    <x v="8"/>
    <x v="116"/>
  </r>
  <r>
    <n v="118"/>
    <x v="118"/>
    <x v="118"/>
    <x v="10"/>
    <x v="113"/>
    <x v="0"/>
    <x v="0"/>
    <x v="0"/>
    <x v="118"/>
    <n v="1309310236"/>
    <b v="0"/>
    <n v="39"/>
    <b v="1"/>
    <x v="0"/>
    <x v="1"/>
    <x v="40"/>
    <x v="117"/>
  </r>
  <r>
    <n v="119"/>
    <x v="119"/>
    <x v="119"/>
    <x v="53"/>
    <x v="114"/>
    <x v="0"/>
    <x v="0"/>
    <x v="0"/>
    <x v="119"/>
    <n v="1310693986"/>
    <b v="0"/>
    <n v="37"/>
    <b v="1"/>
    <x v="0"/>
    <x v="1"/>
    <x v="2"/>
    <x v="118"/>
  </r>
  <r>
    <n v="120"/>
    <x v="120"/>
    <x v="120"/>
    <x v="54"/>
    <x v="115"/>
    <x v="1"/>
    <x v="7"/>
    <x v="6"/>
    <x v="120"/>
    <n v="1472865107"/>
    <b v="0"/>
    <n v="1"/>
    <b v="0"/>
    <x v="0"/>
    <x v="2"/>
    <x v="50"/>
    <x v="119"/>
  </r>
  <r>
    <n v="121"/>
    <x v="121"/>
    <x v="121"/>
    <x v="9"/>
    <x v="116"/>
    <x v="1"/>
    <x v="0"/>
    <x v="0"/>
    <x v="121"/>
    <n v="1427993710"/>
    <b v="0"/>
    <n v="1"/>
    <b v="0"/>
    <x v="0"/>
    <x v="2"/>
    <x v="50"/>
    <x v="120"/>
  </r>
  <r>
    <n v="122"/>
    <x v="122"/>
    <x v="122"/>
    <x v="55"/>
    <x v="117"/>
    <x v="1"/>
    <x v="0"/>
    <x v="0"/>
    <x v="122"/>
    <n v="1470910907"/>
    <b v="0"/>
    <n v="0"/>
    <b v="0"/>
    <x v="0"/>
    <x v="2"/>
    <x v="50"/>
    <x v="121"/>
  </r>
  <r>
    <n v="123"/>
    <x v="123"/>
    <x v="123"/>
    <x v="56"/>
    <x v="118"/>
    <x v="1"/>
    <x v="0"/>
    <x v="0"/>
    <x v="123"/>
    <n v="1411411564"/>
    <b v="0"/>
    <n v="6"/>
    <b v="0"/>
    <x v="0"/>
    <x v="2"/>
    <x v="50"/>
    <x v="122"/>
  </r>
  <r>
    <n v="124"/>
    <x v="124"/>
    <x v="124"/>
    <x v="23"/>
    <x v="117"/>
    <x v="1"/>
    <x v="0"/>
    <x v="0"/>
    <x v="124"/>
    <n v="1429568242"/>
    <b v="0"/>
    <n v="0"/>
    <b v="0"/>
    <x v="0"/>
    <x v="2"/>
    <x v="50"/>
    <x v="121"/>
  </r>
  <r>
    <n v="125"/>
    <x v="125"/>
    <x v="125"/>
    <x v="2"/>
    <x v="119"/>
    <x v="1"/>
    <x v="5"/>
    <x v="5"/>
    <x v="125"/>
    <n v="1480981880"/>
    <b v="0"/>
    <n v="6"/>
    <b v="0"/>
    <x v="0"/>
    <x v="2"/>
    <x v="51"/>
    <x v="123"/>
  </r>
  <r>
    <n v="126"/>
    <x v="126"/>
    <x v="126"/>
    <x v="31"/>
    <x v="120"/>
    <x v="1"/>
    <x v="0"/>
    <x v="0"/>
    <x v="126"/>
    <n v="1431353337"/>
    <b v="0"/>
    <n v="13"/>
    <b v="0"/>
    <x v="0"/>
    <x v="2"/>
    <x v="52"/>
    <x v="124"/>
  </r>
  <r>
    <n v="127"/>
    <x v="127"/>
    <x v="127"/>
    <x v="6"/>
    <x v="121"/>
    <x v="1"/>
    <x v="0"/>
    <x v="0"/>
    <x v="127"/>
    <n v="1425481141"/>
    <b v="0"/>
    <n v="4"/>
    <b v="0"/>
    <x v="0"/>
    <x v="2"/>
    <x v="53"/>
    <x v="125"/>
  </r>
  <r>
    <n v="128"/>
    <x v="128"/>
    <x v="128"/>
    <x v="57"/>
    <x v="122"/>
    <x v="1"/>
    <x v="0"/>
    <x v="0"/>
    <x v="128"/>
    <n v="1473917293"/>
    <b v="0"/>
    <n v="6"/>
    <b v="0"/>
    <x v="0"/>
    <x v="2"/>
    <x v="53"/>
    <x v="126"/>
  </r>
  <r>
    <n v="129"/>
    <x v="129"/>
    <x v="129"/>
    <x v="22"/>
    <x v="117"/>
    <x v="1"/>
    <x v="0"/>
    <x v="0"/>
    <x v="129"/>
    <n v="1409524183"/>
    <b v="0"/>
    <n v="0"/>
    <b v="0"/>
    <x v="0"/>
    <x v="2"/>
    <x v="50"/>
    <x v="121"/>
  </r>
  <r>
    <n v="130"/>
    <x v="130"/>
    <x v="130"/>
    <x v="20"/>
    <x v="117"/>
    <x v="1"/>
    <x v="1"/>
    <x v="1"/>
    <x v="130"/>
    <n v="1400536692"/>
    <b v="0"/>
    <n v="0"/>
    <b v="0"/>
    <x v="0"/>
    <x v="2"/>
    <x v="50"/>
    <x v="121"/>
  </r>
  <r>
    <n v="131"/>
    <x v="131"/>
    <x v="131"/>
    <x v="38"/>
    <x v="117"/>
    <x v="1"/>
    <x v="0"/>
    <x v="0"/>
    <x v="131"/>
    <n v="1466453161"/>
    <b v="0"/>
    <n v="0"/>
    <b v="0"/>
    <x v="0"/>
    <x v="2"/>
    <x v="50"/>
    <x v="121"/>
  </r>
  <r>
    <n v="132"/>
    <x v="132"/>
    <x v="132"/>
    <x v="58"/>
    <x v="123"/>
    <x v="1"/>
    <x v="0"/>
    <x v="0"/>
    <x v="132"/>
    <n v="1411500607"/>
    <b v="0"/>
    <n v="81"/>
    <b v="0"/>
    <x v="0"/>
    <x v="2"/>
    <x v="54"/>
    <x v="127"/>
  </r>
  <r>
    <n v="133"/>
    <x v="133"/>
    <x v="133"/>
    <x v="59"/>
    <x v="117"/>
    <x v="1"/>
    <x v="0"/>
    <x v="0"/>
    <x v="133"/>
    <n v="1462130584"/>
    <b v="0"/>
    <n v="0"/>
    <b v="0"/>
    <x v="0"/>
    <x v="2"/>
    <x v="50"/>
    <x v="121"/>
  </r>
  <r>
    <n v="134"/>
    <x v="134"/>
    <x v="134"/>
    <x v="10"/>
    <x v="117"/>
    <x v="1"/>
    <x v="0"/>
    <x v="0"/>
    <x v="134"/>
    <n v="1438811418"/>
    <b v="0"/>
    <n v="0"/>
    <b v="0"/>
    <x v="0"/>
    <x v="2"/>
    <x v="50"/>
    <x v="121"/>
  </r>
  <r>
    <n v="135"/>
    <x v="135"/>
    <x v="135"/>
    <x v="9"/>
    <x v="124"/>
    <x v="1"/>
    <x v="0"/>
    <x v="0"/>
    <x v="135"/>
    <n v="1401354597"/>
    <b v="0"/>
    <n v="5"/>
    <b v="0"/>
    <x v="0"/>
    <x v="2"/>
    <x v="55"/>
    <x v="128"/>
  </r>
  <r>
    <n v="136"/>
    <x v="136"/>
    <x v="121"/>
    <x v="9"/>
    <x v="117"/>
    <x v="1"/>
    <x v="0"/>
    <x v="0"/>
    <x v="136"/>
    <n v="1427968234"/>
    <b v="0"/>
    <n v="0"/>
    <b v="0"/>
    <x v="0"/>
    <x v="2"/>
    <x v="50"/>
    <x v="121"/>
  </r>
  <r>
    <n v="137"/>
    <x v="137"/>
    <x v="136"/>
    <x v="56"/>
    <x v="117"/>
    <x v="1"/>
    <x v="8"/>
    <x v="7"/>
    <x v="137"/>
    <n v="1440337593"/>
    <b v="0"/>
    <n v="0"/>
    <b v="0"/>
    <x v="0"/>
    <x v="2"/>
    <x v="50"/>
    <x v="121"/>
  </r>
  <r>
    <n v="138"/>
    <x v="138"/>
    <x v="137"/>
    <x v="60"/>
    <x v="125"/>
    <x v="1"/>
    <x v="0"/>
    <x v="0"/>
    <x v="138"/>
    <n v="1435731041"/>
    <b v="0"/>
    <n v="58"/>
    <b v="0"/>
    <x v="0"/>
    <x v="2"/>
    <x v="56"/>
    <x v="129"/>
  </r>
  <r>
    <n v="139"/>
    <x v="139"/>
    <x v="138"/>
    <x v="2"/>
    <x v="83"/>
    <x v="1"/>
    <x v="0"/>
    <x v="0"/>
    <x v="139"/>
    <n v="1435874772"/>
    <b v="0"/>
    <n v="1"/>
    <b v="0"/>
    <x v="0"/>
    <x v="2"/>
    <x v="8"/>
    <x v="130"/>
  </r>
  <r>
    <n v="140"/>
    <x v="140"/>
    <x v="139"/>
    <x v="61"/>
    <x v="117"/>
    <x v="1"/>
    <x v="0"/>
    <x v="0"/>
    <x v="140"/>
    <n v="1424234732"/>
    <b v="0"/>
    <n v="0"/>
    <b v="0"/>
    <x v="0"/>
    <x v="2"/>
    <x v="50"/>
    <x v="121"/>
  </r>
  <r>
    <n v="141"/>
    <x v="141"/>
    <x v="140"/>
    <x v="14"/>
    <x v="126"/>
    <x v="1"/>
    <x v="0"/>
    <x v="0"/>
    <x v="141"/>
    <n v="1429155623"/>
    <b v="0"/>
    <n v="28"/>
    <b v="0"/>
    <x v="0"/>
    <x v="2"/>
    <x v="57"/>
    <x v="131"/>
  </r>
  <r>
    <n v="142"/>
    <x v="142"/>
    <x v="141"/>
    <x v="9"/>
    <x v="115"/>
    <x v="1"/>
    <x v="0"/>
    <x v="0"/>
    <x v="142"/>
    <n v="1414358778"/>
    <b v="0"/>
    <n v="1"/>
    <b v="0"/>
    <x v="0"/>
    <x v="2"/>
    <x v="50"/>
    <x v="119"/>
  </r>
  <r>
    <n v="143"/>
    <x v="143"/>
    <x v="142"/>
    <x v="62"/>
    <x v="117"/>
    <x v="1"/>
    <x v="2"/>
    <x v="2"/>
    <x v="143"/>
    <n v="1467941542"/>
    <b v="0"/>
    <n v="0"/>
    <b v="0"/>
    <x v="0"/>
    <x v="2"/>
    <x v="50"/>
    <x v="121"/>
  </r>
  <r>
    <n v="144"/>
    <x v="144"/>
    <x v="143"/>
    <x v="51"/>
    <x v="127"/>
    <x v="1"/>
    <x v="5"/>
    <x v="5"/>
    <x v="144"/>
    <n v="1423765072"/>
    <b v="0"/>
    <n v="37"/>
    <b v="0"/>
    <x v="0"/>
    <x v="2"/>
    <x v="58"/>
    <x v="132"/>
  </r>
  <r>
    <n v="145"/>
    <x v="145"/>
    <x v="144"/>
    <x v="37"/>
    <x v="128"/>
    <x v="1"/>
    <x v="0"/>
    <x v="0"/>
    <x v="145"/>
    <n v="1436965252"/>
    <b v="0"/>
    <n v="9"/>
    <b v="0"/>
    <x v="0"/>
    <x v="2"/>
    <x v="59"/>
    <x v="133"/>
  </r>
  <r>
    <n v="146"/>
    <x v="146"/>
    <x v="145"/>
    <x v="22"/>
    <x v="129"/>
    <x v="1"/>
    <x v="0"/>
    <x v="0"/>
    <x v="146"/>
    <n v="1479514998"/>
    <b v="0"/>
    <n v="3"/>
    <b v="0"/>
    <x v="0"/>
    <x v="2"/>
    <x v="60"/>
    <x v="134"/>
  </r>
  <r>
    <n v="147"/>
    <x v="147"/>
    <x v="146"/>
    <x v="39"/>
    <x v="117"/>
    <x v="1"/>
    <x v="1"/>
    <x v="1"/>
    <x v="147"/>
    <n v="1417026340"/>
    <b v="0"/>
    <n v="0"/>
    <b v="0"/>
    <x v="0"/>
    <x v="2"/>
    <x v="50"/>
    <x v="121"/>
  </r>
  <r>
    <n v="148"/>
    <x v="148"/>
    <x v="147"/>
    <x v="63"/>
    <x v="130"/>
    <x v="1"/>
    <x v="0"/>
    <x v="0"/>
    <x v="148"/>
    <n v="1453963536"/>
    <b v="0"/>
    <n v="2"/>
    <b v="0"/>
    <x v="0"/>
    <x v="2"/>
    <x v="50"/>
    <x v="135"/>
  </r>
  <r>
    <n v="149"/>
    <x v="149"/>
    <x v="148"/>
    <x v="3"/>
    <x v="131"/>
    <x v="1"/>
    <x v="0"/>
    <x v="0"/>
    <x v="149"/>
    <n v="1416888470"/>
    <b v="0"/>
    <n v="6"/>
    <b v="0"/>
    <x v="0"/>
    <x v="2"/>
    <x v="60"/>
    <x v="136"/>
  </r>
  <r>
    <n v="150"/>
    <x v="150"/>
    <x v="149"/>
    <x v="64"/>
    <x v="132"/>
    <x v="1"/>
    <x v="0"/>
    <x v="0"/>
    <x v="150"/>
    <n v="1427428382"/>
    <b v="0"/>
    <n v="67"/>
    <b v="0"/>
    <x v="0"/>
    <x v="2"/>
    <x v="61"/>
    <x v="137"/>
  </r>
  <r>
    <n v="151"/>
    <x v="151"/>
    <x v="150"/>
    <x v="65"/>
    <x v="133"/>
    <x v="1"/>
    <x v="2"/>
    <x v="2"/>
    <x v="151"/>
    <n v="1429449191"/>
    <b v="0"/>
    <n v="5"/>
    <b v="0"/>
    <x v="0"/>
    <x v="2"/>
    <x v="50"/>
    <x v="138"/>
  </r>
  <r>
    <n v="152"/>
    <x v="152"/>
    <x v="151"/>
    <x v="66"/>
    <x v="134"/>
    <x v="1"/>
    <x v="0"/>
    <x v="0"/>
    <x v="152"/>
    <n v="1408845100"/>
    <b v="0"/>
    <n v="2"/>
    <b v="0"/>
    <x v="0"/>
    <x v="2"/>
    <x v="50"/>
    <x v="2"/>
  </r>
  <r>
    <n v="153"/>
    <x v="153"/>
    <x v="152"/>
    <x v="63"/>
    <x v="135"/>
    <x v="1"/>
    <x v="0"/>
    <x v="0"/>
    <x v="153"/>
    <n v="1413900244"/>
    <b v="0"/>
    <n v="10"/>
    <b v="0"/>
    <x v="0"/>
    <x v="2"/>
    <x v="60"/>
    <x v="139"/>
  </r>
  <r>
    <n v="154"/>
    <x v="154"/>
    <x v="153"/>
    <x v="15"/>
    <x v="130"/>
    <x v="1"/>
    <x v="0"/>
    <x v="0"/>
    <x v="154"/>
    <n v="1429621695"/>
    <b v="0"/>
    <n v="3"/>
    <b v="0"/>
    <x v="0"/>
    <x v="2"/>
    <x v="56"/>
    <x v="140"/>
  </r>
  <r>
    <n v="155"/>
    <x v="155"/>
    <x v="154"/>
    <x v="67"/>
    <x v="136"/>
    <x v="1"/>
    <x v="0"/>
    <x v="0"/>
    <x v="155"/>
    <n v="1434201935"/>
    <b v="0"/>
    <n v="4"/>
    <b v="0"/>
    <x v="0"/>
    <x v="2"/>
    <x v="50"/>
    <x v="141"/>
  </r>
  <r>
    <n v="156"/>
    <x v="156"/>
    <x v="155"/>
    <x v="19"/>
    <x v="137"/>
    <x v="1"/>
    <x v="5"/>
    <x v="5"/>
    <x v="156"/>
    <n v="1401850796"/>
    <b v="0"/>
    <n v="15"/>
    <b v="0"/>
    <x v="0"/>
    <x v="2"/>
    <x v="62"/>
    <x v="142"/>
  </r>
  <r>
    <n v="157"/>
    <x v="157"/>
    <x v="156"/>
    <x v="68"/>
    <x v="138"/>
    <x v="1"/>
    <x v="0"/>
    <x v="0"/>
    <x v="157"/>
    <n v="1453931572"/>
    <b v="0"/>
    <n v="2"/>
    <b v="0"/>
    <x v="0"/>
    <x v="2"/>
    <x v="50"/>
    <x v="143"/>
  </r>
  <r>
    <n v="158"/>
    <x v="158"/>
    <x v="157"/>
    <x v="10"/>
    <x v="117"/>
    <x v="1"/>
    <x v="0"/>
    <x v="0"/>
    <x v="158"/>
    <n v="1411350628"/>
    <b v="0"/>
    <n v="0"/>
    <b v="0"/>
    <x v="0"/>
    <x v="2"/>
    <x v="50"/>
    <x v="121"/>
  </r>
  <r>
    <n v="159"/>
    <x v="159"/>
    <x v="158"/>
    <x v="69"/>
    <x v="115"/>
    <x v="1"/>
    <x v="0"/>
    <x v="0"/>
    <x v="159"/>
    <n v="1464085545"/>
    <b v="0"/>
    <n v="1"/>
    <b v="0"/>
    <x v="0"/>
    <x v="2"/>
    <x v="50"/>
    <x v="119"/>
  </r>
  <r>
    <n v="160"/>
    <x v="160"/>
    <x v="159"/>
    <x v="10"/>
    <x v="117"/>
    <x v="2"/>
    <x v="0"/>
    <x v="0"/>
    <x v="160"/>
    <n v="1434491691"/>
    <b v="0"/>
    <n v="0"/>
    <b v="0"/>
    <x v="0"/>
    <x v="3"/>
    <x v="50"/>
    <x v="121"/>
  </r>
  <r>
    <n v="161"/>
    <x v="161"/>
    <x v="160"/>
    <x v="63"/>
    <x v="139"/>
    <x v="2"/>
    <x v="0"/>
    <x v="0"/>
    <x v="161"/>
    <n v="1401726595"/>
    <b v="0"/>
    <n v="1"/>
    <b v="0"/>
    <x v="0"/>
    <x v="3"/>
    <x v="50"/>
    <x v="144"/>
  </r>
  <r>
    <n v="162"/>
    <x v="162"/>
    <x v="161"/>
    <x v="70"/>
    <x v="140"/>
    <x v="2"/>
    <x v="0"/>
    <x v="0"/>
    <x v="162"/>
    <n v="1405393356"/>
    <b v="0"/>
    <n v="10"/>
    <b v="0"/>
    <x v="0"/>
    <x v="3"/>
    <x v="63"/>
    <x v="145"/>
  </r>
  <r>
    <n v="163"/>
    <x v="163"/>
    <x v="162"/>
    <x v="71"/>
    <x v="117"/>
    <x v="2"/>
    <x v="0"/>
    <x v="0"/>
    <x v="163"/>
    <n v="1440716654"/>
    <b v="0"/>
    <n v="0"/>
    <b v="0"/>
    <x v="0"/>
    <x v="3"/>
    <x v="50"/>
    <x v="121"/>
  </r>
  <r>
    <n v="164"/>
    <x v="164"/>
    <x v="163"/>
    <x v="72"/>
    <x v="141"/>
    <x v="2"/>
    <x v="0"/>
    <x v="0"/>
    <x v="164"/>
    <n v="1405966701"/>
    <b v="0"/>
    <n v="7"/>
    <b v="0"/>
    <x v="0"/>
    <x v="3"/>
    <x v="60"/>
    <x v="146"/>
  </r>
  <r>
    <n v="165"/>
    <x v="165"/>
    <x v="164"/>
    <x v="73"/>
    <x v="117"/>
    <x v="2"/>
    <x v="1"/>
    <x v="1"/>
    <x v="165"/>
    <n v="1450021724"/>
    <b v="0"/>
    <n v="0"/>
    <b v="0"/>
    <x v="0"/>
    <x v="3"/>
    <x v="50"/>
    <x v="121"/>
  </r>
  <r>
    <n v="166"/>
    <x v="166"/>
    <x v="165"/>
    <x v="10"/>
    <x v="142"/>
    <x v="2"/>
    <x v="0"/>
    <x v="0"/>
    <x v="166"/>
    <n v="1481939362"/>
    <b v="0"/>
    <n v="1"/>
    <b v="0"/>
    <x v="0"/>
    <x v="3"/>
    <x v="64"/>
    <x v="147"/>
  </r>
  <r>
    <n v="167"/>
    <x v="167"/>
    <x v="166"/>
    <x v="74"/>
    <x v="143"/>
    <x v="2"/>
    <x v="0"/>
    <x v="0"/>
    <x v="167"/>
    <n v="1433542535"/>
    <b v="0"/>
    <n v="2"/>
    <b v="0"/>
    <x v="0"/>
    <x v="3"/>
    <x v="50"/>
    <x v="148"/>
  </r>
  <r>
    <n v="168"/>
    <x v="168"/>
    <x v="167"/>
    <x v="6"/>
    <x v="144"/>
    <x v="2"/>
    <x v="0"/>
    <x v="0"/>
    <x v="168"/>
    <n v="1424203370"/>
    <b v="0"/>
    <n v="3"/>
    <b v="0"/>
    <x v="0"/>
    <x v="3"/>
    <x v="65"/>
    <x v="149"/>
  </r>
  <r>
    <n v="169"/>
    <x v="169"/>
    <x v="168"/>
    <x v="30"/>
    <x v="145"/>
    <x v="2"/>
    <x v="1"/>
    <x v="1"/>
    <x v="169"/>
    <n v="1411042059"/>
    <b v="0"/>
    <n v="10"/>
    <b v="0"/>
    <x v="0"/>
    <x v="3"/>
    <x v="66"/>
    <x v="150"/>
  </r>
  <r>
    <n v="170"/>
    <x v="170"/>
    <x v="169"/>
    <x v="3"/>
    <x v="144"/>
    <x v="2"/>
    <x v="0"/>
    <x v="0"/>
    <x v="170"/>
    <n v="1438385283"/>
    <b v="0"/>
    <n v="10"/>
    <b v="0"/>
    <x v="0"/>
    <x v="3"/>
    <x v="56"/>
    <x v="151"/>
  </r>
  <r>
    <n v="171"/>
    <x v="171"/>
    <x v="170"/>
    <x v="63"/>
    <x v="116"/>
    <x v="2"/>
    <x v="0"/>
    <x v="0"/>
    <x v="171"/>
    <n v="1465791614"/>
    <b v="0"/>
    <n v="1"/>
    <b v="0"/>
    <x v="0"/>
    <x v="3"/>
    <x v="50"/>
    <x v="120"/>
  </r>
  <r>
    <n v="172"/>
    <x v="172"/>
    <x v="171"/>
    <x v="75"/>
    <x v="117"/>
    <x v="2"/>
    <x v="0"/>
    <x v="0"/>
    <x v="172"/>
    <n v="1423733323"/>
    <b v="0"/>
    <n v="0"/>
    <b v="0"/>
    <x v="0"/>
    <x v="3"/>
    <x v="50"/>
    <x v="121"/>
  </r>
  <r>
    <n v="173"/>
    <x v="173"/>
    <x v="172"/>
    <x v="76"/>
    <x v="117"/>
    <x v="2"/>
    <x v="1"/>
    <x v="1"/>
    <x v="173"/>
    <n v="1422539108"/>
    <b v="0"/>
    <n v="0"/>
    <b v="0"/>
    <x v="0"/>
    <x v="3"/>
    <x v="50"/>
    <x v="121"/>
  </r>
  <r>
    <n v="174"/>
    <x v="174"/>
    <x v="173"/>
    <x v="12"/>
    <x v="117"/>
    <x v="2"/>
    <x v="9"/>
    <x v="3"/>
    <x v="174"/>
    <n v="1425924776"/>
    <b v="0"/>
    <n v="0"/>
    <b v="0"/>
    <x v="0"/>
    <x v="3"/>
    <x v="50"/>
    <x v="121"/>
  </r>
  <r>
    <n v="175"/>
    <x v="175"/>
    <x v="174"/>
    <x v="22"/>
    <x v="146"/>
    <x v="2"/>
    <x v="1"/>
    <x v="1"/>
    <x v="175"/>
    <n v="1407177611"/>
    <b v="0"/>
    <n v="26"/>
    <b v="0"/>
    <x v="0"/>
    <x v="3"/>
    <x v="52"/>
    <x v="34"/>
  </r>
  <r>
    <n v="176"/>
    <x v="176"/>
    <x v="175"/>
    <x v="15"/>
    <x v="117"/>
    <x v="2"/>
    <x v="0"/>
    <x v="0"/>
    <x v="176"/>
    <n v="1436211999"/>
    <b v="0"/>
    <n v="0"/>
    <b v="0"/>
    <x v="0"/>
    <x v="3"/>
    <x v="50"/>
    <x v="121"/>
  </r>
  <r>
    <n v="177"/>
    <x v="177"/>
    <x v="176"/>
    <x v="52"/>
    <x v="147"/>
    <x v="2"/>
    <x v="0"/>
    <x v="0"/>
    <x v="177"/>
    <n v="1425690526"/>
    <b v="0"/>
    <n v="7"/>
    <b v="0"/>
    <x v="0"/>
    <x v="3"/>
    <x v="67"/>
    <x v="152"/>
  </r>
  <r>
    <n v="178"/>
    <x v="178"/>
    <x v="177"/>
    <x v="69"/>
    <x v="117"/>
    <x v="2"/>
    <x v="3"/>
    <x v="3"/>
    <x v="178"/>
    <n v="1445986545"/>
    <b v="0"/>
    <n v="0"/>
    <b v="0"/>
    <x v="0"/>
    <x v="3"/>
    <x v="50"/>
    <x v="121"/>
  </r>
  <r>
    <n v="179"/>
    <x v="179"/>
    <x v="178"/>
    <x v="28"/>
    <x v="148"/>
    <x v="2"/>
    <x v="0"/>
    <x v="0"/>
    <x v="179"/>
    <n v="1454464555"/>
    <b v="0"/>
    <n v="2"/>
    <b v="0"/>
    <x v="0"/>
    <x v="3"/>
    <x v="68"/>
    <x v="101"/>
  </r>
  <r>
    <n v="180"/>
    <x v="180"/>
    <x v="179"/>
    <x v="38"/>
    <x v="149"/>
    <x v="2"/>
    <x v="1"/>
    <x v="1"/>
    <x v="180"/>
    <n v="1425512843"/>
    <b v="0"/>
    <n v="13"/>
    <b v="0"/>
    <x v="0"/>
    <x v="3"/>
    <x v="69"/>
    <x v="153"/>
  </r>
  <r>
    <n v="181"/>
    <x v="181"/>
    <x v="180"/>
    <x v="77"/>
    <x v="150"/>
    <x v="2"/>
    <x v="1"/>
    <x v="1"/>
    <x v="181"/>
    <n v="1432403295"/>
    <b v="0"/>
    <n v="4"/>
    <b v="0"/>
    <x v="0"/>
    <x v="3"/>
    <x v="70"/>
    <x v="154"/>
  </r>
  <r>
    <n v="182"/>
    <x v="182"/>
    <x v="181"/>
    <x v="28"/>
    <x v="117"/>
    <x v="2"/>
    <x v="0"/>
    <x v="0"/>
    <x v="182"/>
    <n v="1481156232"/>
    <b v="0"/>
    <n v="0"/>
    <b v="0"/>
    <x v="0"/>
    <x v="3"/>
    <x v="50"/>
    <x v="121"/>
  </r>
  <r>
    <n v="183"/>
    <x v="183"/>
    <x v="182"/>
    <x v="78"/>
    <x v="151"/>
    <x v="2"/>
    <x v="1"/>
    <x v="1"/>
    <x v="183"/>
    <n v="1414438010"/>
    <b v="0"/>
    <n v="12"/>
    <b v="0"/>
    <x v="0"/>
    <x v="3"/>
    <x v="71"/>
    <x v="155"/>
  </r>
  <r>
    <n v="184"/>
    <x v="184"/>
    <x v="183"/>
    <x v="15"/>
    <x v="152"/>
    <x v="2"/>
    <x v="5"/>
    <x v="5"/>
    <x v="184"/>
    <n v="1404586762"/>
    <b v="0"/>
    <n v="2"/>
    <b v="0"/>
    <x v="0"/>
    <x v="3"/>
    <x v="56"/>
    <x v="156"/>
  </r>
  <r>
    <n v="185"/>
    <x v="185"/>
    <x v="184"/>
    <x v="79"/>
    <x v="153"/>
    <x v="2"/>
    <x v="10"/>
    <x v="8"/>
    <x v="185"/>
    <n v="1468965139"/>
    <b v="0"/>
    <n v="10"/>
    <b v="0"/>
    <x v="0"/>
    <x v="3"/>
    <x v="52"/>
    <x v="157"/>
  </r>
  <r>
    <n v="186"/>
    <x v="186"/>
    <x v="185"/>
    <x v="10"/>
    <x v="117"/>
    <x v="2"/>
    <x v="0"/>
    <x v="0"/>
    <x v="186"/>
    <n v="1485977434"/>
    <b v="0"/>
    <n v="0"/>
    <b v="0"/>
    <x v="0"/>
    <x v="3"/>
    <x v="50"/>
    <x v="121"/>
  </r>
  <r>
    <n v="187"/>
    <x v="187"/>
    <x v="186"/>
    <x v="10"/>
    <x v="25"/>
    <x v="2"/>
    <x v="0"/>
    <x v="0"/>
    <x v="187"/>
    <n v="1435383457"/>
    <b v="0"/>
    <n v="5"/>
    <b v="0"/>
    <x v="0"/>
    <x v="3"/>
    <x v="63"/>
    <x v="158"/>
  </r>
  <r>
    <n v="188"/>
    <x v="188"/>
    <x v="187"/>
    <x v="15"/>
    <x v="117"/>
    <x v="2"/>
    <x v="0"/>
    <x v="0"/>
    <x v="188"/>
    <n v="1407299015"/>
    <b v="0"/>
    <n v="0"/>
    <b v="0"/>
    <x v="0"/>
    <x v="3"/>
    <x v="50"/>
    <x v="121"/>
  </r>
  <r>
    <n v="189"/>
    <x v="189"/>
    <x v="188"/>
    <x v="69"/>
    <x v="154"/>
    <x v="2"/>
    <x v="0"/>
    <x v="0"/>
    <x v="189"/>
    <n v="1467736477"/>
    <b v="0"/>
    <n v="5"/>
    <b v="0"/>
    <x v="0"/>
    <x v="3"/>
    <x v="50"/>
    <x v="159"/>
  </r>
  <r>
    <n v="190"/>
    <x v="190"/>
    <x v="189"/>
    <x v="14"/>
    <x v="155"/>
    <x v="2"/>
    <x v="0"/>
    <x v="0"/>
    <x v="190"/>
    <n v="1465227446"/>
    <b v="0"/>
    <n v="1"/>
    <b v="0"/>
    <x v="0"/>
    <x v="3"/>
    <x v="50"/>
    <x v="73"/>
  </r>
  <r>
    <n v="191"/>
    <x v="191"/>
    <x v="190"/>
    <x v="10"/>
    <x v="156"/>
    <x v="2"/>
    <x v="2"/>
    <x v="2"/>
    <x v="191"/>
    <n v="1440326138"/>
    <b v="0"/>
    <n v="3"/>
    <b v="0"/>
    <x v="0"/>
    <x v="3"/>
    <x v="62"/>
    <x v="160"/>
  </r>
  <r>
    <n v="192"/>
    <x v="192"/>
    <x v="191"/>
    <x v="80"/>
    <x v="157"/>
    <x v="2"/>
    <x v="0"/>
    <x v="0"/>
    <x v="192"/>
    <n v="1410980432"/>
    <b v="0"/>
    <n v="3"/>
    <b v="0"/>
    <x v="0"/>
    <x v="3"/>
    <x v="50"/>
    <x v="161"/>
  </r>
  <r>
    <n v="193"/>
    <x v="193"/>
    <x v="192"/>
    <x v="28"/>
    <x v="117"/>
    <x v="2"/>
    <x v="1"/>
    <x v="1"/>
    <x v="193"/>
    <n v="1412029566"/>
    <b v="0"/>
    <n v="0"/>
    <b v="0"/>
    <x v="0"/>
    <x v="3"/>
    <x v="50"/>
    <x v="121"/>
  </r>
  <r>
    <n v="194"/>
    <x v="194"/>
    <x v="193"/>
    <x v="30"/>
    <x v="158"/>
    <x v="2"/>
    <x v="1"/>
    <x v="1"/>
    <x v="194"/>
    <n v="1452124531"/>
    <b v="0"/>
    <n v="3"/>
    <b v="0"/>
    <x v="0"/>
    <x v="3"/>
    <x v="50"/>
    <x v="120"/>
  </r>
  <r>
    <n v="195"/>
    <x v="195"/>
    <x v="194"/>
    <x v="71"/>
    <x v="117"/>
    <x v="2"/>
    <x v="0"/>
    <x v="0"/>
    <x v="195"/>
    <n v="1431360332"/>
    <b v="0"/>
    <n v="0"/>
    <b v="0"/>
    <x v="0"/>
    <x v="3"/>
    <x v="50"/>
    <x v="121"/>
  </r>
  <r>
    <n v="196"/>
    <x v="196"/>
    <x v="195"/>
    <x v="8"/>
    <x v="159"/>
    <x v="2"/>
    <x v="1"/>
    <x v="1"/>
    <x v="196"/>
    <n v="1442062898"/>
    <b v="0"/>
    <n v="19"/>
    <b v="0"/>
    <x v="0"/>
    <x v="3"/>
    <x v="72"/>
    <x v="162"/>
  </r>
  <r>
    <n v="197"/>
    <x v="197"/>
    <x v="196"/>
    <x v="30"/>
    <x v="160"/>
    <x v="2"/>
    <x v="1"/>
    <x v="1"/>
    <x v="197"/>
    <n v="1483734100"/>
    <b v="0"/>
    <n v="8"/>
    <b v="0"/>
    <x v="0"/>
    <x v="3"/>
    <x v="54"/>
    <x v="163"/>
  </r>
  <r>
    <n v="198"/>
    <x v="198"/>
    <x v="197"/>
    <x v="31"/>
    <x v="161"/>
    <x v="2"/>
    <x v="0"/>
    <x v="0"/>
    <x v="198"/>
    <n v="1409908322"/>
    <b v="0"/>
    <n v="6"/>
    <b v="0"/>
    <x v="0"/>
    <x v="3"/>
    <x v="60"/>
    <x v="164"/>
  </r>
  <r>
    <n v="199"/>
    <x v="199"/>
    <x v="198"/>
    <x v="3"/>
    <x v="117"/>
    <x v="2"/>
    <x v="0"/>
    <x v="0"/>
    <x v="199"/>
    <n v="1470106702"/>
    <b v="0"/>
    <n v="0"/>
    <b v="0"/>
    <x v="0"/>
    <x v="3"/>
    <x v="50"/>
    <x v="121"/>
  </r>
  <r>
    <n v="200"/>
    <x v="200"/>
    <x v="199"/>
    <x v="12"/>
    <x v="162"/>
    <x v="2"/>
    <x v="0"/>
    <x v="0"/>
    <x v="200"/>
    <n v="1408154403"/>
    <b v="0"/>
    <n v="18"/>
    <b v="0"/>
    <x v="0"/>
    <x v="3"/>
    <x v="73"/>
    <x v="165"/>
  </r>
  <r>
    <n v="201"/>
    <x v="201"/>
    <x v="200"/>
    <x v="81"/>
    <x v="163"/>
    <x v="2"/>
    <x v="0"/>
    <x v="0"/>
    <x v="201"/>
    <n v="1421696329"/>
    <b v="0"/>
    <n v="7"/>
    <b v="0"/>
    <x v="0"/>
    <x v="3"/>
    <x v="74"/>
    <x v="166"/>
  </r>
  <r>
    <n v="202"/>
    <x v="202"/>
    <x v="201"/>
    <x v="12"/>
    <x v="117"/>
    <x v="2"/>
    <x v="0"/>
    <x v="0"/>
    <x v="202"/>
    <n v="1441750564"/>
    <b v="0"/>
    <n v="0"/>
    <b v="0"/>
    <x v="0"/>
    <x v="3"/>
    <x v="50"/>
    <x v="121"/>
  </r>
  <r>
    <n v="203"/>
    <x v="203"/>
    <x v="202"/>
    <x v="30"/>
    <x v="164"/>
    <x v="2"/>
    <x v="1"/>
    <x v="1"/>
    <x v="203"/>
    <n v="1417378864"/>
    <b v="0"/>
    <n v="8"/>
    <b v="0"/>
    <x v="0"/>
    <x v="3"/>
    <x v="75"/>
    <x v="167"/>
  </r>
  <r>
    <n v="204"/>
    <x v="204"/>
    <x v="203"/>
    <x v="82"/>
    <x v="165"/>
    <x v="2"/>
    <x v="2"/>
    <x v="2"/>
    <x v="204"/>
    <n v="1467727203"/>
    <b v="0"/>
    <n v="1293"/>
    <b v="0"/>
    <x v="0"/>
    <x v="3"/>
    <x v="76"/>
    <x v="168"/>
  </r>
  <r>
    <n v="205"/>
    <x v="205"/>
    <x v="204"/>
    <x v="6"/>
    <x v="166"/>
    <x v="2"/>
    <x v="0"/>
    <x v="0"/>
    <x v="205"/>
    <n v="1441120222"/>
    <b v="0"/>
    <n v="17"/>
    <b v="0"/>
    <x v="0"/>
    <x v="3"/>
    <x v="63"/>
    <x v="169"/>
  </r>
  <r>
    <n v="206"/>
    <x v="206"/>
    <x v="205"/>
    <x v="83"/>
    <x v="117"/>
    <x v="2"/>
    <x v="0"/>
    <x v="0"/>
    <x v="206"/>
    <n v="1468627583"/>
    <b v="0"/>
    <n v="0"/>
    <b v="0"/>
    <x v="0"/>
    <x v="3"/>
    <x v="50"/>
    <x v="121"/>
  </r>
  <r>
    <n v="207"/>
    <x v="207"/>
    <x v="206"/>
    <x v="32"/>
    <x v="167"/>
    <x v="2"/>
    <x v="5"/>
    <x v="5"/>
    <x v="207"/>
    <n v="1417754638"/>
    <b v="0"/>
    <n v="13"/>
    <b v="0"/>
    <x v="0"/>
    <x v="3"/>
    <x v="77"/>
    <x v="170"/>
  </r>
  <r>
    <n v="208"/>
    <x v="208"/>
    <x v="207"/>
    <x v="63"/>
    <x v="117"/>
    <x v="2"/>
    <x v="2"/>
    <x v="2"/>
    <x v="208"/>
    <n v="1416127967"/>
    <b v="0"/>
    <n v="0"/>
    <b v="0"/>
    <x v="0"/>
    <x v="3"/>
    <x v="50"/>
    <x v="121"/>
  </r>
  <r>
    <n v="209"/>
    <x v="209"/>
    <x v="208"/>
    <x v="31"/>
    <x v="117"/>
    <x v="2"/>
    <x v="0"/>
    <x v="0"/>
    <x v="209"/>
    <n v="1433974135"/>
    <b v="0"/>
    <n v="0"/>
    <b v="0"/>
    <x v="0"/>
    <x v="3"/>
    <x v="50"/>
    <x v="121"/>
  </r>
  <r>
    <n v="210"/>
    <x v="210"/>
    <x v="209"/>
    <x v="14"/>
    <x v="168"/>
    <x v="2"/>
    <x v="0"/>
    <x v="0"/>
    <x v="210"/>
    <n v="1441157592"/>
    <b v="0"/>
    <n v="33"/>
    <b v="0"/>
    <x v="0"/>
    <x v="3"/>
    <x v="78"/>
    <x v="171"/>
  </r>
  <r>
    <n v="211"/>
    <x v="211"/>
    <x v="210"/>
    <x v="10"/>
    <x v="169"/>
    <x v="2"/>
    <x v="0"/>
    <x v="0"/>
    <x v="211"/>
    <n v="1440042617"/>
    <b v="0"/>
    <n v="12"/>
    <b v="0"/>
    <x v="0"/>
    <x v="3"/>
    <x v="79"/>
    <x v="172"/>
  </r>
  <r>
    <n v="212"/>
    <x v="212"/>
    <x v="211"/>
    <x v="84"/>
    <x v="116"/>
    <x v="2"/>
    <x v="0"/>
    <x v="0"/>
    <x v="212"/>
    <n v="1455656920"/>
    <b v="0"/>
    <n v="1"/>
    <b v="0"/>
    <x v="0"/>
    <x v="3"/>
    <x v="50"/>
    <x v="120"/>
  </r>
  <r>
    <n v="213"/>
    <x v="213"/>
    <x v="212"/>
    <x v="63"/>
    <x v="170"/>
    <x v="2"/>
    <x v="0"/>
    <x v="0"/>
    <x v="213"/>
    <n v="1437142547"/>
    <b v="0"/>
    <n v="1"/>
    <b v="0"/>
    <x v="0"/>
    <x v="3"/>
    <x v="50"/>
    <x v="135"/>
  </r>
  <r>
    <n v="214"/>
    <x v="214"/>
    <x v="213"/>
    <x v="78"/>
    <x v="116"/>
    <x v="2"/>
    <x v="0"/>
    <x v="0"/>
    <x v="214"/>
    <n v="1420471349"/>
    <b v="0"/>
    <n v="1"/>
    <b v="0"/>
    <x v="0"/>
    <x v="3"/>
    <x v="50"/>
    <x v="120"/>
  </r>
  <r>
    <n v="215"/>
    <x v="215"/>
    <x v="214"/>
    <x v="85"/>
    <x v="115"/>
    <x v="2"/>
    <x v="1"/>
    <x v="1"/>
    <x v="215"/>
    <n v="1452058282"/>
    <b v="0"/>
    <n v="1"/>
    <b v="0"/>
    <x v="0"/>
    <x v="3"/>
    <x v="50"/>
    <x v="119"/>
  </r>
  <r>
    <n v="216"/>
    <x v="216"/>
    <x v="215"/>
    <x v="63"/>
    <x v="171"/>
    <x v="2"/>
    <x v="0"/>
    <x v="0"/>
    <x v="216"/>
    <n v="1425423637"/>
    <b v="0"/>
    <n v="84"/>
    <b v="0"/>
    <x v="0"/>
    <x v="3"/>
    <x v="80"/>
    <x v="173"/>
  </r>
  <r>
    <n v="217"/>
    <x v="217"/>
    <x v="216"/>
    <x v="57"/>
    <x v="172"/>
    <x v="2"/>
    <x v="11"/>
    <x v="9"/>
    <x v="217"/>
    <n v="1417101749"/>
    <b v="0"/>
    <n v="38"/>
    <b v="0"/>
    <x v="0"/>
    <x v="3"/>
    <x v="81"/>
    <x v="174"/>
  </r>
  <r>
    <n v="218"/>
    <x v="218"/>
    <x v="217"/>
    <x v="10"/>
    <x v="173"/>
    <x v="2"/>
    <x v="0"/>
    <x v="0"/>
    <x v="218"/>
    <n v="1426518289"/>
    <b v="0"/>
    <n v="1"/>
    <b v="0"/>
    <x v="0"/>
    <x v="3"/>
    <x v="53"/>
    <x v="101"/>
  </r>
  <r>
    <n v="219"/>
    <x v="219"/>
    <x v="218"/>
    <x v="63"/>
    <x v="174"/>
    <x v="2"/>
    <x v="0"/>
    <x v="0"/>
    <x v="219"/>
    <n v="1456732225"/>
    <b v="0"/>
    <n v="76"/>
    <b v="0"/>
    <x v="0"/>
    <x v="3"/>
    <x v="82"/>
    <x v="175"/>
  </r>
  <r>
    <n v="220"/>
    <x v="220"/>
    <x v="219"/>
    <x v="63"/>
    <x v="175"/>
    <x v="2"/>
    <x v="0"/>
    <x v="0"/>
    <x v="220"/>
    <n v="1436542030"/>
    <b v="0"/>
    <n v="3"/>
    <b v="0"/>
    <x v="0"/>
    <x v="3"/>
    <x v="60"/>
    <x v="176"/>
  </r>
  <r>
    <n v="221"/>
    <x v="221"/>
    <x v="220"/>
    <x v="63"/>
    <x v="117"/>
    <x v="2"/>
    <x v="0"/>
    <x v="0"/>
    <x v="221"/>
    <n v="1422389164"/>
    <b v="0"/>
    <n v="0"/>
    <b v="0"/>
    <x v="0"/>
    <x v="3"/>
    <x v="50"/>
    <x v="121"/>
  </r>
  <r>
    <n v="222"/>
    <x v="222"/>
    <x v="221"/>
    <x v="28"/>
    <x v="176"/>
    <x v="2"/>
    <x v="0"/>
    <x v="0"/>
    <x v="222"/>
    <n v="1422383318"/>
    <b v="0"/>
    <n v="2"/>
    <b v="0"/>
    <x v="0"/>
    <x v="3"/>
    <x v="55"/>
    <x v="177"/>
  </r>
  <r>
    <n v="223"/>
    <x v="223"/>
    <x v="222"/>
    <x v="86"/>
    <x v="117"/>
    <x v="2"/>
    <x v="0"/>
    <x v="0"/>
    <x v="223"/>
    <n v="1461287350"/>
    <b v="0"/>
    <n v="0"/>
    <b v="0"/>
    <x v="0"/>
    <x v="3"/>
    <x v="50"/>
    <x v="121"/>
  </r>
  <r>
    <n v="224"/>
    <x v="224"/>
    <x v="223"/>
    <x v="87"/>
    <x v="117"/>
    <x v="2"/>
    <x v="2"/>
    <x v="2"/>
    <x v="224"/>
    <n v="1431322726"/>
    <b v="0"/>
    <n v="0"/>
    <b v="0"/>
    <x v="0"/>
    <x v="3"/>
    <x v="50"/>
    <x v="121"/>
  </r>
  <r>
    <n v="225"/>
    <x v="225"/>
    <x v="224"/>
    <x v="48"/>
    <x v="117"/>
    <x v="2"/>
    <x v="0"/>
    <x v="0"/>
    <x v="225"/>
    <n v="1457564654"/>
    <b v="0"/>
    <n v="0"/>
    <b v="0"/>
    <x v="0"/>
    <x v="3"/>
    <x v="50"/>
    <x v="121"/>
  </r>
  <r>
    <n v="226"/>
    <x v="226"/>
    <x v="225"/>
    <x v="88"/>
    <x v="156"/>
    <x v="2"/>
    <x v="1"/>
    <x v="1"/>
    <x v="226"/>
    <n v="1428854344"/>
    <b v="0"/>
    <n v="2"/>
    <b v="0"/>
    <x v="0"/>
    <x v="3"/>
    <x v="60"/>
    <x v="178"/>
  </r>
  <r>
    <n v="227"/>
    <x v="227"/>
    <x v="226"/>
    <x v="89"/>
    <x v="117"/>
    <x v="2"/>
    <x v="0"/>
    <x v="0"/>
    <x v="227"/>
    <n v="1433885241"/>
    <b v="0"/>
    <n v="0"/>
    <b v="0"/>
    <x v="0"/>
    <x v="3"/>
    <x v="50"/>
    <x v="121"/>
  </r>
  <r>
    <n v="228"/>
    <x v="228"/>
    <x v="227"/>
    <x v="6"/>
    <x v="117"/>
    <x v="2"/>
    <x v="1"/>
    <x v="1"/>
    <x v="228"/>
    <n v="1427992105"/>
    <b v="0"/>
    <n v="0"/>
    <b v="0"/>
    <x v="0"/>
    <x v="3"/>
    <x v="50"/>
    <x v="121"/>
  </r>
  <r>
    <n v="229"/>
    <x v="229"/>
    <x v="228"/>
    <x v="9"/>
    <x v="117"/>
    <x v="2"/>
    <x v="12"/>
    <x v="3"/>
    <x v="229"/>
    <n v="1452810297"/>
    <b v="0"/>
    <n v="0"/>
    <b v="0"/>
    <x v="0"/>
    <x v="3"/>
    <x v="50"/>
    <x v="121"/>
  </r>
  <r>
    <n v="230"/>
    <x v="230"/>
    <x v="229"/>
    <x v="36"/>
    <x v="177"/>
    <x v="2"/>
    <x v="0"/>
    <x v="0"/>
    <x v="230"/>
    <n v="1430851151"/>
    <b v="0"/>
    <n v="2"/>
    <b v="0"/>
    <x v="0"/>
    <x v="3"/>
    <x v="50"/>
    <x v="179"/>
  </r>
  <r>
    <n v="231"/>
    <x v="231"/>
    <x v="230"/>
    <x v="86"/>
    <x v="117"/>
    <x v="2"/>
    <x v="0"/>
    <x v="0"/>
    <x v="231"/>
    <n v="1449183651"/>
    <b v="0"/>
    <n v="0"/>
    <b v="0"/>
    <x v="0"/>
    <x v="3"/>
    <x v="50"/>
    <x v="121"/>
  </r>
  <r>
    <n v="232"/>
    <x v="232"/>
    <x v="231"/>
    <x v="23"/>
    <x v="178"/>
    <x v="2"/>
    <x v="1"/>
    <x v="1"/>
    <x v="232"/>
    <n v="1422474546"/>
    <b v="0"/>
    <n v="7"/>
    <b v="0"/>
    <x v="0"/>
    <x v="3"/>
    <x v="56"/>
    <x v="180"/>
  </r>
  <r>
    <n v="233"/>
    <x v="233"/>
    <x v="232"/>
    <x v="90"/>
    <x v="117"/>
    <x v="2"/>
    <x v="0"/>
    <x v="0"/>
    <x v="233"/>
    <n v="1472593972"/>
    <b v="0"/>
    <n v="0"/>
    <b v="0"/>
    <x v="0"/>
    <x v="3"/>
    <x v="50"/>
    <x v="121"/>
  </r>
  <r>
    <n v="234"/>
    <x v="234"/>
    <x v="233"/>
    <x v="28"/>
    <x v="149"/>
    <x v="2"/>
    <x v="0"/>
    <x v="0"/>
    <x v="234"/>
    <n v="1431391859"/>
    <b v="0"/>
    <n v="5"/>
    <b v="0"/>
    <x v="0"/>
    <x v="3"/>
    <x v="67"/>
    <x v="181"/>
  </r>
  <r>
    <n v="235"/>
    <x v="235"/>
    <x v="234"/>
    <x v="3"/>
    <x v="117"/>
    <x v="2"/>
    <x v="0"/>
    <x v="0"/>
    <x v="235"/>
    <n v="1433886497"/>
    <b v="0"/>
    <n v="0"/>
    <b v="0"/>
    <x v="0"/>
    <x v="3"/>
    <x v="50"/>
    <x v="121"/>
  </r>
  <r>
    <n v="236"/>
    <x v="236"/>
    <x v="235"/>
    <x v="60"/>
    <x v="117"/>
    <x v="2"/>
    <x v="0"/>
    <x v="0"/>
    <x v="236"/>
    <n v="1447380099"/>
    <b v="0"/>
    <n v="0"/>
    <b v="0"/>
    <x v="0"/>
    <x v="3"/>
    <x v="50"/>
    <x v="121"/>
  </r>
  <r>
    <n v="237"/>
    <x v="237"/>
    <x v="236"/>
    <x v="36"/>
    <x v="155"/>
    <x v="2"/>
    <x v="0"/>
    <x v="0"/>
    <x v="237"/>
    <n v="1452261069"/>
    <b v="0"/>
    <n v="1"/>
    <b v="0"/>
    <x v="0"/>
    <x v="3"/>
    <x v="50"/>
    <x v="73"/>
  </r>
  <r>
    <n v="238"/>
    <x v="238"/>
    <x v="237"/>
    <x v="91"/>
    <x v="117"/>
    <x v="2"/>
    <x v="0"/>
    <x v="0"/>
    <x v="238"/>
    <n v="1481324760"/>
    <b v="0"/>
    <n v="0"/>
    <b v="0"/>
    <x v="0"/>
    <x v="3"/>
    <x v="50"/>
    <x v="121"/>
  </r>
  <r>
    <n v="239"/>
    <x v="239"/>
    <x v="238"/>
    <x v="28"/>
    <x v="156"/>
    <x v="2"/>
    <x v="2"/>
    <x v="2"/>
    <x v="239"/>
    <n v="1445308730"/>
    <b v="0"/>
    <n v="5"/>
    <b v="0"/>
    <x v="0"/>
    <x v="3"/>
    <x v="78"/>
    <x v="73"/>
  </r>
  <r>
    <n v="240"/>
    <x v="240"/>
    <x v="239"/>
    <x v="36"/>
    <x v="179"/>
    <x v="0"/>
    <x v="0"/>
    <x v="0"/>
    <x v="240"/>
    <n v="1363885211"/>
    <b v="1"/>
    <n v="137"/>
    <b v="1"/>
    <x v="0"/>
    <x v="4"/>
    <x v="29"/>
    <x v="182"/>
  </r>
  <r>
    <n v="241"/>
    <x v="241"/>
    <x v="240"/>
    <x v="92"/>
    <x v="180"/>
    <x v="0"/>
    <x v="0"/>
    <x v="0"/>
    <x v="241"/>
    <n v="1415292304"/>
    <b v="1"/>
    <n v="376"/>
    <b v="1"/>
    <x v="0"/>
    <x v="4"/>
    <x v="40"/>
    <x v="183"/>
  </r>
  <r>
    <n v="242"/>
    <x v="242"/>
    <x v="241"/>
    <x v="93"/>
    <x v="181"/>
    <x v="0"/>
    <x v="0"/>
    <x v="0"/>
    <x v="242"/>
    <n v="1321357790"/>
    <b v="1"/>
    <n v="202"/>
    <b v="1"/>
    <x v="0"/>
    <x v="4"/>
    <x v="40"/>
    <x v="184"/>
  </r>
  <r>
    <n v="243"/>
    <x v="243"/>
    <x v="242"/>
    <x v="31"/>
    <x v="182"/>
    <x v="0"/>
    <x v="0"/>
    <x v="0"/>
    <x v="243"/>
    <n v="1390439304"/>
    <b v="1"/>
    <n v="328"/>
    <b v="1"/>
    <x v="0"/>
    <x v="4"/>
    <x v="33"/>
    <x v="185"/>
  </r>
  <r>
    <n v="244"/>
    <x v="244"/>
    <x v="243"/>
    <x v="8"/>
    <x v="183"/>
    <x v="0"/>
    <x v="0"/>
    <x v="0"/>
    <x v="244"/>
    <n v="1265269559"/>
    <b v="1"/>
    <n v="84"/>
    <b v="1"/>
    <x v="0"/>
    <x v="4"/>
    <x v="35"/>
    <x v="186"/>
  </r>
  <r>
    <n v="245"/>
    <x v="245"/>
    <x v="244"/>
    <x v="10"/>
    <x v="184"/>
    <x v="0"/>
    <x v="0"/>
    <x v="0"/>
    <x v="245"/>
    <n v="1342487785"/>
    <b v="1"/>
    <n v="96"/>
    <b v="1"/>
    <x v="0"/>
    <x v="4"/>
    <x v="3"/>
    <x v="187"/>
  </r>
  <r>
    <n v="246"/>
    <x v="246"/>
    <x v="245"/>
    <x v="10"/>
    <x v="185"/>
    <x v="0"/>
    <x v="0"/>
    <x v="0"/>
    <x v="246"/>
    <n v="1288341805"/>
    <b v="1"/>
    <n v="223"/>
    <b v="1"/>
    <x v="0"/>
    <x v="4"/>
    <x v="83"/>
    <x v="188"/>
  </r>
  <r>
    <n v="247"/>
    <x v="247"/>
    <x v="246"/>
    <x v="10"/>
    <x v="186"/>
    <x v="0"/>
    <x v="0"/>
    <x v="0"/>
    <x v="247"/>
    <n v="1284042614"/>
    <b v="1"/>
    <n v="62"/>
    <b v="1"/>
    <x v="0"/>
    <x v="4"/>
    <x v="84"/>
    <x v="189"/>
  </r>
  <r>
    <n v="248"/>
    <x v="248"/>
    <x v="247"/>
    <x v="94"/>
    <x v="187"/>
    <x v="0"/>
    <x v="0"/>
    <x v="0"/>
    <x v="248"/>
    <n v="1322073309"/>
    <b v="1"/>
    <n v="146"/>
    <b v="1"/>
    <x v="0"/>
    <x v="4"/>
    <x v="7"/>
    <x v="190"/>
  </r>
  <r>
    <n v="249"/>
    <x v="249"/>
    <x v="248"/>
    <x v="3"/>
    <x v="188"/>
    <x v="0"/>
    <x v="0"/>
    <x v="0"/>
    <x v="249"/>
    <n v="1275603020"/>
    <b v="1"/>
    <n v="235"/>
    <b v="1"/>
    <x v="0"/>
    <x v="4"/>
    <x v="40"/>
    <x v="191"/>
  </r>
  <r>
    <n v="250"/>
    <x v="250"/>
    <x v="249"/>
    <x v="11"/>
    <x v="189"/>
    <x v="0"/>
    <x v="0"/>
    <x v="0"/>
    <x v="250"/>
    <n v="1367933691"/>
    <b v="1"/>
    <n v="437"/>
    <b v="1"/>
    <x v="0"/>
    <x v="4"/>
    <x v="6"/>
    <x v="192"/>
  </r>
  <r>
    <n v="251"/>
    <x v="251"/>
    <x v="250"/>
    <x v="8"/>
    <x v="190"/>
    <x v="0"/>
    <x v="0"/>
    <x v="0"/>
    <x v="251"/>
    <n v="1334429646"/>
    <b v="1"/>
    <n v="77"/>
    <b v="1"/>
    <x v="0"/>
    <x v="4"/>
    <x v="9"/>
    <x v="193"/>
  </r>
  <r>
    <n v="252"/>
    <x v="252"/>
    <x v="251"/>
    <x v="10"/>
    <x v="191"/>
    <x v="0"/>
    <x v="0"/>
    <x v="0"/>
    <x v="252"/>
    <n v="1269878058"/>
    <b v="1"/>
    <n v="108"/>
    <b v="1"/>
    <x v="0"/>
    <x v="4"/>
    <x v="85"/>
    <x v="194"/>
  </r>
  <r>
    <n v="253"/>
    <x v="253"/>
    <x v="252"/>
    <x v="15"/>
    <x v="192"/>
    <x v="0"/>
    <x v="0"/>
    <x v="0"/>
    <x v="253"/>
    <n v="1326728235"/>
    <b v="1"/>
    <n v="7"/>
    <b v="1"/>
    <x v="0"/>
    <x v="4"/>
    <x v="7"/>
    <x v="195"/>
  </r>
  <r>
    <n v="254"/>
    <x v="254"/>
    <x v="253"/>
    <x v="95"/>
    <x v="193"/>
    <x v="0"/>
    <x v="0"/>
    <x v="0"/>
    <x v="254"/>
    <n v="1442443910"/>
    <b v="1"/>
    <n v="314"/>
    <b v="1"/>
    <x v="0"/>
    <x v="4"/>
    <x v="16"/>
    <x v="196"/>
  </r>
  <r>
    <n v="255"/>
    <x v="255"/>
    <x v="254"/>
    <x v="6"/>
    <x v="194"/>
    <x v="0"/>
    <x v="0"/>
    <x v="0"/>
    <x v="255"/>
    <n v="1297687082"/>
    <b v="1"/>
    <n v="188"/>
    <b v="1"/>
    <x v="0"/>
    <x v="4"/>
    <x v="13"/>
    <x v="197"/>
  </r>
  <r>
    <n v="256"/>
    <x v="256"/>
    <x v="255"/>
    <x v="93"/>
    <x v="195"/>
    <x v="0"/>
    <x v="0"/>
    <x v="0"/>
    <x v="256"/>
    <n v="1360866467"/>
    <b v="1"/>
    <n v="275"/>
    <b v="1"/>
    <x v="0"/>
    <x v="4"/>
    <x v="86"/>
    <x v="198"/>
  </r>
  <r>
    <n v="257"/>
    <x v="257"/>
    <x v="256"/>
    <x v="19"/>
    <x v="196"/>
    <x v="0"/>
    <x v="0"/>
    <x v="0"/>
    <x v="257"/>
    <n v="1461078162"/>
    <b v="1"/>
    <n v="560"/>
    <b v="1"/>
    <x v="0"/>
    <x v="4"/>
    <x v="13"/>
    <x v="199"/>
  </r>
  <r>
    <n v="258"/>
    <x v="258"/>
    <x v="257"/>
    <x v="11"/>
    <x v="197"/>
    <x v="0"/>
    <x v="0"/>
    <x v="0"/>
    <x v="258"/>
    <n v="1305767666"/>
    <b v="1"/>
    <n v="688"/>
    <b v="1"/>
    <x v="0"/>
    <x v="4"/>
    <x v="87"/>
    <x v="200"/>
  </r>
  <r>
    <n v="259"/>
    <x v="259"/>
    <x v="258"/>
    <x v="96"/>
    <x v="198"/>
    <x v="0"/>
    <x v="0"/>
    <x v="0"/>
    <x v="259"/>
    <n v="1425922969"/>
    <b v="1"/>
    <n v="942"/>
    <b v="1"/>
    <x v="0"/>
    <x v="4"/>
    <x v="88"/>
    <x v="201"/>
  </r>
  <r>
    <n v="260"/>
    <x v="260"/>
    <x v="259"/>
    <x v="3"/>
    <x v="199"/>
    <x v="0"/>
    <x v="0"/>
    <x v="0"/>
    <x v="260"/>
    <n v="1275415679"/>
    <b v="1"/>
    <n v="88"/>
    <b v="1"/>
    <x v="0"/>
    <x v="4"/>
    <x v="6"/>
    <x v="202"/>
  </r>
  <r>
    <n v="261"/>
    <x v="261"/>
    <x v="260"/>
    <x v="22"/>
    <x v="200"/>
    <x v="0"/>
    <x v="0"/>
    <x v="0"/>
    <x v="261"/>
    <n v="1334783704"/>
    <b v="1"/>
    <n v="220"/>
    <b v="1"/>
    <x v="0"/>
    <x v="4"/>
    <x v="13"/>
    <x v="203"/>
  </r>
  <r>
    <n v="262"/>
    <x v="262"/>
    <x v="261"/>
    <x v="30"/>
    <x v="44"/>
    <x v="0"/>
    <x v="0"/>
    <x v="0"/>
    <x v="262"/>
    <n v="1294811828"/>
    <b v="1"/>
    <n v="145"/>
    <b v="1"/>
    <x v="0"/>
    <x v="4"/>
    <x v="89"/>
    <x v="204"/>
  </r>
  <r>
    <n v="263"/>
    <x v="263"/>
    <x v="262"/>
    <x v="31"/>
    <x v="201"/>
    <x v="0"/>
    <x v="0"/>
    <x v="0"/>
    <x v="263"/>
    <n v="1346194494"/>
    <b v="1"/>
    <n v="963"/>
    <b v="1"/>
    <x v="0"/>
    <x v="4"/>
    <x v="90"/>
    <x v="205"/>
  </r>
  <r>
    <n v="264"/>
    <x v="264"/>
    <x v="263"/>
    <x v="10"/>
    <x v="202"/>
    <x v="0"/>
    <x v="0"/>
    <x v="0"/>
    <x v="264"/>
    <n v="1334155995"/>
    <b v="1"/>
    <n v="91"/>
    <b v="1"/>
    <x v="0"/>
    <x v="4"/>
    <x v="90"/>
    <x v="206"/>
  </r>
  <r>
    <n v="265"/>
    <x v="265"/>
    <x v="264"/>
    <x v="10"/>
    <x v="203"/>
    <x v="0"/>
    <x v="0"/>
    <x v="0"/>
    <x v="265"/>
    <n v="1269928430"/>
    <b v="1"/>
    <n v="58"/>
    <b v="1"/>
    <x v="0"/>
    <x v="4"/>
    <x v="38"/>
    <x v="207"/>
  </r>
  <r>
    <n v="266"/>
    <x v="266"/>
    <x v="265"/>
    <x v="28"/>
    <x v="204"/>
    <x v="0"/>
    <x v="0"/>
    <x v="0"/>
    <x v="266"/>
    <n v="1264565507"/>
    <b v="1"/>
    <n v="36"/>
    <b v="1"/>
    <x v="0"/>
    <x v="4"/>
    <x v="91"/>
    <x v="208"/>
  </r>
  <r>
    <n v="267"/>
    <x v="267"/>
    <x v="266"/>
    <x v="97"/>
    <x v="205"/>
    <x v="0"/>
    <x v="1"/>
    <x v="1"/>
    <x v="267"/>
    <n v="1401101499"/>
    <b v="1"/>
    <n v="165"/>
    <b v="1"/>
    <x v="0"/>
    <x v="4"/>
    <x v="88"/>
    <x v="209"/>
  </r>
  <r>
    <n v="268"/>
    <x v="268"/>
    <x v="267"/>
    <x v="10"/>
    <x v="206"/>
    <x v="0"/>
    <x v="0"/>
    <x v="0"/>
    <x v="268"/>
    <n v="1316749178"/>
    <b v="1"/>
    <n v="111"/>
    <b v="1"/>
    <x v="0"/>
    <x v="4"/>
    <x v="38"/>
    <x v="210"/>
  </r>
  <r>
    <n v="269"/>
    <x v="269"/>
    <x v="268"/>
    <x v="57"/>
    <x v="207"/>
    <x v="0"/>
    <x v="2"/>
    <x v="2"/>
    <x v="269"/>
    <n v="1485146622"/>
    <b v="1"/>
    <n v="1596"/>
    <b v="1"/>
    <x v="0"/>
    <x v="4"/>
    <x v="92"/>
    <x v="211"/>
  </r>
  <r>
    <n v="270"/>
    <x v="270"/>
    <x v="269"/>
    <x v="98"/>
    <x v="208"/>
    <x v="0"/>
    <x v="0"/>
    <x v="0"/>
    <x v="270"/>
    <n v="1301950070"/>
    <b v="1"/>
    <n v="61"/>
    <b v="1"/>
    <x v="0"/>
    <x v="4"/>
    <x v="42"/>
    <x v="212"/>
  </r>
  <r>
    <n v="271"/>
    <x v="271"/>
    <x v="270"/>
    <x v="11"/>
    <x v="209"/>
    <x v="0"/>
    <x v="0"/>
    <x v="0"/>
    <x v="271"/>
    <n v="1386123861"/>
    <b v="1"/>
    <n v="287"/>
    <b v="1"/>
    <x v="0"/>
    <x v="4"/>
    <x v="2"/>
    <x v="213"/>
  </r>
  <r>
    <n v="272"/>
    <x v="272"/>
    <x v="271"/>
    <x v="9"/>
    <x v="210"/>
    <x v="0"/>
    <x v="0"/>
    <x v="0"/>
    <x v="272"/>
    <n v="1267220191"/>
    <b v="1"/>
    <n v="65"/>
    <b v="1"/>
    <x v="0"/>
    <x v="4"/>
    <x v="93"/>
    <x v="214"/>
  </r>
  <r>
    <n v="273"/>
    <x v="273"/>
    <x v="272"/>
    <x v="10"/>
    <x v="211"/>
    <x v="0"/>
    <x v="0"/>
    <x v="0"/>
    <x v="273"/>
    <n v="1307102266"/>
    <b v="1"/>
    <n v="118"/>
    <b v="1"/>
    <x v="0"/>
    <x v="4"/>
    <x v="29"/>
    <x v="215"/>
  </r>
  <r>
    <n v="274"/>
    <x v="274"/>
    <x v="273"/>
    <x v="23"/>
    <x v="212"/>
    <x v="0"/>
    <x v="0"/>
    <x v="0"/>
    <x v="274"/>
    <n v="1330638829"/>
    <b v="1"/>
    <n v="113"/>
    <b v="1"/>
    <x v="0"/>
    <x v="4"/>
    <x v="94"/>
    <x v="216"/>
  </r>
  <r>
    <n v="275"/>
    <x v="275"/>
    <x v="274"/>
    <x v="22"/>
    <x v="213"/>
    <x v="0"/>
    <x v="0"/>
    <x v="0"/>
    <x v="275"/>
    <n v="1349916366"/>
    <b v="1"/>
    <n v="332"/>
    <b v="1"/>
    <x v="0"/>
    <x v="4"/>
    <x v="29"/>
    <x v="217"/>
  </r>
  <r>
    <n v="276"/>
    <x v="276"/>
    <x v="275"/>
    <x v="23"/>
    <x v="214"/>
    <x v="0"/>
    <x v="0"/>
    <x v="0"/>
    <x v="276"/>
    <n v="1330394274"/>
    <b v="1"/>
    <n v="62"/>
    <b v="1"/>
    <x v="0"/>
    <x v="4"/>
    <x v="34"/>
    <x v="218"/>
  </r>
  <r>
    <n v="277"/>
    <x v="277"/>
    <x v="276"/>
    <x v="99"/>
    <x v="215"/>
    <x v="0"/>
    <x v="0"/>
    <x v="0"/>
    <x v="277"/>
    <n v="1429824219"/>
    <b v="1"/>
    <n v="951"/>
    <b v="1"/>
    <x v="0"/>
    <x v="4"/>
    <x v="5"/>
    <x v="219"/>
  </r>
  <r>
    <n v="278"/>
    <x v="278"/>
    <x v="277"/>
    <x v="100"/>
    <x v="216"/>
    <x v="0"/>
    <x v="0"/>
    <x v="0"/>
    <x v="278"/>
    <n v="1347411539"/>
    <b v="1"/>
    <n v="415"/>
    <b v="1"/>
    <x v="0"/>
    <x v="4"/>
    <x v="95"/>
    <x v="220"/>
  </r>
  <r>
    <n v="279"/>
    <x v="279"/>
    <x v="278"/>
    <x v="73"/>
    <x v="217"/>
    <x v="0"/>
    <x v="0"/>
    <x v="0"/>
    <x v="279"/>
    <n v="1485237096"/>
    <b v="1"/>
    <n v="305"/>
    <b v="1"/>
    <x v="0"/>
    <x v="4"/>
    <x v="96"/>
    <x v="221"/>
  </r>
  <r>
    <n v="280"/>
    <x v="280"/>
    <x v="279"/>
    <x v="96"/>
    <x v="218"/>
    <x v="0"/>
    <x v="0"/>
    <x v="0"/>
    <x v="280"/>
    <n v="1397571035"/>
    <b v="1"/>
    <n v="2139"/>
    <b v="1"/>
    <x v="0"/>
    <x v="4"/>
    <x v="94"/>
    <x v="222"/>
  </r>
  <r>
    <n v="281"/>
    <x v="281"/>
    <x v="280"/>
    <x v="62"/>
    <x v="219"/>
    <x v="0"/>
    <x v="0"/>
    <x v="0"/>
    <x v="281"/>
    <n v="1242532513"/>
    <b v="1"/>
    <n v="79"/>
    <b v="1"/>
    <x v="0"/>
    <x v="4"/>
    <x v="10"/>
    <x v="223"/>
  </r>
  <r>
    <n v="282"/>
    <x v="282"/>
    <x v="281"/>
    <x v="101"/>
    <x v="220"/>
    <x v="0"/>
    <x v="0"/>
    <x v="0"/>
    <x v="282"/>
    <n v="1263679492"/>
    <b v="1"/>
    <n v="179"/>
    <b v="1"/>
    <x v="0"/>
    <x v="4"/>
    <x v="7"/>
    <x v="224"/>
  </r>
  <r>
    <n v="283"/>
    <x v="283"/>
    <x v="282"/>
    <x v="102"/>
    <x v="221"/>
    <x v="0"/>
    <x v="0"/>
    <x v="0"/>
    <x v="283"/>
    <n v="1305219744"/>
    <b v="1"/>
    <n v="202"/>
    <b v="1"/>
    <x v="0"/>
    <x v="4"/>
    <x v="35"/>
    <x v="225"/>
  </r>
  <r>
    <n v="284"/>
    <x v="284"/>
    <x v="283"/>
    <x v="79"/>
    <x v="222"/>
    <x v="0"/>
    <x v="0"/>
    <x v="0"/>
    <x v="284"/>
    <n v="1325007780"/>
    <b v="1"/>
    <n v="760"/>
    <b v="1"/>
    <x v="0"/>
    <x v="4"/>
    <x v="2"/>
    <x v="226"/>
  </r>
  <r>
    <n v="285"/>
    <x v="285"/>
    <x v="284"/>
    <x v="32"/>
    <x v="223"/>
    <x v="0"/>
    <x v="0"/>
    <x v="0"/>
    <x v="285"/>
    <n v="1377022128"/>
    <b v="1"/>
    <n v="563"/>
    <b v="1"/>
    <x v="0"/>
    <x v="4"/>
    <x v="97"/>
    <x v="227"/>
  </r>
  <r>
    <n v="286"/>
    <x v="286"/>
    <x v="285"/>
    <x v="36"/>
    <x v="224"/>
    <x v="0"/>
    <x v="0"/>
    <x v="0"/>
    <x v="286"/>
    <n v="1360352124"/>
    <b v="1"/>
    <n v="135"/>
    <b v="1"/>
    <x v="0"/>
    <x v="4"/>
    <x v="15"/>
    <x v="228"/>
  </r>
  <r>
    <n v="287"/>
    <x v="287"/>
    <x v="286"/>
    <x v="36"/>
    <x v="225"/>
    <x v="0"/>
    <x v="0"/>
    <x v="0"/>
    <x v="287"/>
    <n v="1349160018"/>
    <b v="1"/>
    <n v="290"/>
    <b v="1"/>
    <x v="0"/>
    <x v="4"/>
    <x v="98"/>
    <x v="229"/>
  </r>
  <r>
    <n v="288"/>
    <x v="288"/>
    <x v="287"/>
    <x v="63"/>
    <x v="226"/>
    <x v="0"/>
    <x v="0"/>
    <x v="0"/>
    <x v="288"/>
    <n v="1337659393"/>
    <b v="1"/>
    <n v="447"/>
    <b v="1"/>
    <x v="0"/>
    <x v="4"/>
    <x v="33"/>
    <x v="230"/>
  </r>
  <r>
    <n v="289"/>
    <x v="289"/>
    <x v="288"/>
    <x v="36"/>
    <x v="227"/>
    <x v="0"/>
    <x v="1"/>
    <x v="1"/>
    <x v="289"/>
    <n v="1380797834"/>
    <b v="1"/>
    <n v="232"/>
    <b v="1"/>
    <x v="0"/>
    <x v="4"/>
    <x v="2"/>
    <x v="231"/>
  </r>
  <r>
    <n v="290"/>
    <x v="290"/>
    <x v="289"/>
    <x v="37"/>
    <x v="228"/>
    <x v="0"/>
    <x v="0"/>
    <x v="0"/>
    <x v="290"/>
    <n v="1292316697"/>
    <b v="1"/>
    <n v="168"/>
    <b v="1"/>
    <x v="0"/>
    <x v="4"/>
    <x v="13"/>
    <x v="232"/>
  </r>
  <r>
    <n v="291"/>
    <x v="291"/>
    <x v="290"/>
    <x v="10"/>
    <x v="229"/>
    <x v="0"/>
    <x v="0"/>
    <x v="0"/>
    <x v="291"/>
    <n v="1365791246"/>
    <b v="1"/>
    <n v="128"/>
    <b v="1"/>
    <x v="0"/>
    <x v="4"/>
    <x v="28"/>
    <x v="233"/>
  </r>
  <r>
    <n v="292"/>
    <x v="292"/>
    <x v="291"/>
    <x v="96"/>
    <x v="230"/>
    <x v="0"/>
    <x v="0"/>
    <x v="0"/>
    <x v="292"/>
    <n v="1317064599"/>
    <b v="1"/>
    <n v="493"/>
    <b v="1"/>
    <x v="0"/>
    <x v="4"/>
    <x v="21"/>
    <x v="234"/>
  </r>
  <r>
    <n v="293"/>
    <x v="293"/>
    <x v="292"/>
    <x v="91"/>
    <x v="231"/>
    <x v="0"/>
    <x v="0"/>
    <x v="0"/>
    <x v="293"/>
    <n v="1395417714"/>
    <b v="1"/>
    <n v="131"/>
    <b v="1"/>
    <x v="0"/>
    <x v="4"/>
    <x v="7"/>
    <x v="235"/>
  </r>
  <r>
    <n v="294"/>
    <x v="294"/>
    <x v="293"/>
    <x v="10"/>
    <x v="97"/>
    <x v="0"/>
    <x v="0"/>
    <x v="0"/>
    <x v="294"/>
    <n v="1276480894"/>
    <b v="1"/>
    <n v="50"/>
    <b v="1"/>
    <x v="0"/>
    <x v="4"/>
    <x v="8"/>
    <x v="101"/>
  </r>
  <r>
    <n v="295"/>
    <x v="295"/>
    <x v="294"/>
    <x v="63"/>
    <x v="232"/>
    <x v="0"/>
    <x v="0"/>
    <x v="0"/>
    <x v="295"/>
    <n v="1378080409"/>
    <b v="1"/>
    <n v="665"/>
    <b v="1"/>
    <x v="0"/>
    <x v="4"/>
    <x v="18"/>
    <x v="236"/>
  </r>
  <r>
    <n v="296"/>
    <x v="296"/>
    <x v="295"/>
    <x v="31"/>
    <x v="233"/>
    <x v="0"/>
    <x v="0"/>
    <x v="0"/>
    <x v="296"/>
    <n v="1344857083"/>
    <b v="1"/>
    <n v="129"/>
    <b v="1"/>
    <x v="0"/>
    <x v="4"/>
    <x v="17"/>
    <x v="237"/>
  </r>
  <r>
    <n v="297"/>
    <x v="297"/>
    <x v="296"/>
    <x v="22"/>
    <x v="234"/>
    <x v="0"/>
    <x v="0"/>
    <x v="0"/>
    <x v="297"/>
    <n v="1427390901"/>
    <b v="1"/>
    <n v="142"/>
    <b v="1"/>
    <x v="0"/>
    <x v="4"/>
    <x v="7"/>
    <x v="238"/>
  </r>
  <r>
    <n v="298"/>
    <x v="298"/>
    <x v="297"/>
    <x v="103"/>
    <x v="235"/>
    <x v="0"/>
    <x v="0"/>
    <x v="0"/>
    <x v="298"/>
    <n v="1394536048"/>
    <b v="1"/>
    <n v="2436"/>
    <b v="1"/>
    <x v="0"/>
    <x v="4"/>
    <x v="15"/>
    <x v="239"/>
  </r>
  <r>
    <n v="299"/>
    <x v="299"/>
    <x v="298"/>
    <x v="3"/>
    <x v="236"/>
    <x v="0"/>
    <x v="0"/>
    <x v="0"/>
    <x v="299"/>
    <n v="1287379460"/>
    <b v="1"/>
    <n v="244"/>
    <b v="1"/>
    <x v="0"/>
    <x v="4"/>
    <x v="99"/>
    <x v="240"/>
  </r>
  <r>
    <n v="300"/>
    <x v="300"/>
    <x v="299"/>
    <x v="31"/>
    <x v="237"/>
    <x v="0"/>
    <x v="0"/>
    <x v="0"/>
    <x v="300"/>
    <n v="1301007738"/>
    <b v="1"/>
    <n v="298"/>
    <b v="1"/>
    <x v="0"/>
    <x v="4"/>
    <x v="21"/>
    <x v="241"/>
  </r>
  <r>
    <n v="301"/>
    <x v="301"/>
    <x v="300"/>
    <x v="93"/>
    <x v="238"/>
    <x v="0"/>
    <x v="0"/>
    <x v="0"/>
    <x v="301"/>
    <n v="1360258935"/>
    <b v="1"/>
    <n v="251"/>
    <b v="1"/>
    <x v="0"/>
    <x v="4"/>
    <x v="17"/>
    <x v="242"/>
  </r>
  <r>
    <n v="302"/>
    <x v="302"/>
    <x v="301"/>
    <x v="3"/>
    <x v="239"/>
    <x v="0"/>
    <x v="0"/>
    <x v="0"/>
    <x v="302"/>
    <n v="1327523638"/>
    <b v="1"/>
    <n v="108"/>
    <b v="1"/>
    <x v="0"/>
    <x v="4"/>
    <x v="8"/>
    <x v="243"/>
  </r>
  <r>
    <n v="303"/>
    <x v="303"/>
    <x v="302"/>
    <x v="9"/>
    <x v="240"/>
    <x v="0"/>
    <x v="0"/>
    <x v="0"/>
    <x v="303"/>
    <n v="1336009346"/>
    <b v="1"/>
    <n v="82"/>
    <b v="1"/>
    <x v="0"/>
    <x v="4"/>
    <x v="0"/>
    <x v="244"/>
  </r>
  <r>
    <n v="304"/>
    <x v="304"/>
    <x v="303"/>
    <x v="104"/>
    <x v="241"/>
    <x v="0"/>
    <x v="0"/>
    <x v="0"/>
    <x v="304"/>
    <n v="1343096197"/>
    <b v="1"/>
    <n v="74"/>
    <b v="1"/>
    <x v="0"/>
    <x v="4"/>
    <x v="100"/>
    <x v="245"/>
  </r>
  <r>
    <n v="305"/>
    <x v="305"/>
    <x v="304"/>
    <x v="51"/>
    <x v="242"/>
    <x v="0"/>
    <x v="0"/>
    <x v="0"/>
    <x v="305"/>
    <n v="1328800049"/>
    <b v="1"/>
    <n v="189"/>
    <b v="1"/>
    <x v="0"/>
    <x v="4"/>
    <x v="22"/>
    <x v="246"/>
  </r>
  <r>
    <n v="306"/>
    <x v="306"/>
    <x v="305"/>
    <x v="28"/>
    <x v="243"/>
    <x v="0"/>
    <x v="0"/>
    <x v="0"/>
    <x v="306"/>
    <n v="1362081933"/>
    <b v="1"/>
    <n v="80"/>
    <b v="1"/>
    <x v="0"/>
    <x v="4"/>
    <x v="101"/>
    <x v="247"/>
  </r>
  <r>
    <n v="307"/>
    <x v="307"/>
    <x v="306"/>
    <x v="29"/>
    <x v="244"/>
    <x v="0"/>
    <x v="0"/>
    <x v="0"/>
    <x v="307"/>
    <n v="1357684801"/>
    <b v="1"/>
    <n v="576"/>
    <b v="1"/>
    <x v="0"/>
    <x v="4"/>
    <x v="38"/>
    <x v="248"/>
  </r>
  <r>
    <n v="308"/>
    <x v="308"/>
    <x v="307"/>
    <x v="14"/>
    <x v="245"/>
    <x v="0"/>
    <x v="0"/>
    <x v="0"/>
    <x v="308"/>
    <n v="1295887210"/>
    <b v="1"/>
    <n v="202"/>
    <b v="1"/>
    <x v="0"/>
    <x v="4"/>
    <x v="6"/>
    <x v="249"/>
  </r>
  <r>
    <n v="309"/>
    <x v="309"/>
    <x v="308"/>
    <x v="102"/>
    <x v="246"/>
    <x v="0"/>
    <x v="0"/>
    <x v="0"/>
    <x v="309"/>
    <n v="1344880934"/>
    <b v="1"/>
    <n v="238"/>
    <b v="1"/>
    <x v="0"/>
    <x v="4"/>
    <x v="17"/>
    <x v="250"/>
  </r>
  <r>
    <n v="310"/>
    <x v="310"/>
    <x v="309"/>
    <x v="28"/>
    <x v="247"/>
    <x v="0"/>
    <x v="0"/>
    <x v="0"/>
    <x v="310"/>
    <n v="1317788623"/>
    <b v="1"/>
    <n v="36"/>
    <b v="1"/>
    <x v="0"/>
    <x v="4"/>
    <x v="3"/>
    <x v="251"/>
  </r>
  <r>
    <n v="311"/>
    <x v="311"/>
    <x v="310"/>
    <x v="22"/>
    <x v="248"/>
    <x v="0"/>
    <x v="0"/>
    <x v="0"/>
    <x v="311"/>
    <n v="1321852592"/>
    <b v="1"/>
    <n v="150"/>
    <b v="1"/>
    <x v="0"/>
    <x v="4"/>
    <x v="3"/>
    <x v="252"/>
  </r>
  <r>
    <n v="312"/>
    <x v="312"/>
    <x v="311"/>
    <x v="6"/>
    <x v="249"/>
    <x v="0"/>
    <x v="0"/>
    <x v="0"/>
    <x v="312"/>
    <n v="1363381432"/>
    <b v="1"/>
    <n v="146"/>
    <b v="1"/>
    <x v="0"/>
    <x v="4"/>
    <x v="20"/>
    <x v="253"/>
  </r>
  <r>
    <n v="313"/>
    <x v="313"/>
    <x v="312"/>
    <x v="73"/>
    <x v="250"/>
    <x v="0"/>
    <x v="0"/>
    <x v="0"/>
    <x v="313"/>
    <n v="1277702894"/>
    <b v="1"/>
    <n v="222"/>
    <b v="1"/>
    <x v="0"/>
    <x v="4"/>
    <x v="2"/>
    <x v="181"/>
  </r>
  <r>
    <n v="314"/>
    <x v="314"/>
    <x v="313"/>
    <x v="28"/>
    <x v="251"/>
    <x v="0"/>
    <x v="0"/>
    <x v="0"/>
    <x v="314"/>
    <n v="1359575988"/>
    <b v="1"/>
    <n v="120"/>
    <b v="1"/>
    <x v="0"/>
    <x v="4"/>
    <x v="102"/>
    <x v="254"/>
  </r>
  <r>
    <n v="315"/>
    <x v="315"/>
    <x v="314"/>
    <x v="31"/>
    <x v="252"/>
    <x v="0"/>
    <x v="0"/>
    <x v="0"/>
    <x v="315"/>
    <n v="1343068334"/>
    <b v="1"/>
    <n v="126"/>
    <b v="1"/>
    <x v="0"/>
    <x v="4"/>
    <x v="7"/>
    <x v="255"/>
  </r>
  <r>
    <n v="316"/>
    <x v="316"/>
    <x v="315"/>
    <x v="36"/>
    <x v="253"/>
    <x v="0"/>
    <x v="5"/>
    <x v="5"/>
    <x v="316"/>
    <n v="1415398197"/>
    <b v="1"/>
    <n v="158"/>
    <b v="1"/>
    <x v="0"/>
    <x v="4"/>
    <x v="35"/>
    <x v="256"/>
  </r>
  <r>
    <n v="317"/>
    <x v="317"/>
    <x v="316"/>
    <x v="11"/>
    <x v="254"/>
    <x v="0"/>
    <x v="0"/>
    <x v="0"/>
    <x v="317"/>
    <n v="1384186483"/>
    <b v="1"/>
    <n v="316"/>
    <b v="1"/>
    <x v="0"/>
    <x v="4"/>
    <x v="7"/>
    <x v="257"/>
  </r>
  <r>
    <n v="318"/>
    <x v="318"/>
    <x v="317"/>
    <x v="10"/>
    <x v="255"/>
    <x v="0"/>
    <x v="0"/>
    <x v="0"/>
    <x v="318"/>
    <n v="1361753751"/>
    <b v="1"/>
    <n v="284"/>
    <b v="1"/>
    <x v="0"/>
    <x v="4"/>
    <x v="103"/>
    <x v="34"/>
  </r>
  <r>
    <n v="319"/>
    <x v="319"/>
    <x v="318"/>
    <x v="10"/>
    <x v="256"/>
    <x v="0"/>
    <x v="0"/>
    <x v="0"/>
    <x v="319"/>
    <n v="1257538029"/>
    <b v="1"/>
    <n v="51"/>
    <b v="1"/>
    <x v="0"/>
    <x v="4"/>
    <x v="40"/>
    <x v="258"/>
  </r>
  <r>
    <n v="320"/>
    <x v="320"/>
    <x v="319"/>
    <x v="22"/>
    <x v="257"/>
    <x v="0"/>
    <x v="1"/>
    <x v="1"/>
    <x v="320"/>
    <n v="1448284433"/>
    <b v="1"/>
    <n v="158"/>
    <b v="1"/>
    <x v="0"/>
    <x v="4"/>
    <x v="13"/>
    <x v="259"/>
  </r>
  <r>
    <n v="321"/>
    <x v="321"/>
    <x v="320"/>
    <x v="19"/>
    <x v="258"/>
    <x v="0"/>
    <x v="12"/>
    <x v="3"/>
    <x v="321"/>
    <n v="1475577786"/>
    <b v="1"/>
    <n v="337"/>
    <b v="1"/>
    <x v="0"/>
    <x v="4"/>
    <x v="33"/>
    <x v="260"/>
  </r>
  <r>
    <n v="322"/>
    <x v="322"/>
    <x v="321"/>
    <x v="31"/>
    <x v="259"/>
    <x v="0"/>
    <x v="0"/>
    <x v="0"/>
    <x v="322"/>
    <n v="1460554848"/>
    <b v="1"/>
    <n v="186"/>
    <b v="1"/>
    <x v="0"/>
    <x v="4"/>
    <x v="29"/>
    <x v="261"/>
  </r>
  <r>
    <n v="323"/>
    <x v="323"/>
    <x v="322"/>
    <x v="105"/>
    <x v="260"/>
    <x v="0"/>
    <x v="0"/>
    <x v="0"/>
    <x v="323"/>
    <n v="1479886966"/>
    <b v="1"/>
    <n v="58"/>
    <b v="1"/>
    <x v="0"/>
    <x v="4"/>
    <x v="4"/>
    <x v="262"/>
  </r>
  <r>
    <n v="324"/>
    <x v="324"/>
    <x v="323"/>
    <x v="0"/>
    <x v="261"/>
    <x v="0"/>
    <x v="0"/>
    <x v="0"/>
    <x v="324"/>
    <n v="1435590108"/>
    <b v="1"/>
    <n v="82"/>
    <b v="1"/>
    <x v="0"/>
    <x v="4"/>
    <x v="21"/>
    <x v="263"/>
  </r>
  <r>
    <n v="325"/>
    <x v="325"/>
    <x v="324"/>
    <x v="63"/>
    <x v="262"/>
    <x v="0"/>
    <x v="0"/>
    <x v="0"/>
    <x v="325"/>
    <n v="1479184233"/>
    <b v="1"/>
    <n v="736"/>
    <b v="1"/>
    <x v="0"/>
    <x v="4"/>
    <x v="3"/>
    <x v="264"/>
  </r>
  <r>
    <n v="326"/>
    <x v="326"/>
    <x v="325"/>
    <x v="60"/>
    <x v="263"/>
    <x v="0"/>
    <x v="0"/>
    <x v="0"/>
    <x v="326"/>
    <n v="1486625606"/>
    <b v="1"/>
    <n v="1151"/>
    <b v="1"/>
    <x v="0"/>
    <x v="4"/>
    <x v="40"/>
    <x v="265"/>
  </r>
  <r>
    <n v="327"/>
    <x v="327"/>
    <x v="326"/>
    <x v="23"/>
    <x v="264"/>
    <x v="0"/>
    <x v="0"/>
    <x v="0"/>
    <x v="327"/>
    <n v="1424669929"/>
    <b v="1"/>
    <n v="34"/>
    <b v="1"/>
    <x v="0"/>
    <x v="4"/>
    <x v="104"/>
    <x v="266"/>
  </r>
  <r>
    <n v="328"/>
    <x v="328"/>
    <x v="327"/>
    <x v="96"/>
    <x v="265"/>
    <x v="0"/>
    <x v="0"/>
    <x v="0"/>
    <x v="328"/>
    <n v="1443739388"/>
    <b v="1"/>
    <n v="498"/>
    <b v="1"/>
    <x v="0"/>
    <x v="4"/>
    <x v="3"/>
    <x v="267"/>
  </r>
  <r>
    <n v="329"/>
    <x v="329"/>
    <x v="328"/>
    <x v="3"/>
    <x v="266"/>
    <x v="0"/>
    <x v="0"/>
    <x v="0"/>
    <x v="329"/>
    <n v="1444821127"/>
    <b v="1"/>
    <n v="167"/>
    <b v="1"/>
    <x v="0"/>
    <x v="4"/>
    <x v="6"/>
    <x v="268"/>
  </r>
  <r>
    <n v="330"/>
    <x v="330"/>
    <x v="329"/>
    <x v="19"/>
    <x v="267"/>
    <x v="0"/>
    <x v="0"/>
    <x v="0"/>
    <x v="330"/>
    <n v="1366028563"/>
    <b v="1"/>
    <n v="340"/>
    <b v="1"/>
    <x v="0"/>
    <x v="4"/>
    <x v="21"/>
    <x v="269"/>
  </r>
  <r>
    <n v="331"/>
    <x v="331"/>
    <x v="330"/>
    <x v="79"/>
    <x v="268"/>
    <x v="0"/>
    <x v="0"/>
    <x v="0"/>
    <x v="331"/>
    <n v="1463493434"/>
    <b v="1"/>
    <n v="438"/>
    <b v="1"/>
    <x v="0"/>
    <x v="4"/>
    <x v="13"/>
    <x v="270"/>
  </r>
  <r>
    <n v="332"/>
    <x v="332"/>
    <x v="331"/>
    <x v="57"/>
    <x v="269"/>
    <x v="0"/>
    <x v="0"/>
    <x v="0"/>
    <x v="332"/>
    <n v="1442420377"/>
    <b v="1"/>
    <n v="555"/>
    <b v="1"/>
    <x v="0"/>
    <x v="4"/>
    <x v="40"/>
    <x v="271"/>
  </r>
  <r>
    <n v="333"/>
    <x v="333"/>
    <x v="332"/>
    <x v="79"/>
    <x v="270"/>
    <x v="0"/>
    <x v="0"/>
    <x v="0"/>
    <x v="333"/>
    <n v="1457450191"/>
    <b v="1"/>
    <n v="266"/>
    <b v="1"/>
    <x v="0"/>
    <x v="4"/>
    <x v="105"/>
    <x v="272"/>
  </r>
  <r>
    <n v="334"/>
    <x v="334"/>
    <x v="333"/>
    <x v="3"/>
    <x v="271"/>
    <x v="0"/>
    <x v="0"/>
    <x v="0"/>
    <x v="334"/>
    <n v="1428423757"/>
    <b v="1"/>
    <n v="69"/>
    <b v="1"/>
    <x v="0"/>
    <x v="4"/>
    <x v="7"/>
    <x v="273"/>
  </r>
  <r>
    <n v="335"/>
    <x v="335"/>
    <x v="334"/>
    <x v="0"/>
    <x v="272"/>
    <x v="0"/>
    <x v="0"/>
    <x v="0"/>
    <x v="335"/>
    <n v="1428428515"/>
    <b v="1"/>
    <n v="80"/>
    <b v="1"/>
    <x v="0"/>
    <x v="4"/>
    <x v="33"/>
    <x v="274"/>
  </r>
  <r>
    <n v="336"/>
    <x v="336"/>
    <x v="335"/>
    <x v="31"/>
    <x v="273"/>
    <x v="0"/>
    <x v="0"/>
    <x v="0"/>
    <x v="336"/>
    <n v="1444832318"/>
    <b v="1"/>
    <n v="493"/>
    <b v="1"/>
    <x v="0"/>
    <x v="4"/>
    <x v="16"/>
    <x v="275"/>
  </r>
  <r>
    <n v="337"/>
    <x v="337"/>
    <x v="336"/>
    <x v="9"/>
    <x v="274"/>
    <x v="0"/>
    <x v="0"/>
    <x v="0"/>
    <x v="337"/>
    <n v="1423710308"/>
    <b v="1"/>
    <n v="31"/>
    <b v="1"/>
    <x v="0"/>
    <x v="4"/>
    <x v="7"/>
    <x v="276"/>
  </r>
  <r>
    <n v="338"/>
    <x v="338"/>
    <x v="337"/>
    <x v="36"/>
    <x v="275"/>
    <x v="0"/>
    <x v="0"/>
    <x v="0"/>
    <x v="338"/>
    <n v="1468001290"/>
    <b v="1"/>
    <n v="236"/>
    <b v="1"/>
    <x v="0"/>
    <x v="4"/>
    <x v="5"/>
    <x v="277"/>
  </r>
  <r>
    <n v="339"/>
    <x v="339"/>
    <x v="338"/>
    <x v="12"/>
    <x v="276"/>
    <x v="0"/>
    <x v="0"/>
    <x v="0"/>
    <x v="339"/>
    <n v="1427739268"/>
    <b v="1"/>
    <n v="89"/>
    <b v="1"/>
    <x v="0"/>
    <x v="4"/>
    <x v="29"/>
    <x v="278"/>
  </r>
  <r>
    <n v="340"/>
    <x v="340"/>
    <x v="339"/>
    <x v="19"/>
    <x v="277"/>
    <x v="0"/>
    <x v="0"/>
    <x v="0"/>
    <x v="340"/>
    <n v="1486397007"/>
    <b v="1"/>
    <n v="299"/>
    <b v="1"/>
    <x v="0"/>
    <x v="4"/>
    <x v="105"/>
    <x v="279"/>
  </r>
  <r>
    <n v="341"/>
    <x v="341"/>
    <x v="340"/>
    <x v="8"/>
    <x v="278"/>
    <x v="0"/>
    <x v="0"/>
    <x v="0"/>
    <x v="341"/>
    <n v="1410555998"/>
    <b v="1"/>
    <n v="55"/>
    <b v="1"/>
    <x v="0"/>
    <x v="4"/>
    <x v="13"/>
    <x v="280"/>
  </r>
  <r>
    <n v="342"/>
    <x v="342"/>
    <x v="341"/>
    <x v="56"/>
    <x v="279"/>
    <x v="0"/>
    <x v="0"/>
    <x v="0"/>
    <x v="342"/>
    <n v="1459363465"/>
    <b v="1"/>
    <n v="325"/>
    <b v="1"/>
    <x v="0"/>
    <x v="4"/>
    <x v="8"/>
    <x v="281"/>
  </r>
  <r>
    <n v="343"/>
    <x v="343"/>
    <x v="342"/>
    <x v="11"/>
    <x v="280"/>
    <x v="0"/>
    <x v="0"/>
    <x v="0"/>
    <x v="343"/>
    <n v="1413308545"/>
    <b v="1"/>
    <n v="524"/>
    <b v="1"/>
    <x v="0"/>
    <x v="4"/>
    <x v="21"/>
    <x v="282"/>
  </r>
  <r>
    <n v="344"/>
    <x v="344"/>
    <x v="343"/>
    <x v="106"/>
    <x v="281"/>
    <x v="0"/>
    <x v="0"/>
    <x v="0"/>
    <x v="344"/>
    <n v="1429312694"/>
    <b v="1"/>
    <n v="285"/>
    <b v="1"/>
    <x v="0"/>
    <x v="4"/>
    <x v="21"/>
    <x v="283"/>
  </r>
  <r>
    <n v="345"/>
    <x v="345"/>
    <x v="344"/>
    <x v="107"/>
    <x v="282"/>
    <x v="0"/>
    <x v="0"/>
    <x v="0"/>
    <x v="345"/>
    <n v="1429569590"/>
    <b v="1"/>
    <n v="179"/>
    <b v="1"/>
    <x v="0"/>
    <x v="4"/>
    <x v="4"/>
    <x v="284"/>
  </r>
  <r>
    <n v="346"/>
    <x v="346"/>
    <x v="345"/>
    <x v="3"/>
    <x v="283"/>
    <x v="0"/>
    <x v="0"/>
    <x v="0"/>
    <x v="346"/>
    <n v="1442232021"/>
    <b v="1"/>
    <n v="188"/>
    <b v="1"/>
    <x v="0"/>
    <x v="4"/>
    <x v="106"/>
    <x v="285"/>
  </r>
  <r>
    <n v="347"/>
    <x v="347"/>
    <x v="346"/>
    <x v="79"/>
    <x v="284"/>
    <x v="0"/>
    <x v="0"/>
    <x v="0"/>
    <x v="347"/>
    <n v="1444910009"/>
    <b v="1"/>
    <n v="379"/>
    <b v="1"/>
    <x v="0"/>
    <x v="4"/>
    <x v="20"/>
    <x v="286"/>
  </r>
  <r>
    <n v="348"/>
    <x v="348"/>
    <x v="347"/>
    <x v="3"/>
    <x v="285"/>
    <x v="0"/>
    <x v="0"/>
    <x v="0"/>
    <x v="348"/>
    <n v="1437573916"/>
    <b v="1"/>
    <n v="119"/>
    <b v="1"/>
    <x v="0"/>
    <x v="4"/>
    <x v="33"/>
    <x v="287"/>
  </r>
  <r>
    <n v="349"/>
    <x v="349"/>
    <x v="348"/>
    <x v="108"/>
    <x v="286"/>
    <x v="0"/>
    <x v="0"/>
    <x v="0"/>
    <x v="349"/>
    <n v="1485345508"/>
    <b v="1"/>
    <n v="167"/>
    <b v="1"/>
    <x v="0"/>
    <x v="4"/>
    <x v="13"/>
    <x v="288"/>
  </r>
  <r>
    <n v="350"/>
    <x v="350"/>
    <x v="349"/>
    <x v="31"/>
    <x v="287"/>
    <x v="0"/>
    <x v="0"/>
    <x v="0"/>
    <x v="350"/>
    <n v="1470274509"/>
    <b v="1"/>
    <n v="221"/>
    <b v="1"/>
    <x v="0"/>
    <x v="4"/>
    <x v="41"/>
    <x v="289"/>
  </r>
  <r>
    <n v="351"/>
    <x v="351"/>
    <x v="350"/>
    <x v="109"/>
    <x v="288"/>
    <x v="0"/>
    <x v="3"/>
    <x v="3"/>
    <x v="351"/>
    <n v="1456614554"/>
    <b v="1"/>
    <n v="964"/>
    <b v="1"/>
    <x v="0"/>
    <x v="4"/>
    <x v="37"/>
    <x v="290"/>
  </r>
  <r>
    <n v="352"/>
    <x v="352"/>
    <x v="351"/>
    <x v="3"/>
    <x v="289"/>
    <x v="0"/>
    <x v="0"/>
    <x v="0"/>
    <x v="352"/>
    <n v="1410148868"/>
    <b v="1"/>
    <n v="286"/>
    <b v="1"/>
    <x v="0"/>
    <x v="4"/>
    <x v="16"/>
    <x v="291"/>
  </r>
  <r>
    <n v="353"/>
    <x v="353"/>
    <x v="352"/>
    <x v="110"/>
    <x v="290"/>
    <x v="0"/>
    <x v="0"/>
    <x v="0"/>
    <x v="353"/>
    <n v="1445367619"/>
    <b v="1"/>
    <n v="613"/>
    <b v="1"/>
    <x v="0"/>
    <x v="4"/>
    <x v="15"/>
    <x v="292"/>
  </r>
  <r>
    <n v="354"/>
    <x v="354"/>
    <x v="353"/>
    <x v="8"/>
    <x v="291"/>
    <x v="0"/>
    <x v="0"/>
    <x v="0"/>
    <x v="354"/>
    <n v="1457553121"/>
    <b v="1"/>
    <n v="29"/>
    <b v="1"/>
    <x v="0"/>
    <x v="4"/>
    <x v="3"/>
    <x v="293"/>
  </r>
  <r>
    <n v="355"/>
    <x v="355"/>
    <x v="354"/>
    <x v="19"/>
    <x v="292"/>
    <x v="0"/>
    <x v="0"/>
    <x v="0"/>
    <x v="355"/>
    <n v="1414738994"/>
    <b v="1"/>
    <n v="165"/>
    <b v="1"/>
    <x v="0"/>
    <x v="4"/>
    <x v="31"/>
    <x v="294"/>
  </r>
  <r>
    <n v="356"/>
    <x v="356"/>
    <x v="355"/>
    <x v="51"/>
    <x v="293"/>
    <x v="0"/>
    <x v="0"/>
    <x v="0"/>
    <x v="356"/>
    <n v="1455563793"/>
    <b v="1"/>
    <n v="97"/>
    <b v="1"/>
    <x v="0"/>
    <x v="4"/>
    <x v="33"/>
    <x v="295"/>
  </r>
  <r>
    <n v="357"/>
    <x v="357"/>
    <x v="356"/>
    <x v="36"/>
    <x v="294"/>
    <x v="0"/>
    <x v="0"/>
    <x v="0"/>
    <x v="357"/>
    <n v="1426396797"/>
    <b v="1"/>
    <n v="303"/>
    <b v="1"/>
    <x v="0"/>
    <x v="4"/>
    <x v="107"/>
    <x v="296"/>
  </r>
  <r>
    <n v="358"/>
    <x v="358"/>
    <x v="357"/>
    <x v="63"/>
    <x v="295"/>
    <x v="0"/>
    <x v="0"/>
    <x v="0"/>
    <x v="358"/>
    <n v="1463517521"/>
    <b v="1"/>
    <n v="267"/>
    <b v="1"/>
    <x v="0"/>
    <x v="4"/>
    <x v="33"/>
    <x v="297"/>
  </r>
  <r>
    <n v="359"/>
    <x v="359"/>
    <x v="358"/>
    <x v="111"/>
    <x v="296"/>
    <x v="0"/>
    <x v="0"/>
    <x v="0"/>
    <x v="359"/>
    <n v="1414028490"/>
    <b v="1"/>
    <n v="302"/>
    <b v="1"/>
    <x v="0"/>
    <x v="4"/>
    <x v="2"/>
    <x v="298"/>
  </r>
  <r>
    <n v="360"/>
    <x v="360"/>
    <x v="359"/>
    <x v="14"/>
    <x v="297"/>
    <x v="0"/>
    <x v="0"/>
    <x v="0"/>
    <x v="360"/>
    <n v="1433799180"/>
    <b v="0"/>
    <n v="87"/>
    <b v="1"/>
    <x v="0"/>
    <x v="4"/>
    <x v="7"/>
    <x v="299"/>
  </r>
  <r>
    <n v="361"/>
    <x v="361"/>
    <x v="360"/>
    <x v="19"/>
    <x v="298"/>
    <x v="0"/>
    <x v="0"/>
    <x v="0"/>
    <x v="361"/>
    <n v="1414108906"/>
    <b v="0"/>
    <n v="354"/>
    <b v="1"/>
    <x v="0"/>
    <x v="4"/>
    <x v="38"/>
    <x v="300"/>
  </r>
  <r>
    <n v="362"/>
    <x v="362"/>
    <x v="361"/>
    <x v="112"/>
    <x v="48"/>
    <x v="0"/>
    <x v="0"/>
    <x v="0"/>
    <x v="362"/>
    <n v="1405573391"/>
    <b v="0"/>
    <n v="86"/>
    <b v="1"/>
    <x v="0"/>
    <x v="4"/>
    <x v="39"/>
    <x v="301"/>
  </r>
  <r>
    <n v="363"/>
    <x v="363"/>
    <x v="362"/>
    <x v="113"/>
    <x v="299"/>
    <x v="0"/>
    <x v="0"/>
    <x v="0"/>
    <x v="363"/>
    <n v="1268934736"/>
    <b v="0"/>
    <n v="26"/>
    <b v="1"/>
    <x v="0"/>
    <x v="4"/>
    <x v="7"/>
    <x v="302"/>
  </r>
  <r>
    <n v="364"/>
    <x v="364"/>
    <x v="363"/>
    <x v="39"/>
    <x v="300"/>
    <x v="0"/>
    <x v="0"/>
    <x v="0"/>
    <x v="364"/>
    <n v="1400704672"/>
    <b v="0"/>
    <n v="113"/>
    <b v="1"/>
    <x v="0"/>
    <x v="4"/>
    <x v="5"/>
    <x v="303"/>
  </r>
  <r>
    <n v="365"/>
    <x v="365"/>
    <x v="364"/>
    <x v="36"/>
    <x v="301"/>
    <x v="0"/>
    <x v="1"/>
    <x v="1"/>
    <x v="365"/>
    <n v="1391005999"/>
    <b v="0"/>
    <n v="65"/>
    <b v="1"/>
    <x v="0"/>
    <x v="4"/>
    <x v="3"/>
    <x v="304"/>
  </r>
  <r>
    <n v="366"/>
    <x v="366"/>
    <x v="365"/>
    <x v="114"/>
    <x v="302"/>
    <x v="0"/>
    <x v="0"/>
    <x v="0"/>
    <x v="366"/>
    <n v="1334948518"/>
    <b v="0"/>
    <n v="134"/>
    <b v="1"/>
    <x v="0"/>
    <x v="4"/>
    <x v="7"/>
    <x v="305"/>
  </r>
  <r>
    <n v="367"/>
    <x v="367"/>
    <x v="366"/>
    <x v="3"/>
    <x v="303"/>
    <x v="0"/>
    <x v="0"/>
    <x v="0"/>
    <x v="367"/>
    <n v="1363960278"/>
    <b v="0"/>
    <n v="119"/>
    <b v="1"/>
    <x v="0"/>
    <x v="4"/>
    <x v="33"/>
    <x v="306"/>
  </r>
  <r>
    <n v="368"/>
    <x v="368"/>
    <x v="367"/>
    <x v="78"/>
    <x v="304"/>
    <x v="0"/>
    <x v="0"/>
    <x v="0"/>
    <x v="368"/>
    <n v="1423405922"/>
    <b v="0"/>
    <n v="159"/>
    <b v="1"/>
    <x v="0"/>
    <x v="4"/>
    <x v="3"/>
    <x v="307"/>
  </r>
  <r>
    <n v="369"/>
    <x v="369"/>
    <x v="368"/>
    <x v="115"/>
    <x v="305"/>
    <x v="0"/>
    <x v="0"/>
    <x v="0"/>
    <x v="369"/>
    <n v="1324041269"/>
    <b v="0"/>
    <n v="167"/>
    <b v="1"/>
    <x v="0"/>
    <x v="4"/>
    <x v="5"/>
    <x v="308"/>
  </r>
  <r>
    <n v="370"/>
    <x v="370"/>
    <x v="369"/>
    <x v="31"/>
    <x v="306"/>
    <x v="0"/>
    <x v="0"/>
    <x v="0"/>
    <x v="370"/>
    <n v="1481137500"/>
    <b v="0"/>
    <n v="43"/>
    <b v="1"/>
    <x v="0"/>
    <x v="4"/>
    <x v="108"/>
    <x v="309"/>
  </r>
  <r>
    <n v="371"/>
    <x v="371"/>
    <x v="370"/>
    <x v="60"/>
    <x v="307"/>
    <x v="0"/>
    <x v="0"/>
    <x v="0"/>
    <x v="371"/>
    <n v="1355855139"/>
    <b v="0"/>
    <n v="1062"/>
    <b v="1"/>
    <x v="0"/>
    <x v="4"/>
    <x v="35"/>
    <x v="310"/>
  </r>
  <r>
    <n v="372"/>
    <x v="372"/>
    <x v="371"/>
    <x v="43"/>
    <x v="308"/>
    <x v="0"/>
    <x v="1"/>
    <x v="1"/>
    <x v="372"/>
    <n v="1456408244"/>
    <b v="0"/>
    <n v="9"/>
    <b v="1"/>
    <x v="0"/>
    <x v="4"/>
    <x v="105"/>
    <x v="311"/>
  </r>
  <r>
    <n v="373"/>
    <x v="373"/>
    <x v="372"/>
    <x v="51"/>
    <x v="309"/>
    <x v="0"/>
    <x v="0"/>
    <x v="0"/>
    <x v="373"/>
    <n v="1340056398"/>
    <b v="0"/>
    <n v="89"/>
    <b v="1"/>
    <x v="0"/>
    <x v="4"/>
    <x v="13"/>
    <x v="312"/>
  </r>
  <r>
    <n v="374"/>
    <x v="374"/>
    <x v="373"/>
    <x v="12"/>
    <x v="310"/>
    <x v="0"/>
    <x v="0"/>
    <x v="0"/>
    <x v="374"/>
    <n v="1312320031"/>
    <b v="0"/>
    <n v="174"/>
    <b v="1"/>
    <x v="0"/>
    <x v="4"/>
    <x v="26"/>
    <x v="313"/>
  </r>
  <r>
    <n v="375"/>
    <x v="375"/>
    <x v="374"/>
    <x v="2"/>
    <x v="49"/>
    <x v="0"/>
    <x v="0"/>
    <x v="0"/>
    <x v="375"/>
    <n v="1390088311"/>
    <b v="0"/>
    <n v="14"/>
    <b v="1"/>
    <x v="0"/>
    <x v="4"/>
    <x v="28"/>
    <x v="314"/>
  </r>
  <r>
    <n v="376"/>
    <x v="376"/>
    <x v="375"/>
    <x v="116"/>
    <x v="311"/>
    <x v="0"/>
    <x v="1"/>
    <x v="1"/>
    <x v="376"/>
    <n v="1469443916"/>
    <b v="0"/>
    <n v="48"/>
    <b v="1"/>
    <x v="0"/>
    <x v="4"/>
    <x v="6"/>
    <x v="315"/>
  </r>
  <r>
    <n v="377"/>
    <x v="377"/>
    <x v="376"/>
    <x v="14"/>
    <x v="312"/>
    <x v="0"/>
    <x v="0"/>
    <x v="0"/>
    <x v="377"/>
    <n v="1444888868"/>
    <b v="0"/>
    <n v="133"/>
    <b v="1"/>
    <x v="0"/>
    <x v="4"/>
    <x v="35"/>
    <x v="316"/>
  </r>
  <r>
    <n v="378"/>
    <x v="378"/>
    <x v="377"/>
    <x v="9"/>
    <x v="313"/>
    <x v="0"/>
    <x v="5"/>
    <x v="5"/>
    <x v="378"/>
    <n v="1451655808"/>
    <b v="0"/>
    <n v="83"/>
    <b v="1"/>
    <x v="0"/>
    <x v="4"/>
    <x v="20"/>
    <x v="317"/>
  </r>
  <r>
    <n v="379"/>
    <x v="379"/>
    <x v="378"/>
    <x v="36"/>
    <x v="314"/>
    <x v="0"/>
    <x v="0"/>
    <x v="0"/>
    <x v="379"/>
    <n v="1332174672"/>
    <b v="0"/>
    <n v="149"/>
    <b v="1"/>
    <x v="0"/>
    <x v="4"/>
    <x v="31"/>
    <x v="318"/>
  </r>
  <r>
    <n v="380"/>
    <x v="380"/>
    <x v="379"/>
    <x v="23"/>
    <x v="315"/>
    <x v="0"/>
    <x v="0"/>
    <x v="0"/>
    <x v="380"/>
    <n v="1451409392"/>
    <b v="0"/>
    <n v="49"/>
    <b v="1"/>
    <x v="0"/>
    <x v="4"/>
    <x v="24"/>
    <x v="319"/>
  </r>
  <r>
    <n v="381"/>
    <x v="381"/>
    <x v="380"/>
    <x v="31"/>
    <x v="316"/>
    <x v="0"/>
    <x v="0"/>
    <x v="0"/>
    <x v="381"/>
    <n v="1340642717"/>
    <b v="0"/>
    <n v="251"/>
    <b v="1"/>
    <x v="0"/>
    <x v="4"/>
    <x v="2"/>
    <x v="320"/>
  </r>
  <r>
    <n v="382"/>
    <x v="382"/>
    <x v="381"/>
    <x v="20"/>
    <x v="317"/>
    <x v="0"/>
    <x v="0"/>
    <x v="0"/>
    <x v="382"/>
    <n v="1345741300"/>
    <b v="0"/>
    <n v="22"/>
    <b v="1"/>
    <x v="0"/>
    <x v="4"/>
    <x v="109"/>
    <x v="321"/>
  </r>
  <r>
    <n v="383"/>
    <x v="383"/>
    <x v="382"/>
    <x v="117"/>
    <x v="318"/>
    <x v="0"/>
    <x v="0"/>
    <x v="0"/>
    <x v="383"/>
    <n v="1398480559"/>
    <b v="0"/>
    <n v="48"/>
    <b v="1"/>
    <x v="0"/>
    <x v="4"/>
    <x v="110"/>
    <x v="322"/>
  </r>
  <r>
    <n v="384"/>
    <x v="384"/>
    <x v="383"/>
    <x v="22"/>
    <x v="319"/>
    <x v="0"/>
    <x v="0"/>
    <x v="0"/>
    <x v="384"/>
    <n v="1417977947"/>
    <b v="0"/>
    <n v="383"/>
    <b v="1"/>
    <x v="0"/>
    <x v="4"/>
    <x v="20"/>
    <x v="323"/>
  </r>
  <r>
    <n v="385"/>
    <x v="385"/>
    <x v="384"/>
    <x v="31"/>
    <x v="320"/>
    <x v="0"/>
    <x v="0"/>
    <x v="0"/>
    <x v="385"/>
    <n v="1413986501"/>
    <b v="0"/>
    <n v="237"/>
    <b v="1"/>
    <x v="0"/>
    <x v="4"/>
    <x v="6"/>
    <x v="324"/>
  </r>
  <r>
    <n v="386"/>
    <x v="386"/>
    <x v="385"/>
    <x v="20"/>
    <x v="321"/>
    <x v="0"/>
    <x v="0"/>
    <x v="0"/>
    <x v="386"/>
    <n v="1437950991"/>
    <b v="0"/>
    <n v="13"/>
    <b v="1"/>
    <x v="0"/>
    <x v="4"/>
    <x v="8"/>
    <x v="325"/>
  </r>
  <r>
    <n v="387"/>
    <x v="387"/>
    <x v="386"/>
    <x v="114"/>
    <x v="322"/>
    <x v="0"/>
    <x v="0"/>
    <x v="0"/>
    <x v="387"/>
    <n v="1436976858"/>
    <b v="0"/>
    <n v="562"/>
    <b v="1"/>
    <x v="0"/>
    <x v="4"/>
    <x v="111"/>
    <x v="326"/>
  </r>
  <r>
    <n v="388"/>
    <x v="388"/>
    <x v="387"/>
    <x v="10"/>
    <x v="323"/>
    <x v="0"/>
    <x v="0"/>
    <x v="0"/>
    <x v="388"/>
    <n v="1467078580"/>
    <b v="0"/>
    <n v="71"/>
    <b v="1"/>
    <x v="0"/>
    <x v="4"/>
    <x v="9"/>
    <x v="327"/>
  </r>
  <r>
    <n v="389"/>
    <x v="389"/>
    <x v="388"/>
    <x v="118"/>
    <x v="324"/>
    <x v="0"/>
    <x v="0"/>
    <x v="0"/>
    <x v="389"/>
    <n v="1391477450"/>
    <b v="0"/>
    <n v="1510"/>
    <b v="1"/>
    <x v="0"/>
    <x v="4"/>
    <x v="112"/>
    <x v="328"/>
  </r>
  <r>
    <n v="390"/>
    <x v="390"/>
    <x v="389"/>
    <x v="28"/>
    <x v="325"/>
    <x v="0"/>
    <x v="0"/>
    <x v="0"/>
    <x v="390"/>
    <n v="1429318372"/>
    <b v="0"/>
    <n v="14"/>
    <b v="1"/>
    <x v="0"/>
    <x v="4"/>
    <x v="8"/>
    <x v="84"/>
  </r>
  <r>
    <n v="391"/>
    <x v="391"/>
    <x v="390"/>
    <x v="22"/>
    <x v="326"/>
    <x v="0"/>
    <x v="0"/>
    <x v="0"/>
    <x v="391"/>
    <n v="1321578051"/>
    <b v="0"/>
    <n v="193"/>
    <b v="1"/>
    <x v="0"/>
    <x v="4"/>
    <x v="7"/>
    <x v="329"/>
  </r>
  <r>
    <n v="392"/>
    <x v="392"/>
    <x v="391"/>
    <x v="17"/>
    <x v="327"/>
    <x v="0"/>
    <x v="0"/>
    <x v="0"/>
    <x v="392"/>
    <n v="1312823571"/>
    <b v="0"/>
    <n v="206"/>
    <b v="1"/>
    <x v="0"/>
    <x v="4"/>
    <x v="7"/>
    <x v="330"/>
  </r>
  <r>
    <n v="393"/>
    <x v="393"/>
    <x v="392"/>
    <x v="63"/>
    <x v="328"/>
    <x v="0"/>
    <x v="0"/>
    <x v="0"/>
    <x v="393"/>
    <n v="1378746052"/>
    <b v="0"/>
    <n v="351"/>
    <b v="1"/>
    <x v="0"/>
    <x v="4"/>
    <x v="5"/>
    <x v="331"/>
  </r>
  <r>
    <n v="394"/>
    <x v="394"/>
    <x v="393"/>
    <x v="119"/>
    <x v="329"/>
    <x v="0"/>
    <x v="3"/>
    <x v="3"/>
    <x v="394"/>
    <n v="1455737882"/>
    <b v="0"/>
    <n v="50"/>
    <b v="1"/>
    <x v="0"/>
    <x v="4"/>
    <x v="20"/>
    <x v="332"/>
  </r>
  <r>
    <n v="395"/>
    <x v="395"/>
    <x v="394"/>
    <x v="3"/>
    <x v="330"/>
    <x v="0"/>
    <x v="0"/>
    <x v="0"/>
    <x v="395"/>
    <n v="1332452960"/>
    <b v="0"/>
    <n v="184"/>
    <b v="1"/>
    <x v="0"/>
    <x v="4"/>
    <x v="29"/>
    <x v="333"/>
  </r>
  <r>
    <n v="396"/>
    <x v="396"/>
    <x v="395"/>
    <x v="36"/>
    <x v="331"/>
    <x v="0"/>
    <x v="0"/>
    <x v="0"/>
    <x v="396"/>
    <n v="1340372006"/>
    <b v="0"/>
    <n v="196"/>
    <b v="1"/>
    <x v="0"/>
    <x v="4"/>
    <x v="13"/>
    <x v="334"/>
  </r>
  <r>
    <n v="397"/>
    <x v="397"/>
    <x v="396"/>
    <x v="120"/>
    <x v="332"/>
    <x v="0"/>
    <x v="0"/>
    <x v="0"/>
    <x v="397"/>
    <n v="1279651084"/>
    <b v="0"/>
    <n v="229"/>
    <b v="1"/>
    <x v="0"/>
    <x v="4"/>
    <x v="3"/>
    <x v="335"/>
  </r>
  <r>
    <n v="398"/>
    <x v="398"/>
    <x v="397"/>
    <x v="51"/>
    <x v="333"/>
    <x v="0"/>
    <x v="0"/>
    <x v="0"/>
    <x v="398"/>
    <n v="1426446126"/>
    <b v="0"/>
    <n v="67"/>
    <b v="1"/>
    <x v="0"/>
    <x v="4"/>
    <x v="105"/>
    <x v="336"/>
  </r>
  <r>
    <n v="399"/>
    <x v="399"/>
    <x v="398"/>
    <x v="22"/>
    <x v="334"/>
    <x v="0"/>
    <x v="1"/>
    <x v="1"/>
    <x v="399"/>
    <n v="1479070867"/>
    <b v="0"/>
    <n v="95"/>
    <b v="1"/>
    <x v="0"/>
    <x v="4"/>
    <x v="13"/>
    <x v="337"/>
  </r>
  <r>
    <n v="400"/>
    <x v="400"/>
    <x v="399"/>
    <x v="3"/>
    <x v="335"/>
    <x v="0"/>
    <x v="0"/>
    <x v="0"/>
    <x v="400"/>
    <n v="1397661347"/>
    <b v="0"/>
    <n v="62"/>
    <b v="1"/>
    <x v="0"/>
    <x v="4"/>
    <x v="20"/>
    <x v="338"/>
  </r>
  <r>
    <n v="401"/>
    <x v="401"/>
    <x v="400"/>
    <x v="63"/>
    <x v="336"/>
    <x v="0"/>
    <x v="0"/>
    <x v="0"/>
    <x v="401"/>
    <n v="1310155970"/>
    <b v="0"/>
    <n v="73"/>
    <b v="1"/>
    <x v="0"/>
    <x v="4"/>
    <x v="3"/>
    <x v="339"/>
  </r>
  <r>
    <n v="402"/>
    <x v="402"/>
    <x v="401"/>
    <x v="13"/>
    <x v="337"/>
    <x v="0"/>
    <x v="0"/>
    <x v="0"/>
    <x v="402"/>
    <n v="1444913817"/>
    <b v="0"/>
    <n v="43"/>
    <b v="1"/>
    <x v="0"/>
    <x v="4"/>
    <x v="24"/>
    <x v="340"/>
  </r>
  <r>
    <n v="403"/>
    <x v="403"/>
    <x v="402"/>
    <x v="10"/>
    <x v="338"/>
    <x v="0"/>
    <x v="0"/>
    <x v="0"/>
    <x v="403"/>
    <n v="1308900441"/>
    <b v="0"/>
    <n v="70"/>
    <b v="1"/>
    <x v="0"/>
    <x v="4"/>
    <x v="2"/>
    <x v="341"/>
  </r>
  <r>
    <n v="404"/>
    <x v="404"/>
    <x v="403"/>
    <x v="19"/>
    <x v="339"/>
    <x v="0"/>
    <x v="0"/>
    <x v="0"/>
    <x v="404"/>
    <n v="1389107062"/>
    <b v="0"/>
    <n v="271"/>
    <b v="1"/>
    <x v="0"/>
    <x v="4"/>
    <x v="33"/>
    <x v="342"/>
  </r>
  <r>
    <n v="405"/>
    <x v="405"/>
    <x v="404"/>
    <x v="121"/>
    <x v="340"/>
    <x v="0"/>
    <x v="0"/>
    <x v="0"/>
    <x v="405"/>
    <n v="1391479339"/>
    <b v="0"/>
    <n v="55"/>
    <b v="1"/>
    <x v="0"/>
    <x v="4"/>
    <x v="29"/>
    <x v="343"/>
  </r>
  <r>
    <n v="406"/>
    <x v="406"/>
    <x v="405"/>
    <x v="70"/>
    <x v="341"/>
    <x v="0"/>
    <x v="0"/>
    <x v="0"/>
    <x v="406"/>
    <n v="1301975637"/>
    <b v="0"/>
    <n v="35"/>
    <b v="1"/>
    <x v="0"/>
    <x v="4"/>
    <x v="29"/>
    <x v="344"/>
  </r>
  <r>
    <n v="407"/>
    <x v="407"/>
    <x v="406"/>
    <x v="13"/>
    <x v="342"/>
    <x v="0"/>
    <x v="0"/>
    <x v="0"/>
    <x v="407"/>
    <n v="1316552050"/>
    <b v="0"/>
    <n v="22"/>
    <b v="1"/>
    <x v="0"/>
    <x v="4"/>
    <x v="21"/>
    <x v="345"/>
  </r>
  <r>
    <n v="408"/>
    <x v="408"/>
    <x v="407"/>
    <x v="12"/>
    <x v="343"/>
    <x v="0"/>
    <x v="0"/>
    <x v="0"/>
    <x v="408"/>
    <n v="1380217190"/>
    <b v="0"/>
    <n v="38"/>
    <b v="1"/>
    <x v="0"/>
    <x v="4"/>
    <x v="7"/>
    <x v="346"/>
  </r>
  <r>
    <n v="409"/>
    <x v="409"/>
    <x v="408"/>
    <x v="2"/>
    <x v="344"/>
    <x v="0"/>
    <x v="1"/>
    <x v="1"/>
    <x v="409"/>
    <n v="1466628144"/>
    <b v="0"/>
    <n v="15"/>
    <b v="1"/>
    <x v="0"/>
    <x v="4"/>
    <x v="0"/>
    <x v="347"/>
  </r>
  <r>
    <n v="410"/>
    <x v="410"/>
    <x v="409"/>
    <x v="28"/>
    <x v="345"/>
    <x v="0"/>
    <x v="5"/>
    <x v="5"/>
    <x v="410"/>
    <n v="1429486397"/>
    <b v="0"/>
    <n v="7"/>
    <b v="1"/>
    <x v="0"/>
    <x v="4"/>
    <x v="30"/>
    <x v="348"/>
  </r>
  <r>
    <n v="411"/>
    <x v="411"/>
    <x v="410"/>
    <x v="11"/>
    <x v="346"/>
    <x v="0"/>
    <x v="0"/>
    <x v="0"/>
    <x v="411"/>
    <n v="1384920804"/>
    <b v="0"/>
    <n v="241"/>
    <b v="1"/>
    <x v="0"/>
    <x v="4"/>
    <x v="7"/>
    <x v="349"/>
  </r>
  <r>
    <n v="412"/>
    <x v="412"/>
    <x v="411"/>
    <x v="30"/>
    <x v="347"/>
    <x v="0"/>
    <x v="0"/>
    <x v="0"/>
    <x v="412"/>
    <n v="1341856178"/>
    <b v="0"/>
    <n v="55"/>
    <b v="1"/>
    <x v="0"/>
    <x v="4"/>
    <x v="37"/>
    <x v="350"/>
  </r>
  <r>
    <n v="413"/>
    <x v="413"/>
    <x v="412"/>
    <x v="122"/>
    <x v="348"/>
    <x v="0"/>
    <x v="0"/>
    <x v="0"/>
    <x v="413"/>
    <n v="1340139811"/>
    <b v="0"/>
    <n v="171"/>
    <b v="1"/>
    <x v="0"/>
    <x v="4"/>
    <x v="2"/>
    <x v="351"/>
  </r>
  <r>
    <n v="414"/>
    <x v="414"/>
    <x v="413"/>
    <x v="17"/>
    <x v="349"/>
    <x v="0"/>
    <x v="0"/>
    <x v="0"/>
    <x v="414"/>
    <n v="1378949465"/>
    <b v="0"/>
    <n v="208"/>
    <b v="1"/>
    <x v="0"/>
    <x v="4"/>
    <x v="33"/>
    <x v="352"/>
  </r>
  <r>
    <n v="415"/>
    <x v="415"/>
    <x v="414"/>
    <x v="123"/>
    <x v="350"/>
    <x v="0"/>
    <x v="5"/>
    <x v="5"/>
    <x v="415"/>
    <n v="1411417602"/>
    <b v="0"/>
    <n v="21"/>
    <b v="1"/>
    <x v="0"/>
    <x v="4"/>
    <x v="21"/>
    <x v="353"/>
  </r>
  <r>
    <n v="416"/>
    <x v="416"/>
    <x v="415"/>
    <x v="28"/>
    <x v="351"/>
    <x v="0"/>
    <x v="0"/>
    <x v="0"/>
    <x v="416"/>
    <n v="1389259831"/>
    <b v="0"/>
    <n v="25"/>
    <b v="1"/>
    <x v="0"/>
    <x v="4"/>
    <x v="28"/>
    <x v="354"/>
  </r>
  <r>
    <n v="417"/>
    <x v="417"/>
    <x v="416"/>
    <x v="124"/>
    <x v="352"/>
    <x v="0"/>
    <x v="0"/>
    <x v="0"/>
    <x v="417"/>
    <n v="1364426260"/>
    <b v="0"/>
    <n v="52"/>
    <b v="1"/>
    <x v="0"/>
    <x v="4"/>
    <x v="8"/>
    <x v="355"/>
  </r>
  <r>
    <n v="418"/>
    <x v="418"/>
    <x v="417"/>
    <x v="125"/>
    <x v="353"/>
    <x v="0"/>
    <x v="0"/>
    <x v="0"/>
    <x v="418"/>
    <n v="1435041997"/>
    <b v="0"/>
    <n v="104"/>
    <b v="1"/>
    <x v="0"/>
    <x v="4"/>
    <x v="7"/>
    <x v="356"/>
  </r>
  <r>
    <n v="419"/>
    <x v="419"/>
    <x v="418"/>
    <x v="6"/>
    <x v="354"/>
    <x v="0"/>
    <x v="0"/>
    <x v="0"/>
    <x v="419"/>
    <n v="1367352787"/>
    <b v="0"/>
    <n v="73"/>
    <b v="1"/>
    <x v="0"/>
    <x v="4"/>
    <x v="8"/>
    <x v="357"/>
  </r>
  <r>
    <n v="420"/>
    <x v="420"/>
    <x v="419"/>
    <x v="126"/>
    <x v="355"/>
    <x v="2"/>
    <x v="0"/>
    <x v="0"/>
    <x v="420"/>
    <n v="1392183631"/>
    <b v="0"/>
    <n v="3"/>
    <b v="0"/>
    <x v="0"/>
    <x v="5"/>
    <x v="50"/>
    <x v="358"/>
  </r>
  <r>
    <n v="421"/>
    <x v="421"/>
    <x v="420"/>
    <x v="36"/>
    <x v="356"/>
    <x v="2"/>
    <x v="0"/>
    <x v="0"/>
    <x v="421"/>
    <n v="1434973656"/>
    <b v="0"/>
    <n v="6"/>
    <b v="0"/>
    <x v="0"/>
    <x v="5"/>
    <x v="53"/>
    <x v="359"/>
  </r>
  <r>
    <n v="422"/>
    <x v="422"/>
    <x v="421"/>
    <x v="79"/>
    <x v="357"/>
    <x v="2"/>
    <x v="0"/>
    <x v="0"/>
    <x v="422"/>
    <n v="1407824097"/>
    <b v="0"/>
    <n v="12"/>
    <b v="0"/>
    <x v="0"/>
    <x v="5"/>
    <x v="60"/>
    <x v="360"/>
  </r>
  <r>
    <n v="423"/>
    <x v="423"/>
    <x v="422"/>
    <x v="22"/>
    <x v="358"/>
    <x v="2"/>
    <x v="0"/>
    <x v="0"/>
    <x v="423"/>
    <n v="1367878430"/>
    <b v="0"/>
    <n v="13"/>
    <b v="0"/>
    <x v="0"/>
    <x v="5"/>
    <x v="60"/>
    <x v="361"/>
  </r>
  <r>
    <n v="424"/>
    <x v="424"/>
    <x v="423"/>
    <x v="9"/>
    <x v="359"/>
    <x v="2"/>
    <x v="0"/>
    <x v="0"/>
    <x v="424"/>
    <n v="1327568499"/>
    <b v="0"/>
    <n v="5"/>
    <b v="0"/>
    <x v="0"/>
    <x v="5"/>
    <x v="113"/>
    <x v="99"/>
  </r>
  <r>
    <n v="425"/>
    <x v="425"/>
    <x v="424"/>
    <x v="63"/>
    <x v="360"/>
    <x v="2"/>
    <x v="0"/>
    <x v="0"/>
    <x v="425"/>
    <n v="1443472804"/>
    <b v="0"/>
    <n v="2"/>
    <b v="0"/>
    <x v="0"/>
    <x v="5"/>
    <x v="50"/>
    <x v="362"/>
  </r>
  <r>
    <n v="426"/>
    <x v="426"/>
    <x v="425"/>
    <x v="3"/>
    <x v="361"/>
    <x v="2"/>
    <x v="0"/>
    <x v="0"/>
    <x v="426"/>
    <n v="1454259914"/>
    <b v="0"/>
    <n v="8"/>
    <b v="0"/>
    <x v="0"/>
    <x v="5"/>
    <x v="60"/>
    <x v="363"/>
  </r>
  <r>
    <n v="427"/>
    <x v="427"/>
    <x v="426"/>
    <x v="115"/>
    <x v="117"/>
    <x v="2"/>
    <x v="0"/>
    <x v="0"/>
    <x v="427"/>
    <n v="1444340940"/>
    <b v="0"/>
    <n v="0"/>
    <b v="0"/>
    <x v="0"/>
    <x v="5"/>
    <x v="50"/>
    <x v="121"/>
  </r>
  <r>
    <n v="428"/>
    <x v="428"/>
    <x v="427"/>
    <x v="14"/>
    <x v="362"/>
    <x v="2"/>
    <x v="0"/>
    <x v="0"/>
    <x v="428"/>
    <n v="1400523845"/>
    <b v="0"/>
    <n v="13"/>
    <b v="0"/>
    <x v="0"/>
    <x v="5"/>
    <x v="52"/>
    <x v="364"/>
  </r>
  <r>
    <n v="429"/>
    <x v="429"/>
    <x v="428"/>
    <x v="10"/>
    <x v="117"/>
    <x v="2"/>
    <x v="0"/>
    <x v="0"/>
    <x v="429"/>
    <n v="1252964282"/>
    <b v="0"/>
    <n v="0"/>
    <b v="0"/>
    <x v="0"/>
    <x v="5"/>
    <x v="50"/>
    <x v="121"/>
  </r>
  <r>
    <n v="430"/>
    <x v="430"/>
    <x v="429"/>
    <x v="28"/>
    <x v="363"/>
    <x v="2"/>
    <x v="0"/>
    <x v="0"/>
    <x v="430"/>
    <n v="1377570867"/>
    <b v="0"/>
    <n v="5"/>
    <b v="0"/>
    <x v="0"/>
    <x v="5"/>
    <x v="53"/>
    <x v="365"/>
  </r>
  <r>
    <n v="431"/>
    <x v="431"/>
    <x v="430"/>
    <x v="9"/>
    <x v="364"/>
    <x v="2"/>
    <x v="1"/>
    <x v="1"/>
    <x v="431"/>
    <n v="1465160083"/>
    <b v="0"/>
    <n v="8"/>
    <b v="0"/>
    <x v="0"/>
    <x v="5"/>
    <x v="51"/>
    <x v="366"/>
  </r>
  <r>
    <n v="432"/>
    <x v="432"/>
    <x v="431"/>
    <x v="12"/>
    <x v="365"/>
    <x v="2"/>
    <x v="0"/>
    <x v="0"/>
    <x v="432"/>
    <n v="1440264381"/>
    <b v="0"/>
    <n v="8"/>
    <b v="0"/>
    <x v="0"/>
    <x v="5"/>
    <x v="54"/>
    <x v="367"/>
  </r>
  <r>
    <n v="433"/>
    <x v="433"/>
    <x v="432"/>
    <x v="9"/>
    <x v="117"/>
    <x v="2"/>
    <x v="0"/>
    <x v="0"/>
    <x v="433"/>
    <n v="1439392022"/>
    <b v="0"/>
    <n v="0"/>
    <b v="0"/>
    <x v="0"/>
    <x v="5"/>
    <x v="50"/>
    <x v="121"/>
  </r>
  <r>
    <n v="434"/>
    <x v="434"/>
    <x v="433"/>
    <x v="30"/>
    <x v="366"/>
    <x v="2"/>
    <x v="0"/>
    <x v="0"/>
    <x v="434"/>
    <n v="1383076902"/>
    <b v="0"/>
    <n v="2"/>
    <b v="0"/>
    <x v="0"/>
    <x v="5"/>
    <x v="62"/>
    <x v="368"/>
  </r>
  <r>
    <n v="435"/>
    <x v="435"/>
    <x v="434"/>
    <x v="74"/>
    <x v="158"/>
    <x v="2"/>
    <x v="0"/>
    <x v="0"/>
    <x v="435"/>
    <n v="1376502980"/>
    <b v="0"/>
    <n v="3"/>
    <b v="0"/>
    <x v="0"/>
    <x v="5"/>
    <x v="50"/>
    <x v="120"/>
  </r>
  <r>
    <n v="436"/>
    <x v="436"/>
    <x v="435"/>
    <x v="28"/>
    <x v="117"/>
    <x v="2"/>
    <x v="0"/>
    <x v="0"/>
    <x v="436"/>
    <n v="1372668113"/>
    <b v="0"/>
    <n v="0"/>
    <b v="0"/>
    <x v="0"/>
    <x v="5"/>
    <x v="50"/>
    <x v="121"/>
  </r>
  <r>
    <n v="437"/>
    <x v="437"/>
    <x v="436"/>
    <x v="39"/>
    <x v="117"/>
    <x v="2"/>
    <x v="5"/>
    <x v="5"/>
    <x v="437"/>
    <n v="1470728326"/>
    <b v="0"/>
    <n v="0"/>
    <b v="0"/>
    <x v="0"/>
    <x v="5"/>
    <x v="50"/>
    <x v="121"/>
  </r>
  <r>
    <n v="438"/>
    <x v="438"/>
    <x v="437"/>
    <x v="22"/>
    <x v="367"/>
    <x v="2"/>
    <x v="0"/>
    <x v="0"/>
    <x v="438"/>
    <n v="1445235358"/>
    <b v="0"/>
    <n v="11"/>
    <b v="0"/>
    <x v="0"/>
    <x v="5"/>
    <x v="114"/>
    <x v="369"/>
  </r>
  <r>
    <n v="439"/>
    <x v="439"/>
    <x v="438"/>
    <x v="52"/>
    <x v="117"/>
    <x v="2"/>
    <x v="0"/>
    <x v="0"/>
    <x v="439"/>
    <n v="1412705818"/>
    <b v="0"/>
    <n v="0"/>
    <b v="0"/>
    <x v="0"/>
    <x v="5"/>
    <x v="50"/>
    <x v="121"/>
  </r>
  <r>
    <n v="440"/>
    <x v="440"/>
    <x v="439"/>
    <x v="10"/>
    <x v="139"/>
    <x v="2"/>
    <x v="0"/>
    <x v="0"/>
    <x v="440"/>
    <n v="1456270753"/>
    <b v="0"/>
    <n v="1"/>
    <b v="0"/>
    <x v="0"/>
    <x v="5"/>
    <x v="50"/>
    <x v="144"/>
  </r>
  <r>
    <n v="441"/>
    <x v="441"/>
    <x v="440"/>
    <x v="44"/>
    <x v="117"/>
    <x v="2"/>
    <x v="1"/>
    <x v="1"/>
    <x v="441"/>
    <n v="1380826996"/>
    <b v="0"/>
    <n v="0"/>
    <b v="0"/>
    <x v="0"/>
    <x v="5"/>
    <x v="50"/>
    <x v="121"/>
  </r>
  <r>
    <n v="442"/>
    <x v="442"/>
    <x v="441"/>
    <x v="73"/>
    <x v="368"/>
    <x v="2"/>
    <x v="0"/>
    <x v="0"/>
    <x v="442"/>
    <n v="1421788783"/>
    <b v="0"/>
    <n v="17"/>
    <b v="0"/>
    <x v="0"/>
    <x v="5"/>
    <x v="115"/>
    <x v="370"/>
  </r>
  <r>
    <n v="443"/>
    <x v="443"/>
    <x v="442"/>
    <x v="3"/>
    <x v="115"/>
    <x v="2"/>
    <x v="5"/>
    <x v="5"/>
    <x v="443"/>
    <n v="1389399701"/>
    <b v="0"/>
    <n v="2"/>
    <b v="0"/>
    <x v="0"/>
    <x v="5"/>
    <x v="50"/>
    <x v="144"/>
  </r>
  <r>
    <n v="444"/>
    <x v="444"/>
    <x v="443"/>
    <x v="28"/>
    <x v="155"/>
    <x v="2"/>
    <x v="0"/>
    <x v="0"/>
    <x v="444"/>
    <n v="1324158361"/>
    <b v="0"/>
    <n v="1"/>
    <b v="0"/>
    <x v="0"/>
    <x v="5"/>
    <x v="62"/>
    <x v="73"/>
  </r>
  <r>
    <n v="445"/>
    <x v="445"/>
    <x v="444"/>
    <x v="127"/>
    <x v="369"/>
    <x v="2"/>
    <x v="0"/>
    <x v="0"/>
    <x v="445"/>
    <n v="1430899375"/>
    <b v="0"/>
    <n v="2"/>
    <b v="0"/>
    <x v="0"/>
    <x v="5"/>
    <x v="50"/>
    <x v="120"/>
  </r>
  <r>
    <n v="446"/>
    <x v="446"/>
    <x v="445"/>
    <x v="124"/>
    <x v="370"/>
    <x v="2"/>
    <x v="0"/>
    <x v="0"/>
    <x v="446"/>
    <n v="1422842420"/>
    <b v="0"/>
    <n v="16"/>
    <b v="0"/>
    <x v="0"/>
    <x v="5"/>
    <x v="113"/>
    <x v="371"/>
  </r>
  <r>
    <n v="447"/>
    <x v="447"/>
    <x v="446"/>
    <x v="11"/>
    <x v="139"/>
    <x v="2"/>
    <x v="1"/>
    <x v="1"/>
    <x v="447"/>
    <n v="1361884763"/>
    <b v="0"/>
    <n v="1"/>
    <b v="0"/>
    <x v="0"/>
    <x v="5"/>
    <x v="50"/>
    <x v="144"/>
  </r>
  <r>
    <n v="448"/>
    <x v="448"/>
    <x v="447"/>
    <x v="30"/>
    <x v="371"/>
    <x v="2"/>
    <x v="0"/>
    <x v="0"/>
    <x v="448"/>
    <n v="1398363095"/>
    <b v="0"/>
    <n v="4"/>
    <b v="0"/>
    <x v="0"/>
    <x v="5"/>
    <x v="56"/>
    <x v="372"/>
  </r>
  <r>
    <n v="449"/>
    <x v="449"/>
    <x v="448"/>
    <x v="13"/>
    <x v="372"/>
    <x v="2"/>
    <x v="1"/>
    <x v="1"/>
    <x v="449"/>
    <n v="1379425085"/>
    <b v="0"/>
    <n v="5"/>
    <b v="0"/>
    <x v="0"/>
    <x v="5"/>
    <x v="53"/>
    <x v="373"/>
  </r>
  <r>
    <n v="450"/>
    <x v="450"/>
    <x v="449"/>
    <x v="63"/>
    <x v="373"/>
    <x v="2"/>
    <x v="0"/>
    <x v="0"/>
    <x v="450"/>
    <n v="1389825800"/>
    <b v="0"/>
    <n v="7"/>
    <b v="0"/>
    <x v="0"/>
    <x v="5"/>
    <x v="60"/>
    <x v="374"/>
  </r>
  <r>
    <n v="451"/>
    <x v="451"/>
    <x v="450"/>
    <x v="22"/>
    <x v="117"/>
    <x v="2"/>
    <x v="0"/>
    <x v="0"/>
    <x v="451"/>
    <n v="1388077791"/>
    <b v="0"/>
    <n v="0"/>
    <b v="0"/>
    <x v="0"/>
    <x v="5"/>
    <x v="50"/>
    <x v="121"/>
  </r>
  <r>
    <n v="452"/>
    <x v="452"/>
    <x v="451"/>
    <x v="47"/>
    <x v="374"/>
    <x v="2"/>
    <x v="0"/>
    <x v="0"/>
    <x v="452"/>
    <n v="1428944015"/>
    <b v="0"/>
    <n v="12"/>
    <b v="0"/>
    <x v="0"/>
    <x v="5"/>
    <x v="116"/>
    <x v="375"/>
  </r>
  <r>
    <n v="453"/>
    <x v="453"/>
    <x v="452"/>
    <x v="128"/>
    <x v="375"/>
    <x v="2"/>
    <x v="0"/>
    <x v="0"/>
    <x v="453"/>
    <n v="1422992879"/>
    <b v="0"/>
    <n v="2"/>
    <b v="0"/>
    <x v="0"/>
    <x v="5"/>
    <x v="50"/>
    <x v="31"/>
  </r>
  <r>
    <n v="454"/>
    <x v="454"/>
    <x v="453"/>
    <x v="3"/>
    <x v="376"/>
    <x v="2"/>
    <x v="0"/>
    <x v="0"/>
    <x v="454"/>
    <n v="1414343571"/>
    <b v="0"/>
    <n v="5"/>
    <b v="0"/>
    <x v="0"/>
    <x v="5"/>
    <x v="60"/>
    <x v="376"/>
  </r>
  <r>
    <n v="455"/>
    <x v="455"/>
    <x v="454"/>
    <x v="99"/>
    <x v="372"/>
    <x v="2"/>
    <x v="0"/>
    <x v="0"/>
    <x v="455"/>
    <n v="1330733022"/>
    <b v="0"/>
    <n v="2"/>
    <b v="0"/>
    <x v="0"/>
    <x v="5"/>
    <x v="50"/>
    <x v="377"/>
  </r>
  <r>
    <n v="456"/>
    <x v="456"/>
    <x v="455"/>
    <x v="129"/>
    <x v="377"/>
    <x v="2"/>
    <x v="0"/>
    <x v="0"/>
    <x v="456"/>
    <n v="1380559201"/>
    <b v="0"/>
    <n v="3"/>
    <b v="0"/>
    <x v="0"/>
    <x v="5"/>
    <x v="60"/>
    <x v="378"/>
  </r>
  <r>
    <n v="457"/>
    <x v="457"/>
    <x v="456"/>
    <x v="22"/>
    <x v="117"/>
    <x v="2"/>
    <x v="5"/>
    <x v="5"/>
    <x v="457"/>
    <n v="1405621512"/>
    <b v="0"/>
    <n v="0"/>
    <b v="0"/>
    <x v="0"/>
    <x v="5"/>
    <x v="50"/>
    <x v="121"/>
  </r>
  <r>
    <n v="458"/>
    <x v="458"/>
    <x v="457"/>
    <x v="3"/>
    <x v="378"/>
    <x v="2"/>
    <x v="1"/>
    <x v="1"/>
    <x v="458"/>
    <n v="1365958060"/>
    <b v="0"/>
    <n v="49"/>
    <b v="0"/>
    <x v="0"/>
    <x v="5"/>
    <x v="59"/>
    <x v="379"/>
  </r>
  <r>
    <n v="459"/>
    <x v="459"/>
    <x v="458"/>
    <x v="130"/>
    <x v="379"/>
    <x v="2"/>
    <x v="0"/>
    <x v="0"/>
    <x v="459"/>
    <n v="1316013727"/>
    <b v="0"/>
    <n v="1"/>
    <b v="0"/>
    <x v="0"/>
    <x v="5"/>
    <x v="50"/>
    <x v="380"/>
  </r>
  <r>
    <n v="460"/>
    <x v="460"/>
    <x v="459"/>
    <x v="0"/>
    <x v="379"/>
    <x v="2"/>
    <x v="0"/>
    <x v="0"/>
    <x v="460"/>
    <n v="1398862875"/>
    <b v="0"/>
    <n v="2"/>
    <b v="0"/>
    <x v="0"/>
    <x v="5"/>
    <x v="50"/>
    <x v="381"/>
  </r>
  <r>
    <n v="461"/>
    <x v="461"/>
    <x v="460"/>
    <x v="131"/>
    <x v="117"/>
    <x v="2"/>
    <x v="1"/>
    <x v="1"/>
    <x v="461"/>
    <n v="1368476367"/>
    <b v="0"/>
    <n v="0"/>
    <b v="0"/>
    <x v="0"/>
    <x v="5"/>
    <x v="50"/>
    <x v="121"/>
  </r>
  <r>
    <n v="462"/>
    <x v="462"/>
    <x v="461"/>
    <x v="57"/>
    <x v="117"/>
    <x v="2"/>
    <x v="0"/>
    <x v="0"/>
    <x v="462"/>
    <n v="1307761341"/>
    <b v="0"/>
    <n v="0"/>
    <b v="0"/>
    <x v="0"/>
    <x v="5"/>
    <x v="50"/>
    <x v="121"/>
  </r>
  <r>
    <n v="463"/>
    <x v="463"/>
    <x v="462"/>
    <x v="56"/>
    <x v="380"/>
    <x v="2"/>
    <x v="0"/>
    <x v="0"/>
    <x v="463"/>
    <n v="1311699753"/>
    <b v="0"/>
    <n v="11"/>
    <b v="0"/>
    <x v="0"/>
    <x v="5"/>
    <x v="53"/>
    <x v="382"/>
  </r>
  <r>
    <n v="464"/>
    <x v="464"/>
    <x v="463"/>
    <x v="132"/>
    <x v="116"/>
    <x v="2"/>
    <x v="12"/>
    <x v="3"/>
    <x v="464"/>
    <n v="1461874935"/>
    <b v="0"/>
    <n v="1"/>
    <b v="0"/>
    <x v="0"/>
    <x v="5"/>
    <x v="50"/>
    <x v="120"/>
  </r>
  <r>
    <n v="465"/>
    <x v="465"/>
    <x v="464"/>
    <x v="133"/>
    <x v="381"/>
    <x v="2"/>
    <x v="0"/>
    <x v="0"/>
    <x v="465"/>
    <n v="1402455174"/>
    <b v="0"/>
    <n v="8"/>
    <b v="0"/>
    <x v="0"/>
    <x v="5"/>
    <x v="117"/>
    <x v="383"/>
  </r>
  <r>
    <n v="466"/>
    <x v="466"/>
    <x v="465"/>
    <x v="3"/>
    <x v="382"/>
    <x v="2"/>
    <x v="0"/>
    <x v="0"/>
    <x v="466"/>
    <n v="1344465464"/>
    <b v="0"/>
    <n v="5"/>
    <b v="0"/>
    <x v="0"/>
    <x v="5"/>
    <x v="60"/>
    <x v="384"/>
  </r>
  <r>
    <n v="467"/>
    <x v="467"/>
    <x v="466"/>
    <x v="22"/>
    <x v="383"/>
    <x v="2"/>
    <x v="0"/>
    <x v="0"/>
    <x v="467"/>
    <n v="1344961134"/>
    <b v="0"/>
    <n v="39"/>
    <b v="0"/>
    <x v="0"/>
    <x v="5"/>
    <x v="66"/>
    <x v="385"/>
  </r>
  <r>
    <n v="468"/>
    <x v="468"/>
    <x v="467"/>
    <x v="51"/>
    <x v="117"/>
    <x v="2"/>
    <x v="0"/>
    <x v="0"/>
    <x v="468"/>
    <n v="1336795283"/>
    <b v="0"/>
    <n v="0"/>
    <b v="0"/>
    <x v="0"/>
    <x v="5"/>
    <x v="50"/>
    <x v="121"/>
  </r>
  <r>
    <n v="469"/>
    <x v="469"/>
    <x v="468"/>
    <x v="12"/>
    <x v="117"/>
    <x v="2"/>
    <x v="1"/>
    <x v="1"/>
    <x v="469"/>
    <n v="1404776724"/>
    <b v="0"/>
    <n v="0"/>
    <b v="0"/>
    <x v="0"/>
    <x v="5"/>
    <x v="50"/>
    <x v="121"/>
  </r>
  <r>
    <n v="470"/>
    <x v="470"/>
    <x v="469"/>
    <x v="10"/>
    <x v="152"/>
    <x v="2"/>
    <x v="0"/>
    <x v="0"/>
    <x v="470"/>
    <n v="1385524889"/>
    <b v="0"/>
    <n v="2"/>
    <b v="0"/>
    <x v="0"/>
    <x v="5"/>
    <x v="60"/>
    <x v="156"/>
  </r>
  <r>
    <n v="471"/>
    <x v="471"/>
    <x v="470"/>
    <x v="56"/>
    <x v="384"/>
    <x v="2"/>
    <x v="0"/>
    <x v="0"/>
    <x v="471"/>
    <n v="1394039979"/>
    <b v="0"/>
    <n v="170"/>
    <b v="0"/>
    <x v="0"/>
    <x v="5"/>
    <x v="81"/>
    <x v="386"/>
  </r>
  <r>
    <n v="472"/>
    <x v="472"/>
    <x v="471"/>
    <x v="134"/>
    <x v="385"/>
    <x v="2"/>
    <x v="0"/>
    <x v="0"/>
    <x v="472"/>
    <n v="1406239718"/>
    <b v="0"/>
    <n v="5"/>
    <b v="0"/>
    <x v="0"/>
    <x v="5"/>
    <x v="82"/>
    <x v="387"/>
  </r>
  <r>
    <n v="473"/>
    <x v="473"/>
    <x v="472"/>
    <x v="11"/>
    <x v="386"/>
    <x v="2"/>
    <x v="0"/>
    <x v="0"/>
    <x v="473"/>
    <n v="1408380319"/>
    <b v="0"/>
    <n v="14"/>
    <b v="0"/>
    <x v="0"/>
    <x v="5"/>
    <x v="56"/>
    <x v="242"/>
  </r>
  <r>
    <n v="474"/>
    <x v="474"/>
    <x v="473"/>
    <x v="126"/>
    <x v="116"/>
    <x v="2"/>
    <x v="0"/>
    <x v="0"/>
    <x v="474"/>
    <n v="1484726029"/>
    <b v="0"/>
    <n v="1"/>
    <b v="0"/>
    <x v="0"/>
    <x v="5"/>
    <x v="50"/>
    <x v="120"/>
  </r>
  <r>
    <n v="475"/>
    <x v="475"/>
    <x v="474"/>
    <x v="13"/>
    <x v="117"/>
    <x v="2"/>
    <x v="0"/>
    <x v="0"/>
    <x v="475"/>
    <n v="1428285843"/>
    <b v="0"/>
    <n v="0"/>
    <b v="0"/>
    <x v="0"/>
    <x v="5"/>
    <x v="50"/>
    <x v="121"/>
  </r>
  <r>
    <n v="476"/>
    <x v="476"/>
    <x v="475"/>
    <x v="135"/>
    <x v="387"/>
    <x v="2"/>
    <x v="0"/>
    <x v="0"/>
    <x v="476"/>
    <n v="1398727441"/>
    <b v="0"/>
    <n v="124"/>
    <b v="0"/>
    <x v="0"/>
    <x v="5"/>
    <x v="53"/>
    <x v="388"/>
  </r>
  <r>
    <n v="477"/>
    <x v="477"/>
    <x v="476"/>
    <x v="15"/>
    <x v="117"/>
    <x v="2"/>
    <x v="0"/>
    <x v="0"/>
    <x v="477"/>
    <n v="1332187334"/>
    <b v="0"/>
    <n v="0"/>
    <b v="0"/>
    <x v="0"/>
    <x v="5"/>
    <x v="50"/>
    <x v="121"/>
  </r>
  <r>
    <n v="478"/>
    <x v="478"/>
    <x v="477"/>
    <x v="3"/>
    <x v="117"/>
    <x v="2"/>
    <x v="0"/>
    <x v="0"/>
    <x v="478"/>
    <n v="1425333109"/>
    <b v="0"/>
    <n v="0"/>
    <b v="0"/>
    <x v="0"/>
    <x v="5"/>
    <x v="50"/>
    <x v="121"/>
  </r>
  <r>
    <n v="479"/>
    <x v="479"/>
    <x v="478"/>
    <x v="36"/>
    <x v="388"/>
    <x v="2"/>
    <x v="0"/>
    <x v="0"/>
    <x v="479"/>
    <n v="1411379235"/>
    <b v="0"/>
    <n v="55"/>
    <b v="0"/>
    <x v="0"/>
    <x v="5"/>
    <x v="69"/>
    <x v="389"/>
  </r>
  <r>
    <n v="480"/>
    <x v="480"/>
    <x v="479"/>
    <x v="79"/>
    <x v="389"/>
    <x v="2"/>
    <x v="0"/>
    <x v="0"/>
    <x v="480"/>
    <n v="1373457615"/>
    <b v="0"/>
    <n v="140"/>
    <b v="0"/>
    <x v="0"/>
    <x v="5"/>
    <x v="118"/>
    <x v="390"/>
  </r>
  <r>
    <n v="481"/>
    <x v="481"/>
    <x v="480"/>
    <x v="11"/>
    <x v="390"/>
    <x v="2"/>
    <x v="0"/>
    <x v="0"/>
    <x v="481"/>
    <n v="1347293289"/>
    <b v="0"/>
    <n v="21"/>
    <b v="0"/>
    <x v="0"/>
    <x v="5"/>
    <x v="52"/>
    <x v="391"/>
  </r>
  <r>
    <n v="482"/>
    <x v="482"/>
    <x v="481"/>
    <x v="3"/>
    <x v="115"/>
    <x v="2"/>
    <x v="0"/>
    <x v="0"/>
    <x v="482"/>
    <n v="1458336690"/>
    <b v="0"/>
    <n v="1"/>
    <b v="0"/>
    <x v="0"/>
    <x v="5"/>
    <x v="50"/>
    <x v="119"/>
  </r>
  <r>
    <n v="483"/>
    <x v="483"/>
    <x v="482"/>
    <x v="36"/>
    <x v="391"/>
    <x v="2"/>
    <x v="1"/>
    <x v="1"/>
    <x v="483"/>
    <n v="1354250672"/>
    <b v="0"/>
    <n v="147"/>
    <b v="0"/>
    <x v="0"/>
    <x v="5"/>
    <x v="119"/>
    <x v="392"/>
  </r>
  <r>
    <n v="484"/>
    <x v="484"/>
    <x v="483"/>
    <x v="58"/>
    <x v="392"/>
    <x v="2"/>
    <x v="1"/>
    <x v="1"/>
    <x v="484"/>
    <n v="1443220372"/>
    <b v="0"/>
    <n v="11"/>
    <b v="0"/>
    <x v="0"/>
    <x v="5"/>
    <x v="50"/>
    <x v="393"/>
  </r>
  <r>
    <n v="485"/>
    <x v="485"/>
    <x v="484"/>
    <x v="136"/>
    <x v="393"/>
    <x v="2"/>
    <x v="1"/>
    <x v="1"/>
    <x v="485"/>
    <n v="1366200499"/>
    <b v="0"/>
    <n v="125"/>
    <b v="0"/>
    <x v="0"/>
    <x v="5"/>
    <x v="66"/>
    <x v="394"/>
  </r>
  <r>
    <n v="486"/>
    <x v="486"/>
    <x v="485"/>
    <x v="137"/>
    <x v="155"/>
    <x v="2"/>
    <x v="2"/>
    <x v="2"/>
    <x v="486"/>
    <n v="1399070239"/>
    <b v="0"/>
    <n v="1"/>
    <b v="0"/>
    <x v="0"/>
    <x v="5"/>
    <x v="50"/>
    <x v="73"/>
  </r>
  <r>
    <n v="487"/>
    <x v="487"/>
    <x v="486"/>
    <x v="63"/>
    <x v="117"/>
    <x v="2"/>
    <x v="5"/>
    <x v="5"/>
    <x v="487"/>
    <n v="1477491394"/>
    <b v="0"/>
    <n v="0"/>
    <b v="0"/>
    <x v="0"/>
    <x v="5"/>
    <x v="50"/>
    <x v="121"/>
  </r>
  <r>
    <n v="488"/>
    <x v="488"/>
    <x v="487"/>
    <x v="14"/>
    <x v="117"/>
    <x v="2"/>
    <x v="0"/>
    <x v="0"/>
    <x v="488"/>
    <n v="1481332700"/>
    <b v="0"/>
    <n v="0"/>
    <b v="0"/>
    <x v="0"/>
    <x v="5"/>
    <x v="50"/>
    <x v="121"/>
  </r>
  <r>
    <n v="489"/>
    <x v="489"/>
    <x v="488"/>
    <x v="138"/>
    <x v="394"/>
    <x v="2"/>
    <x v="0"/>
    <x v="0"/>
    <x v="489"/>
    <n v="1323084816"/>
    <b v="0"/>
    <n v="3"/>
    <b v="0"/>
    <x v="0"/>
    <x v="5"/>
    <x v="50"/>
    <x v="395"/>
  </r>
  <r>
    <n v="490"/>
    <x v="490"/>
    <x v="489"/>
    <x v="28"/>
    <x v="117"/>
    <x v="2"/>
    <x v="0"/>
    <x v="0"/>
    <x v="490"/>
    <n v="1343085285"/>
    <b v="0"/>
    <n v="0"/>
    <b v="0"/>
    <x v="0"/>
    <x v="5"/>
    <x v="50"/>
    <x v="121"/>
  </r>
  <r>
    <n v="491"/>
    <x v="491"/>
    <x v="490"/>
    <x v="3"/>
    <x v="117"/>
    <x v="2"/>
    <x v="0"/>
    <x v="0"/>
    <x v="491"/>
    <n v="1451345699"/>
    <b v="0"/>
    <n v="0"/>
    <b v="0"/>
    <x v="0"/>
    <x v="5"/>
    <x v="50"/>
    <x v="121"/>
  </r>
  <r>
    <n v="492"/>
    <x v="492"/>
    <x v="491"/>
    <x v="139"/>
    <x v="117"/>
    <x v="2"/>
    <x v="11"/>
    <x v="9"/>
    <x v="492"/>
    <n v="1471135830"/>
    <b v="0"/>
    <n v="0"/>
    <b v="0"/>
    <x v="0"/>
    <x v="5"/>
    <x v="50"/>
    <x v="121"/>
  </r>
  <r>
    <n v="493"/>
    <x v="493"/>
    <x v="492"/>
    <x v="11"/>
    <x v="117"/>
    <x v="2"/>
    <x v="1"/>
    <x v="1"/>
    <x v="493"/>
    <n v="1429550738"/>
    <b v="0"/>
    <n v="0"/>
    <b v="0"/>
    <x v="0"/>
    <x v="5"/>
    <x v="50"/>
    <x v="121"/>
  </r>
  <r>
    <n v="494"/>
    <x v="494"/>
    <x v="493"/>
    <x v="22"/>
    <x v="395"/>
    <x v="2"/>
    <x v="0"/>
    <x v="0"/>
    <x v="494"/>
    <n v="1402343765"/>
    <b v="0"/>
    <n v="3"/>
    <b v="0"/>
    <x v="0"/>
    <x v="5"/>
    <x v="50"/>
    <x v="396"/>
  </r>
  <r>
    <n v="495"/>
    <x v="495"/>
    <x v="494"/>
    <x v="39"/>
    <x v="117"/>
    <x v="2"/>
    <x v="0"/>
    <x v="0"/>
    <x v="495"/>
    <n v="1434484305"/>
    <b v="0"/>
    <n v="0"/>
    <b v="0"/>
    <x v="0"/>
    <x v="5"/>
    <x v="50"/>
    <x v="121"/>
  </r>
  <r>
    <n v="496"/>
    <x v="496"/>
    <x v="495"/>
    <x v="127"/>
    <x v="116"/>
    <x v="2"/>
    <x v="0"/>
    <x v="0"/>
    <x v="496"/>
    <n v="1386886874"/>
    <b v="0"/>
    <n v="1"/>
    <b v="0"/>
    <x v="0"/>
    <x v="5"/>
    <x v="50"/>
    <x v="120"/>
  </r>
  <r>
    <n v="497"/>
    <x v="497"/>
    <x v="496"/>
    <x v="140"/>
    <x v="134"/>
    <x v="2"/>
    <x v="0"/>
    <x v="0"/>
    <x v="497"/>
    <n v="1414889665"/>
    <b v="0"/>
    <n v="3"/>
    <b v="0"/>
    <x v="0"/>
    <x v="5"/>
    <x v="60"/>
    <x v="119"/>
  </r>
  <r>
    <n v="498"/>
    <x v="498"/>
    <x v="497"/>
    <x v="141"/>
    <x v="396"/>
    <x v="2"/>
    <x v="0"/>
    <x v="0"/>
    <x v="498"/>
    <n v="1321035449"/>
    <b v="0"/>
    <n v="22"/>
    <b v="0"/>
    <x v="0"/>
    <x v="5"/>
    <x v="62"/>
    <x v="397"/>
  </r>
  <r>
    <n v="499"/>
    <x v="499"/>
    <x v="498"/>
    <x v="22"/>
    <x v="397"/>
    <x v="2"/>
    <x v="0"/>
    <x v="0"/>
    <x v="499"/>
    <n v="1250630968"/>
    <b v="0"/>
    <n v="26"/>
    <b v="0"/>
    <x v="0"/>
    <x v="5"/>
    <x v="54"/>
    <x v="398"/>
  </r>
  <r>
    <n v="500"/>
    <x v="500"/>
    <x v="499"/>
    <x v="115"/>
    <x v="394"/>
    <x v="2"/>
    <x v="0"/>
    <x v="0"/>
    <x v="500"/>
    <n v="1268255751"/>
    <b v="0"/>
    <n v="4"/>
    <b v="0"/>
    <x v="0"/>
    <x v="5"/>
    <x v="56"/>
    <x v="399"/>
  </r>
  <r>
    <n v="501"/>
    <x v="501"/>
    <x v="500"/>
    <x v="3"/>
    <x v="117"/>
    <x v="2"/>
    <x v="0"/>
    <x v="0"/>
    <x v="501"/>
    <n v="1307597851"/>
    <b v="0"/>
    <n v="0"/>
    <b v="0"/>
    <x v="0"/>
    <x v="5"/>
    <x v="50"/>
    <x v="121"/>
  </r>
  <r>
    <n v="502"/>
    <x v="502"/>
    <x v="501"/>
    <x v="22"/>
    <x v="398"/>
    <x v="2"/>
    <x v="0"/>
    <x v="0"/>
    <x v="502"/>
    <n v="1329484625"/>
    <b v="0"/>
    <n v="4"/>
    <b v="0"/>
    <x v="0"/>
    <x v="5"/>
    <x v="60"/>
    <x v="400"/>
  </r>
  <r>
    <n v="503"/>
    <x v="503"/>
    <x v="502"/>
    <x v="115"/>
    <x v="399"/>
    <x v="2"/>
    <x v="1"/>
    <x v="1"/>
    <x v="503"/>
    <n v="1418906303"/>
    <b v="0"/>
    <n v="9"/>
    <b v="0"/>
    <x v="0"/>
    <x v="5"/>
    <x v="53"/>
    <x v="401"/>
  </r>
  <r>
    <n v="504"/>
    <x v="504"/>
    <x v="503"/>
    <x v="142"/>
    <x v="400"/>
    <x v="2"/>
    <x v="0"/>
    <x v="0"/>
    <x v="504"/>
    <n v="1328916987"/>
    <b v="0"/>
    <n v="5"/>
    <b v="0"/>
    <x v="0"/>
    <x v="5"/>
    <x v="60"/>
    <x v="402"/>
  </r>
  <r>
    <n v="505"/>
    <x v="505"/>
    <x v="504"/>
    <x v="14"/>
    <x v="401"/>
    <x v="2"/>
    <x v="0"/>
    <x v="0"/>
    <x v="505"/>
    <n v="1447122086"/>
    <b v="0"/>
    <n v="14"/>
    <b v="0"/>
    <x v="0"/>
    <x v="5"/>
    <x v="50"/>
    <x v="403"/>
  </r>
  <r>
    <n v="506"/>
    <x v="506"/>
    <x v="505"/>
    <x v="61"/>
    <x v="156"/>
    <x v="2"/>
    <x v="0"/>
    <x v="0"/>
    <x v="506"/>
    <n v="1373548520"/>
    <b v="0"/>
    <n v="1"/>
    <b v="0"/>
    <x v="0"/>
    <x v="5"/>
    <x v="50"/>
    <x v="404"/>
  </r>
  <r>
    <n v="507"/>
    <x v="507"/>
    <x v="506"/>
    <x v="22"/>
    <x v="141"/>
    <x v="2"/>
    <x v="0"/>
    <x v="0"/>
    <x v="507"/>
    <n v="1346799657"/>
    <b v="0"/>
    <n v="10"/>
    <b v="0"/>
    <x v="0"/>
    <x v="5"/>
    <x v="56"/>
    <x v="405"/>
  </r>
  <r>
    <n v="508"/>
    <x v="508"/>
    <x v="507"/>
    <x v="63"/>
    <x v="402"/>
    <x v="2"/>
    <x v="0"/>
    <x v="0"/>
    <x v="508"/>
    <n v="1332808501"/>
    <b v="0"/>
    <n v="3"/>
    <b v="0"/>
    <x v="0"/>
    <x v="5"/>
    <x v="60"/>
    <x v="44"/>
  </r>
  <r>
    <n v="509"/>
    <x v="509"/>
    <x v="508"/>
    <x v="10"/>
    <x v="115"/>
    <x v="2"/>
    <x v="1"/>
    <x v="1"/>
    <x v="509"/>
    <n v="1432912170"/>
    <b v="0"/>
    <n v="1"/>
    <b v="0"/>
    <x v="0"/>
    <x v="5"/>
    <x v="50"/>
    <x v="119"/>
  </r>
  <r>
    <n v="510"/>
    <x v="510"/>
    <x v="509"/>
    <x v="32"/>
    <x v="117"/>
    <x v="2"/>
    <x v="0"/>
    <x v="0"/>
    <x v="510"/>
    <n v="1454213639"/>
    <b v="0"/>
    <n v="0"/>
    <b v="0"/>
    <x v="0"/>
    <x v="5"/>
    <x v="50"/>
    <x v="121"/>
  </r>
  <r>
    <n v="511"/>
    <x v="511"/>
    <x v="510"/>
    <x v="10"/>
    <x v="403"/>
    <x v="2"/>
    <x v="0"/>
    <x v="0"/>
    <x v="511"/>
    <n v="1362640582"/>
    <b v="0"/>
    <n v="5"/>
    <b v="0"/>
    <x v="0"/>
    <x v="5"/>
    <x v="56"/>
    <x v="179"/>
  </r>
  <r>
    <n v="512"/>
    <x v="512"/>
    <x v="511"/>
    <x v="6"/>
    <x v="143"/>
    <x v="2"/>
    <x v="0"/>
    <x v="0"/>
    <x v="512"/>
    <n v="1475776127"/>
    <b v="0"/>
    <n v="2"/>
    <b v="0"/>
    <x v="0"/>
    <x v="5"/>
    <x v="50"/>
    <x v="148"/>
  </r>
  <r>
    <n v="513"/>
    <x v="513"/>
    <x v="512"/>
    <x v="63"/>
    <x v="404"/>
    <x v="2"/>
    <x v="0"/>
    <x v="0"/>
    <x v="513"/>
    <n v="1467387705"/>
    <b v="0"/>
    <n v="68"/>
    <b v="0"/>
    <x v="0"/>
    <x v="5"/>
    <x v="51"/>
    <x v="406"/>
  </r>
  <r>
    <n v="514"/>
    <x v="514"/>
    <x v="513"/>
    <x v="15"/>
    <x v="155"/>
    <x v="2"/>
    <x v="5"/>
    <x v="5"/>
    <x v="514"/>
    <n v="1405003447"/>
    <b v="0"/>
    <n v="3"/>
    <b v="0"/>
    <x v="0"/>
    <x v="5"/>
    <x v="56"/>
    <x v="407"/>
  </r>
  <r>
    <n v="515"/>
    <x v="515"/>
    <x v="514"/>
    <x v="143"/>
    <x v="405"/>
    <x v="2"/>
    <x v="0"/>
    <x v="0"/>
    <x v="515"/>
    <n v="1447933601"/>
    <b v="0"/>
    <n v="34"/>
    <b v="0"/>
    <x v="0"/>
    <x v="5"/>
    <x v="78"/>
    <x v="408"/>
  </r>
  <r>
    <n v="516"/>
    <x v="516"/>
    <x v="515"/>
    <x v="10"/>
    <x v="117"/>
    <x v="2"/>
    <x v="1"/>
    <x v="1"/>
    <x v="516"/>
    <n v="1427568080"/>
    <b v="0"/>
    <n v="0"/>
    <b v="0"/>
    <x v="0"/>
    <x v="5"/>
    <x v="50"/>
    <x v="121"/>
  </r>
  <r>
    <n v="517"/>
    <x v="517"/>
    <x v="516"/>
    <x v="36"/>
    <x v="82"/>
    <x v="2"/>
    <x v="0"/>
    <x v="0"/>
    <x v="517"/>
    <n v="1483454761"/>
    <b v="0"/>
    <n v="3"/>
    <b v="0"/>
    <x v="0"/>
    <x v="5"/>
    <x v="60"/>
    <x v="409"/>
  </r>
  <r>
    <n v="518"/>
    <x v="518"/>
    <x v="517"/>
    <x v="144"/>
    <x v="117"/>
    <x v="2"/>
    <x v="0"/>
    <x v="0"/>
    <x v="518"/>
    <n v="1438958824"/>
    <b v="0"/>
    <n v="0"/>
    <b v="0"/>
    <x v="0"/>
    <x v="5"/>
    <x v="50"/>
    <x v="121"/>
  </r>
  <r>
    <n v="519"/>
    <x v="519"/>
    <x v="518"/>
    <x v="145"/>
    <x v="406"/>
    <x v="2"/>
    <x v="0"/>
    <x v="0"/>
    <x v="519"/>
    <n v="1352107421"/>
    <b v="0"/>
    <n v="70"/>
    <b v="0"/>
    <x v="0"/>
    <x v="5"/>
    <x v="61"/>
    <x v="410"/>
  </r>
  <r>
    <n v="520"/>
    <x v="520"/>
    <x v="519"/>
    <x v="10"/>
    <x v="407"/>
    <x v="0"/>
    <x v="1"/>
    <x v="1"/>
    <x v="520"/>
    <n v="1447174261"/>
    <b v="0"/>
    <n v="34"/>
    <b v="1"/>
    <x v="1"/>
    <x v="6"/>
    <x v="21"/>
    <x v="411"/>
  </r>
  <r>
    <n v="521"/>
    <x v="521"/>
    <x v="520"/>
    <x v="10"/>
    <x v="408"/>
    <x v="0"/>
    <x v="0"/>
    <x v="0"/>
    <x v="521"/>
    <n v="1475460819"/>
    <b v="0"/>
    <n v="56"/>
    <b v="1"/>
    <x v="1"/>
    <x v="6"/>
    <x v="2"/>
    <x v="412"/>
  </r>
  <r>
    <n v="522"/>
    <x v="522"/>
    <x v="521"/>
    <x v="9"/>
    <x v="409"/>
    <x v="0"/>
    <x v="0"/>
    <x v="0"/>
    <x v="522"/>
    <n v="1456793925"/>
    <b v="0"/>
    <n v="31"/>
    <b v="1"/>
    <x v="1"/>
    <x v="6"/>
    <x v="41"/>
    <x v="413"/>
  </r>
  <r>
    <n v="523"/>
    <x v="523"/>
    <x v="522"/>
    <x v="10"/>
    <x v="410"/>
    <x v="0"/>
    <x v="0"/>
    <x v="0"/>
    <x v="523"/>
    <n v="1440213076"/>
    <b v="0"/>
    <n v="84"/>
    <b v="1"/>
    <x v="1"/>
    <x v="6"/>
    <x v="10"/>
    <x v="414"/>
  </r>
  <r>
    <n v="524"/>
    <x v="524"/>
    <x v="523"/>
    <x v="8"/>
    <x v="411"/>
    <x v="0"/>
    <x v="1"/>
    <x v="1"/>
    <x v="524"/>
    <n v="1462209169"/>
    <b v="0"/>
    <n v="130"/>
    <b v="1"/>
    <x v="1"/>
    <x v="6"/>
    <x v="15"/>
    <x v="415"/>
  </r>
  <r>
    <n v="525"/>
    <x v="525"/>
    <x v="524"/>
    <x v="14"/>
    <x v="48"/>
    <x v="0"/>
    <x v="0"/>
    <x v="0"/>
    <x v="525"/>
    <n v="1406713041"/>
    <b v="0"/>
    <n v="12"/>
    <b v="1"/>
    <x v="1"/>
    <x v="6"/>
    <x v="8"/>
    <x v="416"/>
  </r>
  <r>
    <n v="526"/>
    <x v="526"/>
    <x v="525"/>
    <x v="15"/>
    <x v="412"/>
    <x v="0"/>
    <x v="1"/>
    <x v="1"/>
    <x v="526"/>
    <n v="1436278344"/>
    <b v="0"/>
    <n v="23"/>
    <b v="1"/>
    <x v="1"/>
    <x v="6"/>
    <x v="35"/>
    <x v="417"/>
  </r>
  <r>
    <n v="527"/>
    <x v="527"/>
    <x v="526"/>
    <x v="3"/>
    <x v="413"/>
    <x v="0"/>
    <x v="0"/>
    <x v="0"/>
    <x v="527"/>
    <n v="1484715366"/>
    <b v="0"/>
    <n v="158"/>
    <b v="1"/>
    <x v="1"/>
    <x v="6"/>
    <x v="7"/>
    <x v="418"/>
  </r>
  <r>
    <n v="528"/>
    <x v="528"/>
    <x v="527"/>
    <x v="146"/>
    <x v="414"/>
    <x v="0"/>
    <x v="0"/>
    <x v="0"/>
    <x v="528"/>
    <n v="1433109907"/>
    <b v="0"/>
    <n v="30"/>
    <b v="1"/>
    <x v="1"/>
    <x v="6"/>
    <x v="31"/>
    <x v="419"/>
  </r>
  <r>
    <n v="529"/>
    <x v="529"/>
    <x v="528"/>
    <x v="38"/>
    <x v="415"/>
    <x v="0"/>
    <x v="5"/>
    <x v="5"/>
    <x v="529"/>
    <n v="1482281094"/>
    <b v="0"/>
    <n v="18"/>
    <b v="1"/>
    <x v="1"/>
    <x v="6"/>
    <x v="22"/>
    <x v="420"/>
  </r>
  <r>
    <n v="530"/>
    <x v="530"/>
    <x v="529"/>
    <x v="147"/>
    <x v="416"/>
    <x v="0"/>
    <x v="0"/>
    <x v="0"/>
    <x v="530"/>
    <n v="1433254268"/>
    <b v="0"/>
    <n v="29"/>
    <b v="1"/>
    <x v="1"/>
    <x v="6"/>
    <x v="29"/>
    <x v="421"/>
  </r>
  <r>
    <n v="531"/>
    <x v="531"/>
    <x v="530"/>
    <x v="23"/>
    <x v="417"/>
    <x v="0"/>
    <x v="0"/>
    <x v="0"/>
    <x v="531"/>
    <n v="1478050429"/>
    <b v="0"/>
    <n v="31"/>
    <b v="1"/>
    <x v="1"/>
    <x v="6"/>
    <x v="8"/>
    <x v="422"/>
  </r>
  <r>
    <n v="532"/>
    <x v="532"/>
    <x v="531"/>
    <x v="3"/>
    <x v="418"/>
    <x v="0"/>
    <x v="0"/>
    <x v="0"/>
    <x v="532"/>
    <n v="1460506208"/>
    <b v="0"/>
    <n v="173"/>
    <b v="1"/>
    <x v="1"/>
    <x v="6"/>
    <x v="4"/>
    <x v="423"/>
  </r>
  <r>
    <n v="533"/>
    <x v="533"/>
    <x v="532"/>
    <x v="13"/>
    <x v="20"/>
    <x v="0"/>
    <x v="1"/>
    <x v="1"/>
    <x v="533"/>
    <n v="1461320765"/>
    <b v="0"/>
    <n v="17"/>
    <b v="1"/>
    <x v="1"/>
    <x v="6"/>
    <x v="8"/>
    <x v="424"/>
  </r>
  <r>
    <n v="534"/>
    <x v="534"/>
    <x v="533"/>
    <x v="36"/>
    <x v="419"/>
    <x v="0"/>
    <x v="10"/>
    <x v="8"/>
    <x v="534"/>
    <n v="1443036470"/>
    <b v="0"/>
    <n v="48"/>
    <b v="1"/>
    <x v="1"/>
    <x v="6"/>
    <x v="2"/>
    <x v="425"/>
  </r>
  <r>
    <n v="535"/>
    <x v="535"/>
    <x v="534"/>
    <x v="13"/>
    <x v="420"/>
    <x v="0"/>
    <x v="1"/>
    <x v="1"/>
    <x v="535"/>
    <n v="1481115905"/>
    <b v="0"/>
    <n v="59"/>
    <b v="1"/>
    <x v="1"/>
    <x v="6"/>
    <x v="33"/>
    <x v="426"/>
  </r>
  <r>
    <n v="536"/>
    <x v="536"/>
    <x v="535"/>
    <x v="126"/>
    <x v="421"/>
    <x v="0"/>
    <x v="1"/>
    <x v="1"/>
    <x v="536"/>
    <n v="1435133807"/>
    <b v="0"/>
    <n v="39"/>
    <b v="1"/>
    <x v="1"/>
    <x v="6"/>
    <x v="90"/>
    <x v="427"/>
  </r>
  <r>
    <n v="537"/>
    <x v="537"/>
    <x v="536"/>
    <x v="13"/>
    <x v="422"/>
    <x v="0"/>
    <x v="0"/>
    <x v="0"/>
    <x v="537"/>
    <n v="1444069591"/>
    <b v="0"/>
    <n v="59"/>
    <b v="1"/>
    <x v="1"/>
    <x v="6"/>
    <x v="10"/>
    <x v="428"/>
  </r>
  <r>
    <n v="538"/>
    <x v="538"/>
    <x v="537"/>
    <x v="10"/>
    <x v="423"/>
    <x v="0"/>
    <x v="0"/>
    <x v="0"/>
    <x v="538"/>
    <n v="1460574263"/>
    <b v="0"/>
    <n v="60"/>
    <b v="1"/>
    <x v="1"/>
    <x v="6"/>
    <x v="120"/>
    <x v="429"/>
  </r>
  <r>
    <n v="539"/>
    <x v="539"/>
    <x v="538"/>
    <x v="2"/>
    <x v="424"/>
    <x v="0"/>
    <x v="1"/>
    <x v="1"/>
    <x v="539"/>
    <n v="1465866707"/>
    <b v="0"/>
    <n v="20"/>
    <b v="1"/>
    <x v="1"/>
    <x v="6"/>
    <x v="7"/>
    <x v="430"/>
  </r>
  <r>
    <n v="540"/>
    <x v="540"/>
    <x v="539"/>
    <x v="36"/>
    <x v="116"/>
    <x v="2"/>
    <x v="0"/>
    <x v="0"/>
    <x v="540"/>
    <n v="1420486606"/>
    <b v="0"/>
    <n v="1"/>
    <b v="0"/>
    <x v="2"/>
    <x v="7"/>
    <x v="50"/>
    <x v="120"/>
  </r>
  <r>
    <n v="541"/>
    <x v="541"/>
    <x v="540"/>
    <x v="37"/>
    <x v="379"/>
    <x v="2"/>
    <x v="0"/>
    <x v="0"/>
    <x v="541"/>
    <n v="1443488834"/>
    <b v="0"/>
    <n v="1"/>
    <b v="0"/>
    <x v="2"/>
    <x v="7"/>
    <x v="60"/>
    <x v="380"/>
  </r>
  <r>
    <n v="542"/>
    <x v="542"/>
    <x v="541"/>
    <x v="65"/>
    <x v="116"/>
    <x v="2"/>
    <x v="0"/>
    <x v="0"/>
    <x v="542"/>
    <n v="1457113316"/>
    <b v="0"/>
    <n v="1"/>
    <b v="0"/>
    <x v="2"/>
    <x v="7"/>
    <x v="50"/>
    <x v="120"/>
  </r>
  <r>
    <n v="543"/>
    <x v="543"/>
    <x v="542"/>
    <x v="29"/>
    <x v="119"/>
    <x v="2"/>
    <x v="2"/>
    <x v="2"/>
    <x v="543"/>
    <n v="1412215962"/>
    <b v="0"/>
    <n v="2"/>
    <b v="0"/>
    <x v="2"/>
    <x v="7"/>
    <x v="50"/>
    <x v="431"/>
  </r>
  <r>
    <n v="544"/>
    <x v="544"/>
    <x v="543"/>
    <x v="2"/>
    <x v="360"/>
    <x v="2"/>
    <x v="0"/>
    <x v="0"/>
    <x v="544"/>
    <n v="1465055160"/>
    <b v="0"/>
    <n v="2"/>
    <b v="0"/>
    <x v="2"/>
    <x v="7"/>
    <x v="60"/>
    <x v="362"/>
  </r>
  <r>
    <n v="545"/>
    <x v="545"/>
    <x v="544"/>
    <x v="63"/>
    <x v="425"/>
    <x v="2"/>
    <x v="6"/>
    <x v="3"/>
    <x v="545"/>
    <n v="1444140789"/>
    <b v="0"/>
    <n v="34"/>
    <b v="0"/>
    <x v="2"/>
    <x v="7"/>
    <x v="117"/>
    <x v="432"/>
  </r>
  <r>
    <n v="546"/>
    <x v="546"/>
    <x v="545"/>
    <x v="127"/>
    <x v="401"/>
    <x v="2"/>
    <x v="0"/>
    <x v="0"/>
    <x v="546"/>
    <n v="1441209715"/>
    <b v="0"/>
    <n v="2"/>
    <b v="0"/>
    <x v="2"/>
    <x v="7"/>
    <x v="50"/>
    <x v="433"/>
  </r>
  <r>
    <n v="547"/>
    <x v="547"/>
    <x v="546"/>
    <x v="51"/>
    <x v="117"/>
    <x v="2"/>
    <x v="1"/>
    <x v="1"/>
    <x v="547"/>
    <n v="1452530564"/>
    <b v="0"/>
    <n v="0"/>
    <b v="0"/>
    <x v="2"/>
    <x v="7"/>
    <x v="50"/>
    <x v="121"/>
  </r>
  <r>
    <n v="548"/>
    <x v="548"/>
    <x v="547"/>
    <x v="3"/>
    <x v="426"/>
    <x v="2"/>
    <x v="1"/>
    <x v="1"/>
    <x v="548"/>
    <n v="1443562848"/>
    <b v="0"/>
    <n v="1"/>
    <b v="0"/>
    <x v="2"/>
    <x v="7"/>
    <x v="50"/>
    <x v="373"/>
  </r>
  <r>
    <n v="549"/>
    <x v="549"/>
    <x v="548"/>
    <x v="30"/>
    <x v="427"/>
    <x v="2"/>
    <x v="1"/>
    <x v="1"/>
    <x v="549"/>
    <n v="1433776622"/>
    <b v="0"/>
    <n v="8"/>
    <b v="0"/>
    <x v="2"/>
    <x v="7"/>
    <x v="56"/>
    <x v="434"/>
  </r>
  <r>
    <n v="550"/>
    <x v="550"/>
    <x v="549"/>
    <x v="10"/>
    <x v="428"/>
    <x v="2"/>
    <x v="5"/>
    <x v="5"/>
    <x v="550"/>
    <n v="1484756245"/>
    <b v="0"/>
    <n v="4"/>
    <b v="0"/>
    <x v="2"/>
    <x v="7"/>
    <x v="60"/>
    <x v="435"/>
  </r>
  <r>
    <n v="551"/>
    <x v="551"/>
    <x v="550"/>
    <x v="96"/>
    <x v="429"/>
    <x v="2"/>
    <x v="0"/>
    <x v="0"/>
    <x v="551"/>
    <n v="1434609424"/>
    <b v="0"/>
    <n v="28"/>
    <b v="0"/>
    <x v="2"/>
    <x v="7"/>
    <x v="62"/>
    <x v="436"/>
  </r>
  <r>
    <n v="552"/>
    <x v="552"/>
    <x v="551"/>
    <x v="101"/>
    <x v="117"/>
    <x v="2"/>
    <x v="5"/>
    <x v="5"/>
    <x v="552"/>
    <n v="1447166896"/>
    <b v="0"/>
    <n v="0"/>
    <b v="0"/>
    <x v="2"/>
    <x v="7"/>
    <x v="50"/>
    <x v="121"/>
  </r>
  <r>
    <n v="553"/>
    <x v="553"/>
    <x v="552"/>
    <x v="31"/>
    <x v="430"/>
    <x v="2"/>
    <x v="0"/>
    <x v="0"/>
    <x v="553"/>
    <n v="1413393391"/>
    <b v="0"/>
    <n v="6"/>
    <b v="0"/>
    <x v="2"/>
    <x v="7"/>
    <x v="50"/>
    <x v="372"/>
  </r>
  <r>
    <n v="554"/>
    <x v="554"/>
    <x v="553"/>
    <x v="148"/>
    <x v="431"/>
    <x v="2"/>
    <x v="0"/>
    <x v="0"/>
    <x v="554"/>
    <n v="1411143972"/>
    <b v="0"/>
    <n v="22"/>
    <b v="0"/>
    <x v="2"/>
    <x v="7"/>
    <x v="121"/>
    <x v="437"/>
  </r>
  <r>
    <n v="555"/>
    <x v="555"/>
    <x v="554"/>
    <x v="51"/>
    <x v="117"/>
    <x v="2"/>
    <x v="1"/>
    <x v="1"/>
    <x v="555"/>
    <n v="1463128143"/>
    <b v="0"/>
    <n v="0"/>
    <b v="0"/>
    <x v="2"/>
    <x v="7"/>
    <x v="50"/>
    <x v="121"/>
  </r>
  <r>
    <n v="556"/>
    <x v="556"/>
    <x v="555"/>
    <x v="6"/>
    <x v="148"/>
    <x v="2"/>
    <x v="0"/>
    <x v="0"/>
    <x v="556"/>
    <n v="1449520717"/>
    <b v="0"/>
    <n v="1"/>
    <b v="0"/>
    <x v="2"/>
    <x v="7"/>
    <x v="56"/>
    <x v="438"/>
  </r>
  <r>
    <n v="557"/>
    <x v="557"/>
    <x v="556"/>
    <x v="60"/>
    <x v="432"/>
    <x v="2"/>
    <x v="12"/>
    <x v="3"/>
    <x v="557"/>
    <n v="1478126203"/>
    <b v="0"/>
    <n v="20"/>
    <b v="0"/>
    <x v="2"/>
    <x v="7"/>
    <x v="60"/>
    <x v="439"/>
  </r>
  <r>
    <n v="558"/>
    <x v="558"/>
    <x v="557"/>
    <x v="47"/>
    <x v="117"/>
    <x v="2"/>
    <x v="0"/>
    <x v="0"/>
    <x v="558"/>
    <n v="1424639505"/>
    <b v="0"/>
    <n v="0"/>
    <b v="0"/>
    <x v="2"/>
    <x v="7"/>
    <x v="50"/>
    <x v="121"/>
  </r>
  <r>
    <n v="559"/>
    <x v="559"/>
    <x v="558"/>
    <x v="149"/>
    <x v="155"/>
    <x v="2"/>
    <x v="0"/>
    <x v="0"/>
    <x v="559"/>
    <n v="1447397260"/>
    <b v="0"/>
    <n v="1"/>
    <b v="0"/>
    <x v="2"/>
    <x v="7"/>
    <x v="50"/>
    <x v="73"/>
  </r>
  <r>
    <n v="560"/>
    <x v="560"/>
    <x v="559"/>
    <x v="57"/>
    <x v="433"/>
    <x v="2"/>
    <x v="5"/>
    <x v="5"/>
    <x v="560"/>
    <n v="1416249045"/>
    <b v="0"/>
    <n v="3"/>
    <b v="0"/>
    <x v="2"/>
    <x v="7"/>
    <x v="50"/>
    <x v="143"/>
  </r>
  <r>
    <n v="561"/>
    <x v="561"/>
    <x v="560"/>
    <x v="36"/>
    <x v="434"/>
    <x v="2"/>
    <x v="0"/>
    <x v="0"/>
    <x v="561"/>
    <n v="1442850513"/>
    <b v="0"/>
    <n v="2"/>
    <b v="0"/>
    <x v="2"/>
    <x v="7"/>
    <x v="50"/>
    <x v="440"/>
  </r>
  <r>
    <n v="562"/>
    <x v="562"/>
    <x v="561"/>
    <x v="63"/>
    <x v="117"/>
    <x v="2"/>
    <x v="9"/>
    <x v="3"/>
    <x v="562"/>
    <n v="1479460815"/>
    <b v="0"/>
    <n v="0"/>
    <b v="0"/>
    <x v="2"/>
    <x v="7"/>
    <x v="50"/>
    <x v="121"/>
  </r>
  <r>
    <n v="563"/>
    <x v="563"/>
    <x v="562"/>
    <x v="96"/>
    <x v="427"/>
    <x v="2"/>
    <x v="2"/>
    <x v="2"/>
    <x v="563"/>
    <n v="1421545247"/>
    <b v="0"/>
    <n v="2"/>
    <b v="0"/>
    <x v="2"/>
    <x v="7"/>
    <x v="50"/>
    <x v="441"/>
  </r>
  <r>
    <n v="564"/>
    <x v="564"/>
    <x v="563"/>
    <x v="102"/>
    <x v="116"/>
    <x v="2"/>
    <x v="6"/>
    <x v="3"/>
    <x v="564"/>
    <n v="1455230275"/>
    <b v="0"/>
    <n v="1"/>
    <b v="0"/>
    <x v="2"/>
    <x v="7"/>
    <x v="50"/>
    <x v="120"/>
  </r>
  <r>
    <n v="565"/>
    <x v="565"/>
    <x v="564"/>
    <x v="31"/>
    <x v="117"/>
    <x v="2"/>
    <x v="1"/>
    <x v="1"/>
    <x v="565"/>
    <n v="1433962249"/>
    <b v="0"/>
    <n v="0"/>
    <b v="0"/>
    <x v="2"/>
    <x v="7"/>
    <x v="50"/>
    <x v="121"/>
  </r>
  <r>
    <n v="566"/>
    <x v="566"/>
    <x v="565"/>
    <x v="10"/>
    <x v="116"/>
    <x v="2"/>
    <x v="0"/>
    <x v="0"/>
    <x v="566"/>
    <n v="1465921533"/>
    <b v="0"/>
    <n v="1"/>
    <b v="0"/>
    <x v="2"/>
    <x v="7"/>
    <x v="50"/>
    <x v="120"/>
  </r>
  <r>
    <n v="567"/>
    <x v="567"/>
    <x v="566"/>
    <x v="3"/>
    <x v="117"/>
    <x v="2"/>
    <x v="0"/>
    <x v="0"/>
    <x v="567"/>
    <n v="1417551194"/>
    <b v="0"/>
    <n v="0"/>
    <b v="0"/>
    <x v="2"/>
    <x v="7"/>
    <x v="50"/>
    <x v="121"/>
  </r>
  <r>
    <n v="568"/>
    <x v="568"/>
    <x v="567"/>
    <x v="142"/>
    <x v="435"/>
    <x v="2"/>
    <x v="4"/>
    <x v="4"/>
    <x v="568"/>
    <n v="1449785223"/>
    <b v="0"/>
    <n v="5"/>
    <b v="0"/>
    <x v="2"/>
    <x v="7"/>
    <x v="60"/>
    <x v="442"/>
  </r>
  <r>
    <n v="569"/>
    <x v="569"/>
    <x v="568"/>
    <x v="30"/>
    <x v="170"/>
    <x v="2"/>
    <x v="5"/>
    <x v="5"/>
    <x v="569"/>
    <n v="1449087612"/>
    <b v="0"/>
    <n v="1"/>
    <b v="0"/>
    <x v="2"/>
    <x v="7"/>
    <x v="60"/>
    <x v="135"/>
  </r>
  <r>
    <n v="570"/>
    <x v="570"/>
    <x v="569"/>
    <x v="94"/>
    <x v="436"/>
    <x v="2"/>
    <x v="0"/>
    <x v="0"/>
    <x v="570"/>
    <n v="1453230569"/>
    <b v="0"/>
    <n v="1"/>
    <b v="0"/>
    <x v="2"/>
    <x v="7"/>
    <x v="50"/>
    <x v="443"/>
  </r>
  <r>
    <n v="571"/>
    <x v="571"/>
    <x v="570"/>
    <x v="31"/>
    <x v="437"/>
    <x v="2"/>
    <x v="0"/>
    <x v="0"/>
    <x v="571"/>
    <n v="1436297723"/>
    <b v="0"/>
    <n v="2"/>
    <b v="0"/>
    <x v="2"/>
    <x v="7"/>
    <x v="50"/>
    <x v="444"/>
  </r>
  <r>
    <n v="572"/>
    <x v="572"/>
    <x v="571"/>
    <x v="30"/>
    <x v="117"/>
    <x v="2"/>
    <x v="0"/>
    <x v="0"/>
    <x v="572"/>
    <n v="1444065088"/>
    <b v="0"/>
    <n v="0"/>
    <b v="0"/>
    <x v="2"/>
    <x v="7"/>
    <x v="50"/>
    <x v="121"/>
  </r>
  <r>
    <n v="573"/>
    <x v="573"/>
    <x v="572"/>
    <x v="150"/>
    <x v="438"/>
    <x v="2"/>
    <x v="0"/>
    <x v="0"/>
    <x v="573"/>
    <n v="1416445931"/>
    <b v="0"/>
    <n v="9"/>
    <b v="0"/>
    <x v="2"/>
    <x v="7"/>
    <x v="50"/>
    <x v="445"/>
  </r>
  <r>
    <n v="574"/>
    <x v="574"/>
    <x v="573"/>
    <x v="151"/>
    <x v="439"/>
    <x v="2"/>
    <x v="1"/>
    <x v="1"/>
    <x v="574"/>
    <n v="1474281507"/>
    <b v="0"/>
    <n v="4"/>
    <b v="0"/>
    <x v="2"/>
    <x v="7"/>
    <x v="60"/>
    <x v="135"/>
  </r>
  <r>
    <n v="575"/>
    <x v="575"/>
    <x v="574"/>
    <x v="127"/>
    <x v="440"/>
    <x v="2"/>
    <x v="12"/>
    <x v="3"/>
    <x v="575"/>
    <n v="1431621443"/>
    <b v="0"/>
    <n v="4"/>
    <b v="0"/>
    <x v="2"/>
    <x v="7"/>
    <x v="50"/>
    <x v="446"/>
  </r>
  <r>
    <n v="576"/>
    <x v="576"/>
    <x v="575"/>
    <x v="58"/>
    <x v="116"/>
    <x v="2"/>
    <x v="0"/>
    <x v="0"/>
    <x v="576"/>
    <n v="1422357552"/>
    <b v="0"/>
    <n v="1"/>
    <b v="0"/>
    <x v="2"/>
    <x v="7"/>
    <x v="50"/>
    <x v="120"/>
  </r>
  <r>
    <n v="577"/>
    <x v="577"/>
    <x v="576"/>
    <x v="10"/>
    <x v="115"/>
    <x v="2"/>
    <x v="0"/>
    <x v="0"/>
    <x v="577"/>
    <n v="1458569302"/>
    <b v="0"/>
    <n v="1"/>
    <b v="0"/>
    <x v="2"/>
    <x v="7"/>
    <x v="50"/>
    <x v="119"/>
  </r>
  <r>
    <n v="578"/>
    <x v="578"/>
    <x v="577"/>
    <x v="152"/>
    <x v="441"/>
    <x v="2"/>
    <x v="1"/>
    <x v="1"/>
    <x v="578"/>
    <n v="1439560393"/>
    <b v="0"/>
    <n v="7"/>
    <b v="0"/>
    <x v="2"/>
    <x v="7"/>
    <x v="50"/>
    <x v="447"/>
  </r>
  <r>
    <n v="579"/>
    <x v="579"/>
    <x v="578"/>
    <x v="14"/>
    <x v="442"/>
    <x v="2"/>
    <x v="0"/>
    <x v="0"/>
    <x v="579"/>
    <n v="1416947223"/>
    <b v="0"/>
    <n v="5"/>
    <b v="0"/>
    <x v="2"/>
    <x v="7"/>
    <x v="60"/>
    <x v="431"/>
  </r>
  <r>
    <n v="580"/>
    <x v="580"/>
    <x v="579"/>
    <x v="9"/>
    <x v="116"/>
    <x v="2"/>
    <x v="0"/>
    <x v="0"/>
    <x v="580"/>
    <n v="1471988867"/>
    <b v="0"/>
    <n v="1"/>
    <b v="0"/>
    <x v="2"/>
    <x v="7"/>
    <x v="50"/>
    <x v="120"/>
  </r>
  <r>
    <n v="581"/>
    <x v="581"/>
    <x v="580"/>
    <x v="44"/>
    <x v="117"/>
    <x v="2"/>
    <x v="0"/>
    <x v="0"/>
    <x v="581"/>
    <n v="1435882704"/>
    <b v="0"/>
    <n v="0"/>
    <b v="0"/>
    <x v="2"/>
    <x v="7"/>
    <x v="50"/>
    <x v="121"/>
  </r>
  <r>
    <n v="582"/>
    <x v="582"/>
    <x v="581"/>
    <x v="57"/>
    <x v="117"/>
    <x v="2"/>
    <x v="0"/>
    <x v="0"/>
    <x v="582"/>
    <n v="1424454319"/>
    <b v="0"/>
    <n v="0"/>
    <b v="0"/>
    <x v="2"/>
    <x v="7"/>
    <x v="50"/>
    <x v="121"/>
  </r>
  <r>
    <n v="583"/>
    <x v="583"/>
    <x v="582"/>
    <x v="7"/>
    <x v="116"/>
    <x v="2"/>
    <x v="0"/>
    <x v="0"/>
    <x v="583"/>
    <n v="1424212287"/>
    <b v="0"/>
    <n v="1"/>
    <b v="0"/>
    <x v="2"/>
    <x v="7"/>
    <x v="50"/>
    <x v="120"/>
  </r>
  <r>
    <n v="584"/>
    <x v="584"/>
    <x v="583"/>
    <x v="28"/>
    <x v="115"/>
    <x v="2"/>
    <x v="0"/>
    <x v="0"/>
    <x v="584"/>
    <n v="1423933916"/>
    <b v="0"/>
    <n v="2"/>
    <b v="0"/>
    <x v="2"/>
    <x v="7"/>
    <x v="60"/>
    <x v="144"/>
  </r>
  <r>
    <n v="585"/>
    <x v="585"/>
    <x v="584"/>
    <x v="7"/>
    <x v="117"/>
    <x v="2"/>
    <x v="1"/>
    <x v="1"/>
    <x v="585"/>
    <n v="1444123377"/>
    <b v="0"/>
    <n v="0"/>
    <b v="0"/>
    <x v="2"/>
    <x v="7"/>
    <x v="50"/>
    <x v="121"/>
  </r>
  <r>
    <n v="586"/>
    <x v="586"/>
    <x v="585"/>
    <x v="3"/>
    <x v="443"/>
    <x v="2"/>
    <x v="0"/>
    <x v="0"/>
    <x v="586"/>
    <n v="1421440207"/>
    <b v="0"/>
    <n v="4"/>
    <b v="0"/>
    <x v="2"/>
    <x v="7"/>
    <x v="60"/>
    <x v="448"/>
  </r>
  <r>
    <n v="587"/>
    <x v="587"/>
    <x v="586"/>
    <x v="11"/>
    <x v="444"/>
    <x v="2"/>
    <x v="5"/>
    <x v="5"/>
    <x v="587"/>
    <n v="1426615833"/>
    <b v="0"/>
    <n v="7"/>
    <b v="0"/>
    <x v="2"/>
    <x v="7"/>
    <x v="114"/>
    <x v="449"/>
  </r>
  <r>
    <n v="588"/>
    <x v="588"/>
    <x v="587"/>
    <x v="7"/>
    <x v="356"/>
    <x v="2"/>
    <x v="13"/>
    <x v="3"/>
    <x v="588"/>
    <n v="1474223286"/>
    <b v="0"/>
    <n v="2"/>
    <b v="0"/>
    <x v="2"/>
    <x v="7"/>
    <x v="56"/>
    <x v="450"/>
  </r>
  <r>
    <n v="589"/>
    <x v="589"/>
    <x v="588"/>
    <x v="51"/>
    <x v="116"/>
    <x v="2"/>
    <x v="0"/>
    <x v="0"/>
    <x v="589"/>
    <n v="1435070699"/>
    <b v="0"/>
    <n v="1"/>
    <b v="0"/>
    <x v="2"/>
    <x v="7"/>
    <x v="50"/>
    <x v="120"/>
  </r>
  <r>
    <n v="590"/>
    <x v="590"/>
    <x v="589"/>
    <x v="10"/>
    <x v="445"/>
    <x v="2"/>
    <x v="1"/>
    <x v="1"/>
    <x v="590"/>
    <n v="1452259131"/>
    <b v="0"/>
    <n v="9"/>
    <b v="0"/>
    <x v="2"/>
    <x v="7"/>
    <x v="65"/>
    <x v="451"/>
  </r>
  <r>
    <n v="591"/>
    <x v="591"/>
    <x v="590"/>
    <x v="57"/>
    <x v="377"/>
    <x v="2"/>
    <x v="0"/>
    <x v="0"/>
    <x v="591"/>
    <n v="1434978130"/>
    <b v="0"/>
    <n v="2"/>
    <b v="0"/>
    <x v="2"/>
    <x v="7"/>
    <x v="50"/>
    <x v="452"/>
  </r>
  <r>
    <n v="592"/>
    <x v="592"/>
    <x v="591"/>
    <x v="51"/>
    <x v="156"/>
    <x v="2"/>
    <x v="0"/>
    <x v="0"/>
    <x v="592"/>
    <n v="1414992860"/>
    <b v="0"/>
    <n v="1"/>
    <b v="0"/>
    <x v="2"/>
    <x v="7"/>
    <x v="56"/>
    <x v="404"/>
  </r>
  <r>
    <n v="593"/>
    <x v="593"/>
    <x v="592"/>
    <x v="2"/>
    <x v="129"/>
    <x v="2"/>
    <x v="1"/>
    <x v="1"/>
    <x v="593"/>
    <n v="1425744945"/>
    <b v="0"/>
    <n v="7"/>
    <b v="0"/>
    <x v="2"/>
    <x v="7"/>
    <x v="61"/>
    <x v="453"/>
  </r>
  <r>
    <n v="594"/>
    <x v="594"/>
    <x v="593"/>
    <x v="31"/>
    <x v="375"/>
    <x v="2"/>
    <x v="0"/>
    <x v="0"/>
    <x v="594"/>
    <n v="1458240206"/>
    <b v="0"/>
    <n v="2"/>
    <b v="0"/>
    <x v="2"/>
    <x v="7"/>
    <x v="50"/>
    <x v="31"/>
  </r>
  <r>
    <n v="595"/>
    <x v="595"/>
    <x v="594"/>
    <x v="57"/>
    <x v="446"/>
    <x v="2"/>
    <x v="0"/>
    <x v="0"/>
    <x v="595"/>
    <n v="1426815638"/>
    <b v="0"/>
    <n v="8"/>
    <b v="0"/>
    <x v="2"/>
    <x v="7"/>
    <x v="50"/>
    <x v="454"/>
  </r>
  <r>
    <n v="596"/>
    <x v="596"/>
    <x v="595"/>
    <x v="22"/>
    <x v="360"/>
    <x v="2"/>
    <x v="0"/>
    <x v="0"/>
    <x v="596"/>
    <n v="1475530292"/>
    <b v="0"/>
    <n v="2"/>
    <b v="0"/>
    <x v="2"/>
    <x v="7"/>
    <x v="50"/>
    <x v="362"/>
  </r>
  <r>
    <n v="597"/>
    <x v="597"/>
    <x v="596"/>
    <x v="51"/>
    <x v="170"/>
    <x v="2"/>
    <x v="0"/>
    <x v="0"/>
    <x v="597"/>
    <n v="1466787335"/>
    <b v="0"/>
    <n v="2"/>
    <b v="0"/>
    <x v="2"/>
    <x v="7"/>
    <x v="50"/>
    <x v="119"/>
  </r>
  <r>
    <n v="598"/>
    <x v="598"/>
    <x v="597"/>
    <x v="30"/>
    <x v="447"/>
    <x v="2"/>
    <x v="0"/>
    <x v="0"/>
    <x v="598"/>
    <n v="1415145781"/>
    <b v="0"/>
    <n v="7"/>
    <b v="0"/>
    <x v="2"/>
    <x v="7"/>
    <x v="122"/>
    <x v="455"/>
  </r>
  <r>
    <n v="599"/>
    <x v="599"/>
    <x v="598"/>
    <x v="63"/>
    <x v="395"/>
    <x v="2"/>
    <x v="0"/>
    <x v="0"/>
    <x v="599"/>
    <n v="1423769402"/>
    <b v="0"/>
    <n v="2"/>
    <b v="0"/>
    <x v="2"/>
    <x v="7"/>
    <x v="50"/>
    <x v="456"/>
  </r>
  <r>
    <n v="600"/>
    <x v="600"/>
    <x v="599"/>
    <x v="10"/>
    <x v="173"/>
    <x v="1"/>
    <x v="0"/>
    <x v="0"/>
    <x v="600"/>
    <n v="1426014562"/>
    <b v="0"/>
    <n v="1"/>
    <b v="0"/>
    <x v="2"/>
    <x v="7"/>
    <x v="53"/>
    <x v="101"/>
  </r>
  <r>
    <n v="601"/>
    <x v="601"/>
    <x v="600"/>
    <x v="3"/>
    <x v="133"/>
    <x v="1"/>
    <x v="5"/>
    <x v="5"/>
    <x v="601"/>
    <n v="1417034139"/>
    <b v="0"/>
    <n v="6"/>
    <b v="0"/>
    <x v="2"/>
    <x v="7"/>
    <x v="60"/>
    <x v="457"/>
  </r>
  <r>
    <n v="602"/>
    <x v="602"/>
    <x v="601"/>
    <x v="54"/>
    <x v="117"/>
    <x v="1"/>
    <x v="0"/>
    <x v="0"/>
    <x v="602"/>
    <n v="1432062215"/>
    <b v="0"/>
    <n v="0"/>
    <b v="0"/>
    <x v="2"/>
    <x v="7"/>
    <x v="50"/>
    <x v="121"/>
  </r>
  <r>
    <n v="603"/>
    <x v="603"/>
    <x v="602"/>
    <x v="36"/>
    <x v="448"/>
    <x v="1"/>
    <x v="0"/>
    <x v="0"/>
    <x v="603"/>
    <n v="1405437623"/>
    <b v="0"/>
    <n v="13"/>
    <b v="0"/>
    <x v="2"/>
    <x v="7"/>
    <x v="65"/>
    <x v="458"/>
  </r>
  <r>
    <n v="604"/>
    <x v="604"/>
    <x v="603"/>
    <x v="15"/>
    <x v="117"/>
    <x v="1"/>
    <x v="0"/>
    <x v="0"/>
    <x v="604"/>
    <n v="1406595056"/>
    <b v="0"/>
    <n v="0"/>
    <b v="0"/>
    <x v="2"/>
    <x v="7"/>
    <x v="50"/>
    <x v="121"/>
  </r>
  <r>
    <n v="605"/>
    <x v="605"/>
    <x v="604"/>
    <x v="10"/>
    <x v="449"/>
    <x v="1"/>
    <x v="0"/>
    <x v="0"/>
    <x v="605"/>
    <n v="1436430908"/>
    <b v="0"/>
    <n v="8"/>
    <b v="0"/>
    <x v="2"/>
    <x v="7"/>
    <x v="56"/>
    <x v="459"/>
  </r>
  <r>
    <n v="606"/>
    <x v="606"/>
    <x v="605"/>
    <x v="10"/>
    <x v="115"/>
    <x v="1"/>
    <x v="9"/>
    <x v="3"/>
    <x v="606"/>
    <n v="1428507409"/>
    <b v="0"/>
    <n v="1"/>
    <b v="0"/>
    <x v="2"/>
    <x v="7"/>
    <x v="50"/>
    <x v="119"/>
  </r>
  <r>
    <n v="607"/>
    <x v="607"/>
    <x v="606"/>
    <x v="49"/>
    <x v="117"/>
    <x v="1"/>
    <x v="0"/>
    <x v="0"/>
    <x v="607"/>
    <n v="1445629736"/>
    <b v="0"/>
    <n v="0"/>
    <b v="0"/>
    <x v="2"/>
    <x v="7"/>
    <x v="50"/>
    <x v="121"/>
  </r>
  <r>
    <n v="608"/>
    <x v="608"/>
    <x v="607"/>
    <x v="60"/>
    <x v="450"/>
    <x v="1"/>
    <x v="0"/>
    <x v="0"/>
    <x v="608"/>
    <n v="1431813980"/>
    <b v="0"/>
    <n v="5"/>
    <b v="0"/>
    <x v="2"/>
    <x v="7"/>
    <x v="60"/>
    <x v="460"/>
  </r>
  <r>
    <n v="609"/>
    <x v="609"/>
    <x v="608"/>
    <x v="153"/>
    <x v="139"/>
    <x v="1"/>
    <x v="1"/>
    <x v="1"/>
    <x v="609"/>
    <n v="1446166144"/>
    <b v="0"/>
    <n v="1"/>
    <b v="0"/>
    <x v="2"/>
    <x v="7"/>
    <x v="60"/>
    <x v="144"/>
  </r>
  <r>
    <n v="610"/>
    <x v="610"/>
    <x v="609"/>
    <x v="154"/>
    <x v="117"/>
    <x v="1"/>
    <x v="0"/>
    <x v="0"/>
    <x v="610"/>
    <n v="1427140586"/>
    <b v="0"/>
    <n v="0"/>
    <b v="0"/>
    <x v="2"/>
    <x v="7"/>
    <x v="50"/>
    <x v="121"/>
  </r>
  <r>
    <n v="611"/>
    <x v="611"/>
    <x v="610"/>
    <x v="58"/>
    <x v="117"/>
    <x v="1"/>
    <x v="6"/>
    <x v="3"/>
    <x v="611"/>
    <n v="1448026037"/>
    <b v="0"/>
    <n v="0"/>
    <b v="0"/>
    <x v="2"/>
    <x v="7"/>
    <x v="50"/>
    <x v="121"/>
  </r>
  <r>
    <n v="612"/>
    <x v="612"/>
    <x v="611"/>
    <x v="3"/>
    <x v="117"/>
    <x v="1"/>
    <x v="13"/>
    <x v="3"/>
    <x v="612"/>
    <n v="1470185146"/>
    <b v="0"/>
    <n v="0"/>
    <b v="0"/>
    <x v="2"/>
    <x v="7"/>
    <x v="50"/>
    <x v="121"/>
  </r>
  <r>
    <n v="613"/>
    <x v="613"/>
    <x v="612"/>
    <x v="127"/>
    <x v="451"/>
    <x v="1"/>
    <x v="0"/>
    <x v="0"/>
    <x v="613"/>
    <n v="1441022120"/>
    <b v="0"/>
    <n v="121"/>
    <b v="0"/>
    <x v="2"/>
    <x v="7"/>
    <x v="70"/>
    <x v="461"/>
  </r>
  <r>
    <n v="614"/>
    <x v="614"/>
    <x v="613"/>
    <x v="3"/>
    <x v="117"/>
    <x v="1"/>
    <x v="0"/>
    <x v="0"/>
    <x v="614"/>
    <n v="1464139740"/>
    <b v="0"/>
    <n v="0"/>
    <b v="0"/>
    <x v="2"/>
    <x v="7"/>
    <x v="50"/>
    <x v="121"/>
  </r>
  <r>
    <n v="615"/>
    <x v="615"/>
    <x v="614"/>
    <x v="155"/>
    <x v="117"/>
    <x v="1"/>
    <x v="4"/>
    <x v="4"/>
    <x v="615"/>
    <n v="1440557759"/>
    <b v="0"/>
    <n v="0"/>
    <b v="0"/>
    <x v="2"/>
    <x v="7"/>
    <x v="50"/>
    <x v="121"/>
  </r>
  <r>
    <n v="616"/>
    <x v="616"/>
    <x v="615"/>
    <x v="10"/>
    <x v="117"/>
    <x v="1"/>
    <x v="6"/>
    <x v="3"/>
    <x v="616"/>
    <n v="1485421307"/>
    <b v="0"/>
    <n v="0"/>
    <b v="0"/>
    <x v="2"/>
    <x v="7"/>
    <x v="50"/>
    <x v="121"/>
  </r>
  <r>
    <n v="617"/>
    <x v="617"/>
    <x v="616"/>
    <x v="13"/>
    <x v="177"/>
    <x v="1"/>
    <x v="1"/>
    <x v="1"/>
    <x v="617"/>
    <n v="1427184843"/>
    <b v="0"/>
    <n v="3"/>
    <b v="0"/>
    <x v="2"/>
    <x v="7"/>
    <x v="56"/>
    <x v="135"/>
  </r>
  <r>
    <n v="618"/>
    <x v="618"/>
    <x v="617"/>
    <x v="44"/>
    <x v="117"/>
    <x v="1"/>
    <x v="0"/>
    <x v="0"/>
    <x v="618"/>
    <n v="1447097203"/>
    <b v="0"/>
    <n v="0"/>
    <b v="0"/>
    <x v="2"/>
    <x v="7"/>
    <x v="50"/>
    <x v="121"/>
  </r>
  <r>
    <n v="619"/>
    <x v="619"/>
    <x v="618"/>
    <x v="156"/>
    <x v="116"/>
    <x v="1"/>
    <x v="0"/>
    <x v="0"/>
    <x v="619"/>
    <n v="1411745790"/>
    <b v="0"/>
    <n v="1"/>
    <b v="0"/>
    <x v="2"/>
    <x v="7"/>
    <x v="50"/>
    <x v="120"/>
  </r>
  <r>
    <n v="620"/>
    <x v="620"/>
    <x v="619"/>
    <x v="11"/>
    <x v="452"/>
    <x v="1"/>
    <x v="5"/>
    <x v="5"/>
    <x v="620"/>
    <n v="1405098738"/>
    <b v="0"/>
    <n v="1"/>
    <b v="0"/>
    <x v="2"/>
    <x v="7"/>
    <x v="60"/>
    <x v="462"/>
  </r>
  <r>
    <n v="621"/>
    <x v="621"/>
    <x v="620"/>
    <x v="31"/>
    <x v="453"/>
    <x v="1"/>
    <x v="0"/>
    <x v="0"/>
    <x v="621"/>
    <n v="1465342937"/>
    <b v="0"/>
    <n v="3"/>
    <b v="0"/>
    <x v="2"/>
    <x v="7"/>
    <x v="60"/>
    <x v="463"/>
  </r>
  <r>
    <n v="622"/>
    <x v="622"/>
    <x v="621"/>
    <x v="12"/>
    <x v="454"/>
    <x v="1"/>
    <x v="0"/>
    <x v="0"/>
    <x v="622"/>
    <n v="1465670138"/>
    <b v="0"/>
    <n v="9"/>
    <b v="0"/>
    <x v="2"/>
    <x v="7"/>
    <x v="52"/>
    <x v="464"/>
  </r>
  <r>
    <n v="623"/>
    <x v="623"/>
    <x v="622"/>
    <x v="96"/>
    <x v="117"/>
    <x v="1"/>
    <x v="2"/>
    <x v="2"/>
    <x v="623"/>
    <n v="1430179997"/>
    <b v="0"/>
    <n v="0"/>
    <b v="0"/>
    <x v="2"/>
    <x v="7"/>
    <x v="50"/>
    <x v="121"/>
  </r>
  <r>
    <n v="624"/>
    <x v="624"/>
    <x v="623"/>
    <x v="10"/>
    <x v="117"/>
    <x v="1"/>
    <x v="0"/>
    <x v="0"/>
    <x v="624"/>
    <n v="1429055041"/>
    <b v="0"/>
    <n v="0"/>
    <b v="0"/>
    <x v="2"/>
    <x v="7"/>
    <x v="50"/>
    <x v="121"/>
  </r>
  <r>
    <n v="625"/>
    <x v="625"/>
    <x v="624"/>
    <x v="31"/>
    <x v="117"/>
    <x v="1"/>
    <x v="5"/>
    <x v="5"/>
    <x v="625"/>
    <n v="1487971777"/>
    <b v="0"/>
    <n v="0"/>
    <b v="0"/>
    <x v="2"/>
    <x v="7"/>
    <x v="50"/>
    <x v="121"/>
  </r>
  <r>
    <n v="626"/>
    <x v="626"/>
    <x v="625"/>
    <x v="31"/>
    <x v="455"/>
    <x v="1"/>
    <x v="0"/>
    <x v="0"/>
    <x v="626"/>
    <n v="1436793939"/>
    <b v="0"/>
    <n v="39"/>
    <b v="0"/>
    <x v="2"/>
    <x v="7"/>
    <x v="123"/>
    <x v="465"/>
  </r>
  <r>
    <n v="627"/>
    <x v="627"/>
    <x v="626"/>
    <x v="157"/>
    <x v="456"/>
    <x v="1"/>
    <x v="11"/>
    <x v="9"/>
    <x v="627"/>
    <n v="1452842511"/>
    <b v="0"/>
    <n v="1"/>
    <b v="0"/>
    <x v="2"/>
    <x v="7"/>
    <x v="50"/>
    <x v="466"/>
  </r>
  <r>
    <n v="628"/>
    <x v="628"/>
    <x v="627"/>
    <x v="10"/>
    <x v="117"/>
    <x v="1"/>
    <x v="0"/>
    <x v="0"/>
    <x v="628"/>
    <n v="1402677457"/>
    <b v="0"/>
    <n v="0"/>
    <b v="0"/>
    <x v="2"/>
    <x v="7"/>
    <x v="50"/>
    <x v="121"/>
  </r>
  <r>
    <n v="629"/>
    <x v="629"/>
    <x v="628"/>
    <x v="61"/>
    <x v="457"/>
    <x v="1"/>
    <x v="2"/>
    <x v="2"/>
    <x v="629"/>
    <n v="1460647108"/>
    <b v="0"/>
    <n v="3"/>
    <b v="0"/>
    <x v="2"/>
    <x v="7"/>
    <x v="50"/>
    <x v="467"/>
  </r>
  <r>
    <n v="630"/>
    <x v="630"/>
    <x v="629"/>
    <x v="158"/>
    <x v="115"/>
    <x v="1"/>
    <x v="0"/>
    <x v="0"/>
    <x v="630"/>
    <n v="1438959121"/>
    <b v="0"/>
    <n v="1"/>
    <b v="0"/>
    <x v="2"/>
    <x v="7"/>
    <x v="50"/>
    <x v="119"/>
  </r>
  <r>
    <n v="631"/>
    <x v="631"/>
    <x v="630"/>
    <x v="63"/>
    <x v="458"/>
    <x v="1"/>
    <x v="5"/>
    <x v="5"/>
    <x v="631"/>
    <n v="1461954729"/>
    <b v="0"/>
    <n v="9"/>
    <b v="0"/>
    <x v="2"/>
    <x v="7"/>
    <x v="60"/>
    <x v="468"/>
  </r>
  <r>
    <n v="632"/>
    <x v="632"/>
    <x v="631"/>
    <x v="22"/>
    <x v="117"/>
    <x v="1"/>
    <x v="9"/>
    <x v="3"/>
    <x v="632"/>
    <n v="1445874565"/>
    <b v="0"/>
    <n v="0"/>
    <b v="0"/>
    <x v="2"/>
    <x v="7"/>
    <x v="50"/>
    <x v="121"/>
  </r>
  <r>
    <n v="633"/>
    <x v="633"/>
    <x v="632"/>
    <x v="3"/>
    <x v="459"/>
    <x v="1"/>
    <x v="0"/>
    <x v="0"/>
    <x v="633"/>
    <n v="1463469062"/>
    <b v="0"/>
    <n v="25"/>
    <b v="0"/>
    <x v="2"/>
    <x v="7"/>
    <x v="81"/>
    <x v="469"/>
  </r>
  <r>
    <n v="634"/>
    <x v="634"/>
    <x v="633"/>
    <x v="10"/>
    <x v="116"/>
    <x v="1"/>
    <x v="0"/>
    <x v="0"/>
    <x v="634"/>
    <n v="1422397029"/>
    <b v="0"/>
    <n v="1"/>
    <b v="0"/>
    <x v="2"/>
    <x v="7"/>
    <x v="50"/>
    <x v="120"/>
  </r>
  <r>
    <n v="635"/>
    <x v="635"/>
    <x v="634"/>
    <x v="31"/>
    <x v="369"/>
    <x v="1"/>
    <x v="0"/>
    <x v="0"/>
    <x v="635"/>
    <n v="1426212762"/>
    <b v="0"/>
    <n v="1"/>
    <b v="0"/>
    <x v="2"/>
    <x v="7"/>
    <x v="50"/>
    <x v="447"/>
  </r>
  <r>
    <n v="636"/>
    <x v="636"/>
    <x v="635"/>
    <x v="13"/>
    <x v="460"/>
    <x v="1"/>
    <x v="1"/>
    <x v="1"/>
    <x v="636"/>
    <n v="1430996150"/>
    <b v="0"/>
    <n v="1"/>
    <b v="0"/>
    <x v="2"/>
    <x v="7"/>
    <x v="50"/>
    <x v="143"/>
  </r>
  <r>
    <n v="637"/>
    <x v="637"/>
    <x v="636"/>
    <x v="57"/>
    <x v="117"/>
    <x v="1"/>
    <x v="1"/>
    <x v="1"/>
    <x v="637"/>
    <n v="1485558318"/>
    <b v="0"/>
    <n v="0"/>
    <b v="0"/>
    <x v="2"/>
    <x v="7"/>
    <x v="50"/>
    <x v="121"/>
  </r>
  <r>
    <n v="638"/>
    <x v="638"/>
    <x v="637"/>
    <x v="61"/>
    <x v="461"/>
    <x v="1"/>
    <x v="12"/>
    <x v="3"/>
    <x v="638"/>
    <n v="1485267262"/>
    <b v="0"/>
    <n v="6"/>
    <b v="0"/>
    <x v="2"/>
    <x v="7"/>
    <x v="50"/>
    <x v="362"/>
  </r>
  <r>
    <n v="639"/>
    <x v="639"/>
    <x v="638"/>
    <x v="80"/>
    <x v="116"/>
    <x v="1"/>
    <x v="0"/>
    <x v="0"/>
    <x v="639"/>
    <n v="1408024795"/>
    <b v="0"/>
    <n v="1"/>
    <b v="0"/>
    <x v="2"/>
    <x v="7"/>
    <x v="50"/>
    <x v="120"/>
  </r>
  <r>
    <n v="640"/>
    <x v="640"/>
    <x v="639"/>
    <x v="159"/>
    <x v="462"/>
    <x v="0"/>
    <x v="6"/>
    <x v="3"/>
    <x v="640"/>
    <n v="1478685915"/>
    <b v="0"/>
    <n v="2"/>
    <b v="1"/>
    <x v="2"/>
    <x v="8"/>
    <x v="124"/>
    <x v="470"/>
  </r>
  <r>
    <n v="641"/>
    <x v="641"/>
    <x v="640"/>
    <x v="79"/>
    <x v="463"/>
    <x v="0"/>
    <x v="0"/>
    <x v="0"/>
    <x v="641"/>
    <n v="1436881248"/>
    <b v="0"/>
    <n v="315"/>
    <b v="1"/>
    <x v="2"/>
    <x v="8"/>
    <x v="17"/>
    <x v="471"/>
  </r>
  <r>
    <n v="642"/>
    <x v="642"/>
    <x v="641"/>
    <x v="22"/>
    <x v="464"/>
    <x v="0"/>
    <x v="12"/>
    <x v="3"/>
    <x v="642"/>
    <n v="1436888274"/>
    <b v="0"/>
    <n v="2174"/>
    <b v="1"/>
    <x v="2"/>
    <x v="8"/>
    <x v="125"/>
    <x v="472"/>
  </r>
  <r>
    <n v="643"/>
    <x v="643"/>
    <x v="642"/>
    <x v="31"/>
    <x v="465"/>
    <x v="0"/>
    <x v="0"/>
    <x v="0"/>
    <x v="643"/>
    <n v="1428333875"/>
    <b v="0"/>
    <n v="152"/>
    <b v="1"/>
    <x v="2"/>
    <x v="8"/>
    <x v="6"/>
    <x v="473"/>
  </r>
  <r>
    <n v="644"/>
    <x v="644"/>
    <x v="643"/>
    <x v="31"/>
    <x v="466"/>
    <x v="0"/>
    <x v="0"/>
    <x v="0"/>
    <x v="644"/>
    <n v="1410883139"/>
    <b v="0"/>
    <n v="1021"/>
    <b v="1"/>
    <x v="2"/>
    <x v="8"/>
    <x v="126"/>
    <x v="474"/>
  </r>
  <r>
    <n v="645"/>
    <x v="645"/>
    <x v="644"/>
    <x v="13"/>
    <x v="467"/>
    <x v="0"/>
    <x v="0"/>
    <x v="0"/>
    <x v="645"/>
    <n v="1468370274"/>
    <b v="0"/>
    <n v="237"/>
    <b v="1"/>
    <x v="2"/>
    <x v="8"/>
    <x v="127"/>
    <x v="475"/>
  </r>
  <r>
    <n v="646"/>
    <x v="646"/>
    <x v="645"/>
    <x v="134"/>
    <x v="468"/>
    <x v="0"/>
    <x v="0"/>
    <x v="0"/>
    <x v="646"/>
    <n v="1405196867"/>
    <b v="0"/>
    <n v="27"/>
    <b v="1"/>
    <x v="2"/>
    <x v="8"/>
    <x v="88"/>
    <x v="476"/>
  </r>
  <r>
    <n v="647"/>
    <x v="647"/>
    <x v="646"/>
    <x v="13"/>
    <x v="469"/>
    <x v="0"/>
    <x v="5"/>
    <x v="5"/>
    <x v="647"/>
    <n v="1455647149"/>
    <b v="0"/>
    <n v="17"/>
    <b v="1"/>
    <x v="2"/>
    <x v="8"/>
    <x v="13"/>
    <x v="477"/>
  </r>
  <r>
    <n v="648"/>
    <x v="648"/>
    <x v="647"/>
    <x v="19"/>
    <x v="470"/>
    <x v="0"/>
    <x v="0"/>
    <x v="0"/>
    <x v="648"/>
    <n v="1410280708"/>
    <b v="0"/>
    <n v="27"/>
    <b v="1"/>
    <x v="2"/>
    <x v="8"/>
    <x v="37"/>
    <x v="478"/>
  </r>
  <r>
    <n v="649"/>
    <x v="649"/>
    <x v="648"/>
    <x v="30"/>
    <x v="471"/>
    <x v="0"/>
    <x v="0"/>
    <x v="0"/>
    <x v="649"/>
    <n v="1409090013"/>
    <b v="0"/>
    <n v="82"/>
    <b v="1"/>
    <x v="2"/>
    <x v="8"/>
    <x v="49"/>
    <x v="479"/>
  </r>
  <r>
    <n v="650"/>
    <x v="650"/>
    <x v="649"/>
    <x v="15"/>
    <x v="472"/>
    <x v="0"/>
    <x v="0"/>
    <x v="0"/>
    <x v="650"/>
    <n v="1413766384"/>
    <b v="0"/>
    <n v="48"/>
    <b v="1"/>
    <x v="2"/>
    <x v="8"/>
    <x v="20"/>
    <x v="480"/>
  </r>
  <r>
    <n v="651"/>
    <x v="651"/>
    <x v="650"/>
    <x v="31"/>
    <x v="473"/>
    <x v="0"/>
    <x v="0"/>
    <x v="0"/>
    <x v="651"/>
    <n v="1415838311"/>
    <b v="0"/>
    <n v="105"/>
    <b v="1"/>
    <x v="2"/>
    <x v="8"/>
    <x v="7"/>
    <x v="481"/>
  </r>
  <r>
    <n v="652"/>
    <x v="652"/>
    <x v="651"/>
    <x v="9"/>
    <x v="474"/>
    <x v="0"/>
    <x v="0"/>
    <x v="0"/>
    <x v="652"/>
    <n v="1478018050"/>
    <b v="0"/>
    <n v="28"/>
    <b v="1"/>
    <x v="2"/>
    <x v="8"/>
    <x v="8"/>
    <x v="482"/>
  </r>
  <r>
    <n v="653"/>
    <x v="653"/>
    <x v="652"/>
    <x v="96"/>
    <x v="475"/>
    <x v="0"/>
    <x v="0"/>
    <x v="0"/>
    <x v="653"/>
    <n v="1436885440"/>
    <b v="0"/>
    <n v="1107"/>
    <b v="1"/>
    <x v="2"/>
    <x v="8"/>
    <x v="48"/>
    <x v="483"/>
  </r>
  <r>
    <n v="654"/>
    <x v="654"/>
    <x v="653"/>
    <x v="14"/>
    <x v="476"/>
    <x v="0"/>
    <x v="0"/>
    <x v="0"/>
    <x v="654"/>
    <n v="1433804313"/>
    <b v="0"/>
    <n v="1013"/>
    <b v="1"/>
    <x v="2"/>
    <x v="8"/>
    <x v="128"/>
    <x v="484"/>
  </r>
  <r>
    <n v="655"/>
    <x v="655"/>
    <x v="654"/>
    <x v="6"/>
    <x v="477"/>
    <x v="0"/>
    <x v="0"/>
    <x v="0"/>
    <x v="655"/>
    <n v="1423609112"/>
    <b v="0"/>
    <n v="274"/>
    <b v="1"/>
    <x v="2"/>
    <x v="8"/>
    <x v="92"/>
    <x v="485"/>
  </r>
  <r>
    <n v="656"/>
    <x v="656"/>
    <x v="655"/>
    <x v="10"/>
    <x v="478"/>
    <x v="0"/>
    <x v="0"/>
    <x v="0"/>
    <x v="656"/>
    <n v="1455736719"/>
    <b v="0"/>
    <n v="87"/>
    <b v="1"/>
    <x v="2"/>
    <x v="8"/>
    <x v="111"/>
    <x v="486"/>
  </r>
  <r>
    <n v="657"/>
    <x v="657"/>
    <x v="656"/>
    <x v="36"/>
    <x v="479"/>
    <x v="0"/>
    <x v="0"/>
    <x v="0"/>
    <x v="657"/>
    <n v="1448309872"/>
    <b v="0"/>
    <n v="99"/>
    <b v="1"/>
    <x v="2"/>
    <x v="8"/>
    <x v="9"/>
    <x v="487"/>
  </r>
  <r>
    <n v="658"/>
    <x v="658"/>
    <x v="657"/>
    <x v="160"/>
    <x v="480"/>
    <x v="0"/>
    <x v="0"/>
    <x v="0"/>
    <x v="658"/>
    <n v="1435117889"/>
    <b v="0"/>
    <n v="276"/>
    <b v="1"/>
    <x v="2"/>
    <x v="8"/>
    <x v="3"/>
    <x v="488"/>
  </r>
  <r>
    <n v="659"/>
    <x v="659"/>
    <x v="658"/>
    <x v="9"/>
    <x v="481"/>
    <x v="0"/>
    <x v="0"/>
    <x v="0"/>
    <x v="659"/>
    <n v="1437747295"/>
    <b v="0"/>
    <n v="21"/>
    <b v="1"/>
    <x v="2"/>
    <x v="8"/>
    <x v="7"/>
    <x v="489"/>
  </r>
  <r>
    <n v="660"/>
    <x v="660"/>
    <x v="659"/>
    <x v="63"/>
    <x v="482"/>
    <x v="2"/>
    <x v="0"/>
    <x v="0"/>
    <x v="660"/>
    <n v="1412963279"/>
    <b v="0"/>
    <n v="18"/>
    <b v="0"/>
    <x v="2"/>
    <x v="8"/>
    <x v="56"/>
    <x v="490"/>
  </r>
  <r>
    <n v="661"/>
    <x v="661"/>
    <x v="660"/>
    <x v="3"/>
    <x v="483"/>
    <x v="2"/>
    <x v="0"/>
    <x v="0"/>
    <x v="661"/>
    <n v="1474644559"/>
    <b v="0"/>
    <n v="9"/>
    <b v="0"/>
    <x v="2"/>
    <x v="8"/>
    <x v="60"/>
    <x v="491"/>
  </r>
  <r>
    <n v="662"/>
    <x v="662"/>
    <x v="661"/>
    <x v="130"/>
    <x v="484"/>
    <x v="2"/>
    <x v="0"/>
    <x v="0"/>
    <x v="662"/>
    <n v="1418812247"/>
    <b v="0"/>
    <n v="4"/>
    <b v="0"/>
    <x v="2"/>
    <x v="8"/>
    <x v="50"/>
    <x v="492"/>
  </r>
  <r>
    <n v="663"/>
    <x v="663"/>
    <x v="662"/>
    <x v="61"/>
    <x v="485"/>
    <x v="2"/>
    <x v="8"/>
    <x v="7"/>
    <x v="663"/>
    <n v="1434658456"/>
    <b v="0"/>
    <n v="7"/>
    <b v="0"/>
    <x v="2"/>
    <x v="8"/>
    <x v="50"/>
    <x v="101"/>
  </r>
  <r>
    <n v="664"/>
    <x v="664"/>
    <x v="663"/>
    <x v="14"/>
    <x v="486"/>
    <x v="2"/>
    <x v="0"/>
    <x v="0"/>
    <x v="664"/>
    <n v="1426348775"/>
    <b v="0"/>
    <n v="29"/>
    <b v="0"/>
    <x v="2"/>
    <x v="8"/>
    <x v="59"/>
    <x v="493"/>
  </r>
  <r>
    <n v="665"/>
    <x v="665"/>
    <x v="664"/>
    <x v="3"/>
    <x v="487"/>
    <x v="2"/>
    <x v="0"/>
    <x v="0"/>
    <x v="665"/>
    <n v="1479143061"/>
    <b v="0"/>
    <n v="12"/>
    <b v="0"/>
    <x v="2"/>
    <x v="8"/>
    <x v="118"/>
    <x v="494"/>
  </r>
  <r>
    <n v="666"/>
    <x v="666"/>
    <x v="665"/>
    <x v="61"/>
    <x v="138"/>
    <x v="2"/>
    <x v="0"/>
    <x v="0"/>
    <x v="666"/>
    <n v="1405713498"/>
    <b v="0"/>
    <n v="4"/>
    <b v="0"/>
    <x v="2"/>
    <x v="8"/>
    <x v="50"/>
    <x v="447"/>
  </r>
  <r>
    <n v="667"/>
    <x v="667"/>
    <x v="666"/>
    <x v="63"/>
    <x v="488"/>
    <x v="2"/>
    <x v="13"/>
    <x v="3"/>
    <x v="667"/>
    <n v="1474275463"/>
    <b v="0"/>
    <n v="28"/>
    <b v="0"/>
    <x v="2"/>
    <x v="8"/>
    <x v="54"/>
    <x v="495"/>
  </r>
  <r>
    <n v="668"/>
    <x v="668"/>
    <x v="667"/>
    <x v="36"/>
    <x v="344"/>
    <x v="2"/>
    <x v="0"/>
    <x v="0"/>
    <x v="668"/>
    <n v="1427486222"/>
    <b v="0"/>
    <n v="25"/>
    <b v="0"/>
    <x v="2"/>
    <x v="8"/>
    <x v="62"/>
    <x v="496"/>
  </r>
  <r>
    <n v="669"/>
    <x v="669"/>
    <x v="668"/>
    <x v="61"/>
    <x v="489"/>
    <x v="2"/>
    <x v="11"/>
    <x v="9"/>
    <x v="669"/>
    <n v="1465225258"/>
    <b v="0"/>
    <n v="28"/>
    <b v="0"/>
    <x v="2"/>
    <x v="8"/>
    <x v="66"/>
    <x v="497"/>
  </r>
  <r>
    <n v="670"/>
    <x v="670"/>
    <x v="669"/>
    <x v="161"/>
    <x v="490"/>
    <x v="2"/>
    <x v="13"/>
    <x v="3"/>
    <x v="670"/>
    <n v="1463418120"/>
    <b v="0"/>
    <n v="310"/>
    <b v="0"/>
    <x v="2"/>
    <x v="8"/>
    <x v="129"/>
    <x v="498"/>
  </r>
  <r>
    <n v="671"/>
    <x v="671"/>
    <x v="670"/>
    <x v="11"/>
    <x v="491"/>
    <x v="2"/>
    <x v="0"/>
    <x v="0"/>
    <x v="671"/>
    <n v="1418315852"/>
    <b v="0"/>
    <n v="15"/>
    <b v="0"/>
    <x v="2"/>
    <x v="8"/>
    <x v="115"/>
    <x v="499"/>
  </r>
  <r>
    <n v="672"/>
    <x v="672"/>
    <x v="671"/>
    <x v="63"/>
    <x v="492"/>
    <x v="2"/>
    <x v="0"/>
    <x v="0"/>
    <x v="672"/>
    <n v="1417410964"/>
    <b v="0"/>
    <n v="215"/>
    <b v="0"/>
    <x v="2"/>
    <x v="8"/>
    <x v="66"/>
    <x v="500"/>
  </r>
  <r>
    <n v="673"/>
    <x v="673"/>
    <x v="672"/>
    <x v="57"/>
    <x v="82"/>
    <x v="2"/>
    <x v="0"/>
    <x v="0"/>
    <x v="673"/>
    <n v="1405714217"/>
    <b v="0"/>
    <n v="3"/>
    <b v="0"/>
    <x v="2"/>
    <x v="8"/>
    <x v="50"/>
    <x v="409"/>
  </r>
  <r>
    <n v="674"/>
    <x v="674"/>
    <x v="673"/>
    <x v="63"/>
    <x v="493"/>
    <x v="2"/>
    <x v="0"/>
    <x v="0"/>
    <x v="674"/>
    <n v="1402627627"/>
    <b v="0"/>
    <n v="2"/>
    <b v="0"/>
    <x v="2"/>
    <x v="8"/>
    <x v="50"/>
    <x v="501"/>
  </r>
  <r>
    <n v="675"/>
    <x v="675"/>
    <x v="674"/>
    <x v="12"/>
    <x v="494"/>
    <x v="2"/>
    <x v="0"/>
    <x v="0"/>
    <x v="675"/>
    <n v="1417558804"/>
    <b v="0"/>
    <n v="26"/>
    <b v="0"/>
    <x v="2"/>
    <x v="8"/>
    <x v="77"/>
    <x v="502"/>
  </r>
  <r>
    <n v="676"/>
    <x v="676"/>
    <x v="675"/>
    <x v="57"/>
    <x v="495"/>
    <x v="2"/>
    <x v="5"/>
    <x v="5"/>
    <x v="676"/>
    <n v="1420741581"/>
    <b v="0"/>
    <n v="24"/>
    <b v="0"/>
    <x v="2"/>
    <x v="8"/>
    <x v="60"/>
    <x v="503"/>
  </r>
  <r>
    <n v="677"/>
    <x v="677"/>
    <x v="676"/>
    <x v="63"/>
    <x v="496"/>
    <x v="2"/>
    <x v="13"/>
    <x v="3"/>
    <x v="677"/>
    <n v="1463218895"/>
    <b v="0"/>
    <n v="96"/>
    <b v="0"/>
    <x v="2"/>
    <x v="8"/>
    <x v="73"/>
    <x v="504"/>
  </r>
  <r>
    <n v="678"/>
    <x v="678"/>
    <x v="677"/>
    <x v="88"/>
    <x v="497"/>
    <x v="2"/>
    <x v="0"/>
    <x v="0"/>
    <x v="678"/>
    <n v="1461229338"/>
    <b v="0"/>
    <n v="17"/>
    <b v="0"/>
    <x v="2"/>
    <x v="8"/>
    <x v="65"/>
    <x v="505"/>
  </r>
  <r>
    <n v="679"/>
    <x v="679"/>
    <x v="678"/>
    <x v="162"/>
    <x v="498"/>
    <x v="2"/>
    <x v="0"/>
    <x v="0"/>
    <x v="679"/>
    <n v="1467736909"/>
    <b v="0"/>
    <n v="94"/>
    <b v="0"/>
    <x v="2"/>
    <x v="8"/>
    <x v="77"/>
    <x v="506"/>
  </r>
  <r>
    <n v="680"/>
    <x v="680"/>
    <x v="679"/>
    <x v="96"/>
    <x v="499"/>
    <x v="2"/>
    <x v="0"/>
    <x v="0"/>
    <x v="680"/>
    <n v="1407931331"/>
    <b v="0"/>
    <n v="129"/>
    <b v="0"/>
    <x v="2"/>
    <x v="8"/>
    <x v="73"/>
    <x v="507"/>
  </r>
  <r>
    <n v="681"/>
    <x v="681"/>
    <x v="680"/>
    <x v="30"/>
    <x v="116"/>
    <x v="2"/>
    <x v="0"/>
    <x v="0"/>
    <x v="681"/>
    <n v="1474917604"/>
    <b v="0"/>
    <n v="1"/>
    <b v="0"/>
    <x v="2"/>
    <x v="8"/>
    <x v="50"/>
    <x v="120"/>
  </r>
  <r>
    <n v="682"/>
    <x v="682"/>
    <x v="681"/>
    <x v="63"/>
    <x v="500"/>
    <x v="2"/>
    <x v="0"/>
    <x v="0"/>
    <x v="682"/>
    <n v="1486923722"/>
    <b v="0"/>
    <n v="4"/>
    <b v="0"/>
    <x v="2"/>
    <x v="8"/>
    <x v="50"/>
    <x v="508"/>
  </r>
  <r>
    <n v="683"/>
    <x v="683"/>
    <x v="682"/>
    <x v="19"/>
    <x v="501"/>
    <x v="2"/>
    <x v="0"/>
    <x v="0"/>
    <x v="683"/>
    <n v="1474493764"/>
    <b v="0"/>
    <n v="3"/>
    <b v="0"/>
    <x v="2"/>
    <x v="8"/>
    <x v="60"/>
    <x v="509"/>
  </r>
  <r>
    <n v="684"/>
    <x v="684"/>
    <x v="683"/>
    <x v="163"/>
    <x v="502"/>
    <x v="2"/>
    <x v="0"/>
    <x v="0"/>
    <x v="684"/>
    <n v="1403176891"/>
    <b v="0"/>
    <n v="135"/>
    <b v="0"/>
    <x v="2"/>
    <x v="8"/>
    <x v="113"/>
    <x v="510"/>
  </r>
  <r>
    <n v="685"/>
    <x v="685"/>
    <x v="684"/>
    <x v="13"/>
    <x v="503"/>
    <x v="2"/>
    <x v="0"/>
    <x v="0"/>
    <x v="685"/>
    <n v="1417207672"/>
    <b v="0"/>
    <n v="10"/>
    <b v="0"/>
    <x v="2"/>
    <x v="8"/>
    <x v="58"/>
    <x v="511"/>
  </r>
  <r>
    <n v="686"/>
    <x v="686"/>
    <x v="685"/>
    <x v="69"/>
    <x v="117"/>
    <x v="2"/>
    <x v="13"/>
    <x v="3"/>
    <x v="686"/>
    <n v="1436026170"/>
    <b v="0"/>
    <n v="0"/>
    <b v="0"/>
    <x v="2"/>
    <x v="8"/>
    <x v="50"/>
    <x v="121"/>
  </r>
  <r>
    <n v="687"/>
    <x v="687"/>
    <x v="686"/>
    <x v="57"/>
    <x v="504"/>
    <x v="2"/>
    <x v="14"/>
    <x v="10"/>
    <x v="687"/>
    <n v="1481133653"/>
    <b v="0"/>
    <n v="6"/>
    <b v="0"/>
    <x v="2"/>
    <x v="8"/>
    <x v="65"/>
    <x v="512"/>
  </r>
  <r>
    <n v="688"/>
    <x v="688"/>
    <x v="687"/>
    <x v="22"/>
    <x v="505"/>
    <x v="2"/>
    <x v="0"/>
    <x v="0"/>
    <x v="688"/>
    <n v="1442284253"/>
    <b v="0"/>
    <n v="36"/>
    <b v="0"/>
    <x v="2"/>
    <x v="8"/>
    <x v="130"/>
    <x v="513"/>
  </r>
  <r>
    <n v="689"/>
    <x v="689"/>
    <x v="688"/>
    <x v="61"/>
    <x v="506"/>
    <x v="2"/>
    <x v="0"/>
    <x v="0"/>
    <x v="689"/>
    <n v="1478016097"/>
    <b v="0"/>
    <n v="336"/>
    <b v="0"/>
    <x v="2"/>
    <x v="8"/>
    <x v="74"/>
    <x v="514"/>
  </r>
  <r>
    <n v="690"/>
    <x v="690"/>
    <x v="689"/>
    <x v="22"/>
    <x v="507"/>
    <x v="2"/>
    <x v="0"/>
    <x v="0"/>
    <x v="690"/>
    <n v="1469718841"/>
    <b v="0"/>
    <n v="34"/>
    <b v="0"/>
    <x v="2"/>
    <x v="8"/>
    <x v="81"/>
    <x v="515"/>
  </r>
  <r>
    <n v="691"/>
    <x v="691"/>
    <x v="690"/>
    <x v="63"/>
    <x v="92"/>
    <x v="2"/>
    <x v="0"/>
    <x v="0"/>
    <x v="691"/>
    <n v="1433292046"/>
    <b v="0"/>
    <n v="10"/>
    <b v="0"/>
    <x v="2"/>
    <x v="8"/>
    <x v="60"/>
    <x v="433"/>
  </r>
  <r>
    <n v="692"/>
    <x v="692"/>
    <x v="691"/>
    <x v="22"/>
    <x v="508"/>
    <x v="2"/>
    <x v="1"/>
    <x v="1"/>
    <x v="692"/>
    <n v="1479805263"/>
    <b v="0"/>
    <n v="201"/>
    <b v="0"/>
    <x v="2"/>
    <x v="8"/>
    <x v="113"/>
    <x v="516"/>
  </r>
  <r>
    <n v="693"/>
    <x v="693"/>
    <x v="692"/>
    <x v="57"/>
    <x v="509"/>
    <x v="2"/>
    <x v="0"/>
    <x v="0"/>
    <x v="693"/>
    <n v="1427829827"/>
    <b v="0"/>
    <n v="296"/>
    <b v="0"/>
    <x v="2"/>
    <x v="8"/>
    <x v="131"/>
    <x v="517"/>
  </r>
  <r>
    <n v="694"/>
    <x v="694"/>
    <x v="693"/>
    <x v="60"/>
    <x v="510"/>
    <x v="2"/>
    <x v="0"/>
    <x v="0"/>
    <x v="694"/>
    <n v="1483372559"/>
    <b v="0"/>
    <n v="7"/>
    <b v="0"/>
    <x v="2"/>
    <x v="8"/>
    <x v="50"/>
    <x v="518"/>
  </r>
  <r>
    <n v="695"/>
    <x v="695"/>
    <x v="694"/>
    <x v="127"/>
    <x v="69"/>
    <x v="2"/>
    <x v="0"/>
    <x v="0"/>
    <x v="695"/>
    <n v="1412166620"/>
    <b v="0"/>
    <n v="7"/>
    <b v="0"/>
    <x v="2"/>
    <x v="8"/>
    <x v="60"/>
    <x v="519"/>
  </r>
  <r>
    <n v="696"/>
    <x v="696"/>
    <x v="695"/>
    <x v="164"/>
    <x v="116"/>
    <x v="2"/>
    <x v="9"/>
    <x v="3"/>
    <x v="696"/>
    <n v="1403734502"/>
    <b v="0"/>
    <n v="1"/>
    <b v="0"/>
    <x v="2"/>
    <x v="8"/>
    <x v="50"/>
    <x v="120"/>
  </r>
  <r>
    <n v="697"/>
    <x v="697"/>
    <x v="696"/>
    <x v="10"/>
    <x v="511"/>
    <x v="2"/>
    <x v="12"/>
    <x v="3"/>
    <x v="697"/>
    <n v="1453206789"/>
    <b v="0"/>
    <n v="114"/>
    <b v="0"/>
    <x v="2"/>
    <x v="8"/>
    <x v="132"/>
    <x v="520"/>
  </r>
  <r>
    <n v="698"/>
    <x v="698"/>
    <x v="697"/>
    <x v="57"/>
    <x v="512"/>
    <x v="2"/>
    <x v="0"/>
    <x v="0"/>
    <x v="698"/>
    <n v="1408141245"/>
    <b v="0"/>
    <n v="29"/>
    <b v="0"/>
    <x v="2"/>
    <x v="8"/>
    <x v="77"/>
    <x v="521"/>
  </r>
  <r>
    <n v="699"/>
    <x v="699"/>
    <x v="698"/>
    <x v="64"/>
    <x v="513"/>
    <x v="2"/>
    <x v="0"/>
    <x v="0"/>
    <x v="699"/>
    <n v="1381923548"/>
    <b v="0"/>
    <n v="890"/>
    <b v="0"/>
    <x v="2"/>
    <x v="8"/>
    <x v="133"/>
    <x v="522"/>
  </r>
  <r>
    <n v="700"/>
    <x v="700"/>
    <x v="699"/>
    <x v="36"/>
    <x v="124"/>
    <x v="2"/>
    <x v="3"/>
    <x v="3"/>
    <x v="700"/>
    <n v="1481473881"/>
    <b v="0"/>
    <n v="31"/>
    <b v="0"/>
    <x v="2"/>
    <x v="8"/>
    <x v="56"/>
    <x v="31"/>
  </r>
  <r>
    <n v="701"/>
    <x v="701"/>
    <x v="700"/>
    <x v="165"/>
    <x v="514"/>
    <x v="2"/>
    <x v="1"/>
    <x v="1"/>
    <x v="701"/>
    <n v="1403538880"/>
    <b v="0"/>
    <n v="21"/>
    <b v="0"/>
    <x v="2"/>
    <x v="8"/>
    <x v="117"/>
    <x v="523"/>
  </r>
  <r>
    <n v="702"/>
    <x v="702"/>
    <x v="701"/>
    <x v="36"/>
    <x v="515"/>
    <x v="2"/>
    <x v="0"/>
    <x v="0"/>
    <x v="702"/>
    <n v="1477416387"/>
    <b v="0"/>
    <n v="37"/>
    <b v="0"/>
    <x v="2"/>
    <x v="8"/>
    <x v="134"/>
    <x v="524"/>
  </r>
  <r>
    <n v="703"/>
    <x v="703"/>
    <x v="702"/>
    <x v="36"/>
    <x v="516"/>
    <x v="2"/>
    <x v="0"/>
    <x v="0"/>
    <x v="703"/>
    <n v="1481150949"/>
    <b v="0"/>
    <n v="7"/>
    <b v="0"/>
    <x v="2"/>
    <x v="8"/>
    <x v="52"/>
    <x v="525"/>
  </r>
  <r>
    <n v="704"/>
    <x v="704"/>
    <x v="703"/>
    <x v="56"/>
    <x v="517"/>
    <x v="2"/>
    <x v="5"/>
    <x v="5"/>
    <x v="704"/>
    <n v="1482381468"/>
    <b v="0"/>
    <n v="4"/>
    <b v="0"/>
    <x v="2"/>
    <x v="8"/>
    <x v="60"/>
    <x v="526"/>
  </r>
  <r>
    <n v="705"/>
    <x v="705"/>
    <x v="704"/>
    <x v="57"/>
    <x v="518"/>
    <x v="2"/>
    <x v="9"/>
    <x v="3"/>
    <x v="705"/>
    <n v="1482407278"/>
    <b v="0"/>
    <n v="5"/>
    <b v="0"/>
    <x v="2"/>
    <x v="8"/>
    <x v="60"/>
    <x v="527"/>
  </r>
  <r>
    <n v="706"/>
    <x v="706"/>
    <x v="705"/>
    <x v="57"/>
    <x v="117"/>
    <x v="2"/>
    <x v="3"/>
    <x v="3"/>
    <x v="706"/>
    <n v="1478130783"/>
    <b v="0"/>
    <n v="0"/>
    <b v="0"/>
    <x v="2"/>
    <x v="8"/>
    <x v="50"/>
    <x v="121"/>
  </r>
  <r>
    <n v="707"/>
    <x v="707"/>
    <x v="706"/>
    <x v="118"/>
    <x v="519"/>
    <x v="2"/>
    <x v="1"/>
    <x v="1"/>
    <x v="707"/>
    <n v="1479830127"/>
    <b v="0"/>
    <n v="456"/>
    <b v="0"/>
    <x v="2"/>
    <x v="8"/>
    <x v="135"/>
    <x v="528"/>
  </r>
  <r>
    <n v="708"/>
    <x v="708"/>
    <x v="707"/>
    <x v="79"/>
    <x v="520"/>
    <x v="2"/>
    <x v="1"/>
    <x v="1"/>
    <x v="708"/>
    <n v="1405432600"/>
    <b v="0"/>
    <n v="369"/>
    <b v="0"/>
    <x v="2"/>
    <x v="8"/>
    <x v="66"/>
    <x v="529"/>
  </r>
  <r>
    <n v="709"/>
    <x v="709"/>
    <x v="708"/>
    <x v="36"/>
    <x v="377"/>
    <x v="2"/>
    <x v="0"/>
    <x v="0"/>
    <x v="709"/>
    <n v="1415149159"/>
    <b v="0"/>
    <n v="2"/>
    <b v="0"/>
    <x v="2"/>
    <x v="8"/>
    <x v="50"/>
    <x v="452"/>
  </r>
  <r>
    <n v="710"/>
    <x v="710"/>
    <x v="709"/>
    <x v="38"/>
    <x v="117"/>
    <x v="2"/>
    <x v="5"/>
    <x v="5"/>
    <x v="710"/>
    <n v="1405640302"/>
    <b v="0"/>
    <n v="0"/>
    <b v="0"/>
    <x v="2"/>
    <x v="8"/>
    <x v="50"/>
    <x v="121"/>
  </r>
  <r>
    <n v="711"/>
    <x v="711"/>
    <x v="710"/>
    <x v="57"/>
    <x v="521"/>
    <x v="2"/>
    <x v="9"/>
    <x v="3"/>
    <x v="711"/>
    <n v="1478257268"/>
    <b v="0"/>
    <n v="338"/>
    <b v="0"/>
    <x v="2"/>
    <x v="8"/>
    <x v="122"/>
    <x v="530"/>
  </r>
  <r>
    <n v="712"/>
    <x v="712"/>
    <x v="711"/>
    <x v="166"/>
    <x v="522"/>
    <x v="2"/>
    <x v="0"/>
    <x v="0"/>
    <x v="712"/>
    <n v="1452874832"/>
    <b v="0"/>
    <n v="4"/>
    <b v="0"/>
    <x v="2"/>
    <x v="8"/>
    <x v="50"/>
    <x v="531"/>
  </r>
  <r>
    <n v="713"/>
    <x v="713"/>
    <x v="712"/>
    <x v="31"/>
    <x v="523"/>
    <x v="2"/>
    <x v="13"/>
    <x v="3"/>
    <x v="713"/>
    <n v="1462538532"/>
    <b v="0"/>
    <n v="1"/>
    <b v="0"/>
    <x v="2"/>
    <x v="8"/>
    <x v="60"/>
    <x v="532"/>
  </r>
  <r>
    <n v="714"/>
    <x v="714"/>
    <x v="713"/>
    <x v="36"/>
    <x v="524"/>
    <x v="2"/>
    <x v="0"/>
    <x v="0"/>
    <x v="714"/>
    <n v="1483124082"/>
    <b v="0"/>
    <n v="28"/>
    <b v="0"/>
    <x v="2"/>
    <x v="8"/>
    <x v="77"/>
    <x v="533"/>
  </r>
  <r>
    <n v="715"/>
    <x v="715"/>
    <x v="714"/>
    <x v="167"/>
    <x v="525"/>
    <x v="2"/>
    <x v="0"/>
    <x v="0"/>
    <x v="715"/>
    <n v="1443233440"/>
    <b v="0"/>
    <n v="12"/>
    <b v="0"/>
    <x v="2"/>
    <x v="8"/>
    <x v="62"/>
    <x v="534"/>
  </r>
  <r>
    <n v="716"/>
    <x v="716"/>
    <x v="715"/>
    <x v="39"/>
    <x v="526"/>
    <x v="2"/>
    <x v="0"/>
    <x v="0"/>
    <x v="716"/>
    <n v="1414511307"/>
    <b v="0"/>
    <n v="16"/>
    <b v="0"/>
    <x v="2"/>
    <x v="8"/>
    <x v="54"/>
    <x v="535"/>
  </r>
  <r>
    <n v="717"/>
    <x v="717"/>
    <x v="716"/>
    <x v="57"/>
    <x v="527"/>
    <x v="2"/>
    <x v="0"/>
    <x v="0"/>
    <x v="717"/>
    <n v="1407357002"/>
    <b v="0"/>
    <n v="4"/>
    <b v="0"/>
    <x v="2"/>
    <x v="8"/>
    <x v="50"/>
    <x v="536"/>
  </r>
  <r>
    <n v="718"/>
    <x v="718"/>
    <x v="717"/>
    <x v="14"/>
    <x v="456"/>
    <x v="2"/>
    <x v="0"/>
    <x v="0"/>
    <x v="718"/>
    <n v="1484684247"/>
    <b v="0"/>
    <n v="4"/>
    <b v="0"/>
    <x v="2"/>
    <x v="8"/>
    <x v="60"/>
    <x v="377"/>
  </r>
  <r>
    <n v="719"/>
    <x v="719"/>
    <x v="718"/>
    <x v="36"/>
    <x v="528"/>
    <x v="2"/>
    <x v="0"/>
    <x v="0"/>
    <x v="719"/>
    <n v="1454979476"/>
    <b v="0"/>
    <n v="10"/>
    <b v="0"/>
    <x v="2"/>
    <x v="8"/>
    <x v="60"/>
    <x v="537"/>
  </r>
  <r>
    <n v="720"/>
    <x v="720"/>
    <x v="719"/>
    <x v="168"/>
    <x v="529"/>
    <x v="0"/>
    <x v="0"/>
    <x v="0"/>
    <x v="720"/>
    <n v="1325432091"/>
    <b v="0"/>
    <n v="41"/>
    <b v="1"/>
    <x v="3"/>
    <x v="9"/>
    <x v="124"/>
    <x v="538"/>
  </r>
  <r>
    <n v="721"/>
    <x v="721"/>
    <x v="720"/>
    <x v="169"/>
    <x v="530"/>
    <x v="0"/>
    <x v="0"/>
    <x v="0"/>
    <x v="721"/>
    <n v="1403012607"/>
    <b v="0"/>
    <n v="119"/>
    <b v="1"/>
    <x v="3"/>
    <x v="9"/>
    <x v="108"/>
    <x v="539"/>
  </r>
  <r>
    <n v="722"/>
    <x v="722"/>
    <x v="721"/>
    <x v="31"/>
    <x v="531"/>
    <x v="0"/>
    <x v="0"/>
    <x v="0"/>
    <x v="722"/>
    <n v="1331320778"/>
    <b v="0"/>
    <n v="153"/>
    <b v="1"/>
    <x v="3"/>
    <x v="9"/>
    <x v="88"/>
    <x v="540"/>
  </r>
  <r>
    <n v="723"/>
    <x v="723"/>
    <x v="722"/>
    <x v="10"/>
    <x v="532"/>
    <x v="0"/>
    <x v="0"/>
    <x v="0"/>
    <x v="723"/>
    <n v="1435606549"/>
    <b v="0"/>
    <n v="100"/>
    <b v="1"/>
    <x v="3"/>
    <x v="9"/>
    <x v="15"/>
    <x v="541"/>
  </r>
  <r>
    <n v="724"/>
    <x v="724"/>
    <x v="723"/>
    <x v="39"/>
    <x v="533"/>
    <x v="0"/>
    <x v="0"/>
    <x v="0"/>
    <x v="724"/>
    <n v="1306855163"/>
    <b v="0"/>
    <n v="143"/>
    <b v="1"/>
    <x v="3"/>
    <x v="9"/>
    <x v="2"/>
    <x v="542"/>
  </r>
  <r>
    <n v="725"/>
    <x v="725"/>
    <x v="724"/>
    <x v="22"/>
    <x v="534"/>
    <x v="0"/>
    <x v="0"/>
    <x v="0"/>
    <x v="725"/>
    <n v="1447426912"/>
    <b v="0"/>
    <n v="140"/>
    <b v="1"/>
    <x v="3"/>
    <x v="9"/>
    <x v="8"/>
    <x v="543"/>
  </r>
  <r>
    <n v="726"/>
    <x v="726"/>
    <x v="725"/>
    <x v="30"/>
    <x v="535"/>
    <x v="0"/>
    <x v="0"/>
    <x v="0"/>
    <x v="726"/>
    <n v="1363136487"/>
    <b v="0"/>
    <n v="35"/>
    <b v="1"/>
    <x v="3"/>
    <x v="9"/>
    <x v="7"/>
    <x v="544"/>
  </r>
  <r>
    <n v="727"/>
    <x v="727"/>
    <x v="726"/>
    <x v="8"/>
    <x v="536"/>
    <x v="0"/>
    <x v="0"/>
    <x v="0"/>
    <x v="727"/>
    <n v="1354580949"/>
    <b v="0"/>
    <n v="149"/>
    <b v="1"/>
    <x v="3"/>
    <x v="9"/>
    <x v="94"/>
    <x v="545"/>
  </r>
  <r>
    <n v="728"/>
    <x v="728"/>
    <x v="727"/>
    <x v="51"/>
    <x v="537"/>
    <x v="0"/>
    <x v="0"/>
    <x v="0"/>
    <x v="728"/>
    <n v="1310069157"/>
    <b v="0"/>
    <n v="130"/>
    <b v="1"/>
    <x v="3"/>
    <x v="9"/>
    <x v="6"/>
    <x v="546"/>
  </r>
  <r>
    <n v="729"/>
    <x v="729"/>
    <x v="728"/>
    <x v="23"/>
    <x v="538"/>
    <x v="0"/>
    <x v="0"/>
    <x v="0"/>
    <x v="729"/>
    <n v="1342844861"/>
    <b v="0"/>
    <n v="120"/>
    <b v="1"/>
    <x v="3"/>
    <x v="9"/>
    <x v="26"/>
    <x v="547"/>
  </r>
  <r>
    <n v="730"/>
    <x v="730"/>
    <x v="729"/>
    <x v="22"/>
    <x v="539"/>
    <x v="0"/>
    <x v="0"/>
    <x v="0"/>
    <x v="730"/>
    <n v="1320688391"/>
    <b v="0"/>
    <n v="265"/>
    <b v="1"/>
    <x v="3"/>
    <x v="9"/>
    <x v="88"/>
    <x v="548"/>
  </r>
  <r>
    <n v="731"/>
    <x v="731"/>
    <x v="730"/>
    <x v="10"/>
    <x v="540"/>
    <x v="0"/>
    <x v="0"/>
    <x v="0"/>
    <x v="731"/>
    <n v="1322852747"/>
    <b v="0"/>
    <n v="71"/>
    <b v="1"/>
    <x v="3"/>
    <x v="9"/>
    <x v="9"/>
    <x v="549"/>
  </r>
  <r>
    <n v="732"/>
    <x v="732"/>
    <x v="731"/>
    <x v="170"/>
    <x v="541"/>
    <x v="0"/>
    <x v="1"/>
    <x v="1"/>
    <x v="732"/>
    <n v="1375265461"/>
    <b v="0"/>
    <n v="13"/>
    <b v="1"/>
    <x v="3"/>
    <x v="9"/>
    <x v="12"/>
    <x v="550"/>
  </r>
  <r>
    <n v="733"/>
    <x v="733"/>
    <x v="732"/>
    <x v="30"/>
    <x v="542"/>
    <x v="0"/>
    <x v="1"/>
    <x v="1"/>
    <x v="733"/>
    <n v="1384941892"/>
    <b v="0"/>
    <n v="169"/>
    <b v="1"/>
    <x v="3"/>
    <x v="9"/>
    <x v="28"/>
    <x v="551"/>
  </r>
  <r>
    <n v="734"/>
    <x v="734"/>
    <x v="733"/>
    <x v="0"/>
    <x v="543"/>
    <x v="0"/>
    <x v="5"/>
    <x v="5"/>
    <x v="734"/>
    <n v="1428465420"/>
    <b v="0"/>
    <n v="57"/>
    <b v="1"/>
    <x v="3"/>
    <x v="9"/>
    <x v="9"/>
    <x v="552"/>
  </r>
  <r>
    <n v="735"/>
    <x v="735"/>
    <x v="734"/>
    <x v="171"/>
    <x v="544"/>
    <x v="0"/>
    <x v="0"/>
    <x v="0"/>
    <x v="735"/>
    <n v="1414975346"/>
    <b v="0"/>
    <n v="229"/>
    <b v="1"/>
    <x v="3"/>
    <x v="9"/>
    <x v="35"/>
    <x v="553"/>
  </r>
  <r>
    <n v="736"/>
    <x v="736"/>
    <x v="735"/>
    <x v="172"/>
    <x v="545"/>
    <x v="0"/>
    <x v="0"/>
    <x v="0"/>
    <x v="736"/>
    <n v="1383327440"/>
    <b v="0"/>
    <n v="108"/>
    <b v="1"/>
    <x v="3"/>
    <x v="9"/>
    <x v="136"/>
    <x v="201"/>
  </r>
  <r>
    <n v="737"/>
    <x v="737"/>
    <x v="736"/>
    <x v="10"/>
    <x v="546"/>
    <x v="0"/>
    <x v="0"/>
    <x v="0"/>
    <x v="737"/>
    <n v="1390890987"/>
    <b v="0"/>
    <n v="108"/>
    <b v="1"/>
    <x v="3"/>
    <x v="9"/>
    <x v="108"/>
    <x v="98"/>
  </r>
  <r>
    <n v="738"/>
    <x v="738"/>
    <x v="737"/>
    <x v="15"/>
    <x v="547"/>
    <x v="0"/>
    <x v="0"/>
    <x v="0"/>
    <x v="738"/>
    <n v="1414765794"/>
    <b v="0"/>
    <n v="41"/>
    <b v="1"/>
    <x v="3"/>
    <x v="9"/>
    <x v="13"/>
    <x v="554"/>
  </r>
  <r>
    <n v="739"/>
    <x v="739"/>
    <x v="738"/>
    <x v="12"/>
    <x v="548"/>
    <x v="0"/>
    <x v="0"/>
    <x v="0"/>
    <x v="739"/>
    <n v="1404907429"/>
    <b v="0"/>
    <n v="139"/>
    <b v="1"/>
    <x v="3"/>
    <x v="9"/>
    <x v="137"/>
    <x v="555"/>
  </r>
  <r>
    <n v="740"/>
    <x v="740"/>
    <x v="739"/>
    <x v="9"/>
    <x v="549"/>
    <x v="0"/>
    <x v="0"/>
    <x v="0"/>
    <x v="740"/>
    <n v="1433647882"/>
    <b v="0"/>
    <n v="19"/>
    <b v="1"/>
    <x v="3"/>
    <x v="9"/>
    <x v="13"/>
    <x v="556"/>
  </r>
  <r>
    <n v="741"/>
    <x v="741"/>
    <x v="740"/>
    <x v="93"/>
    <x v="550"/>
    <x v="0"/>
    <x v="0"/>
    <x v="0"/>
    <x v="741"/>
    <n v="1367940806"/>
    <b v="0"/>
    <n v="94"/>
    <b v="1"/>
    <x v="3"/>
    <x v="9"/>
    <x v="21"/>
    <x v="557"/>
  </r>
  <r>
    <n v="742"/>
    <x v="742"/>
    <x v="741"/>
    <x v="123"/>
    <x v="551"/>
    <x v="0"/>
    <x v="0"/>
    <x v="0"/>
    <x v="742"/>
    <n v="1392847312"/>
    <b v="0"/>
    <n v="23"/>
    <b v="1"/>
    <x v="3"/>
    <x v="9"/>
    <x v="38"/>
    <x v="558"/>
  </r>
  <r>
    <n v="743"/>
    <x v="743"/>
    <x v="742"/>
    <x v="131"/>
    <x v="552"/>
    <x v="0"/>
    <x v="0"/>
    <x v="0"/>
    <x v="743"/>
    <n v="1332435685"/>
    <b v="0"/>
    <n v="15"/>
    <b v="1"/>
    <x v="3"/>
    <x v="9"/>
    <x v="34"/>
    <x v="559"/>
  </r>
  <r>
    <n v="744"/>
    <x v="744"/>
    <x v="743"/>
    <x v="10"/>
    <x v="553"/>
    <x v="0"/>
    <x v="0"/>
    <x v="0"/>
    <x v="744"/>
    <n v="1352847503"/>
    <b v="0"/>
    <n v="62"/>
    <b v="1"/>
    <x v="3"/>
    <x v="9"/>
    <x v="21"/>
    <x v="560"/>
  </r>
  <r>
    <n v="745"/>
    <x v="745"/>
    <x v="744"/>
    <x v="173"/>
    <x v="554"/>
    <x v="0"/>
    <x v="0"/>
    <x v="0"/>
    <x v="745"/>
    <n v="1364996645"/>
    <b v="0"/>
    <n v="74"/>
    <b v="1"/>
    <x v="3"/>
    <x v="9"/>
    <x v="99"/>
    <x v="561"/>
  </r>
  <r>
    <n v="746"/>
    <x v="746"/>
    <x v="745"/>
    <x v="174"/>
    <x v="555"/>
    <x v="0"/>
    <x v="0"/>
    <x v="0"/>
    <x v="746"/>
    <n v="1346806909"/>
    <b v="0"/>
    <n v="97"/>
    <b v="1"/>
    <x v="3"/>
    <x v="9"/>
    <x v="38"/>
    <x v="562"/>
  </r>
  <r>
    <n v="747"/>
    <x v="747"/>
    <x v="746"/>
    <x v="39"/>
    <x v="556"/>
    <x v="0"/>
    <x v="9"/>
    <x v="3"/>
    <x v="747"/>
    <n v="1418649019"/>
    <b v="0"/>
    <n v="55"/>
    <b v="1"/>
    <x v="3"/>
    <x v="9"/>
    <x v="8"/>
    <x v="563"/>
  </r>
  <r>
    <n v="748"/>
    <x v="748"/>
    <x v="747"/>
    <x v="13"/>
    <x v="557"/>
    <x v="0"/>
    <x v="0"/>
    <x v="0"/>
    <x v="748"/>
    <n v="1405109966"/>
    <b v="0"/>
    <n v="44"/>
    <b v="1"/>
    <x v="3"/>
    <x v="9"/>
    <x v="8"/>
    <x v="564"/>
  </r>
  <r>
    <n v="749"/>
    <x v="749"/>
    <x v="748"/>
    <x v="3"/>
    <x v="558"/>
    <x v="0"/>
    <x v="0"/>
    <x v="0"/>
    <x v="749"/>
    <n v="1483050930"/>
    <b v="0"/>
    <n v="110"/>
    <b v="1"/>
    <x v="3"/>
    <x v="9"/>
    <x v="6"/>
    <x v="565"/>
  </r>
  <r>
    <n v="750"/>
    <x v="750"/>
    <x v="749"/>
    <x v="175"/>
    <x v="559"/>
    <x v="0"/>
    <x v="0"/>
    <x v="0"/>
    <x v="750"/>
    <n v="1359147872"/>
    <b v="0"/>
    <n v="59"/>
    <b v="1"/>
    <x v="3"/>
    <x v="9"/>
    <x v="33"/>
    <x v="566"/>
  </r>
  <r>
    <n v="751"/>
    <x v="751"/>
    <x v="750"/>
    <x v="9"/>
    <x v="560"/>
    <x v="0"/>
    <x v="0"/>
    <x v="0"/>
    <x v="751"/>
    <n v="1308496075"/>
    <b v="0"/>
    <n v="62"/>
    <b v="1"/>
    <x v="3"/>
    <x v="9"/>
    <x v="17"/>
    <x v="567"/>
  </r>
  <r>
    <n v="752"/>
    <x v="752"/>
    <x v="751"/>
    <x v="10"/>
    <x v="561"/>
    <x v="0"/>
    <x v="2"/>
    <x v="2"/>
    <x v="752"/>
    <n v="1474884417"/>
    <b v="0"/>
    <n v="105"/>
    <b v="1"/>
    <x v="3"/>
    <x v="9"/>
    <x v="20"/>
    <x v="568"/>
  </r>
  <r>
    <n v="753"/>
    <x v="753"/>
    <x v="752"/>
    <x v="3"/>
    <x v="562"/>
    <x v="0"/>
    <x v="0"/>
    <x v="0"/>
    <x v="753"/>
    <n v="1421330991"/>
    <b v="0"/>
    <n v="26"/>
    <b v="1"/>
    <x v="3"/>
    <x v="9"/>
    <x v="30"/>
    <x v="569"/>
  </r>
  <r>
    <n v="754"/>
    <x v="754"/>
    <x v="753"/>
    <x v="13"/>
    <x v="563"/>
    <x v="0"/>
    <x v="0"/>
    <x v="0"/>
    <x v="754"/>
    <n v="1354816721"/>
    <b v="0"/>
    <n v="49"/>
    <b v="1"/>
    <x v="3"/>
    <x v="9"/>
    <x v="3"/>
    <x v="570"/>
  </r>
  <r>
    <n v="755"/>
    <x v="755"/>
    <x v="754"/>
    <x v="30"/>
    <x v="564"/>
    <x v="0"/>
    <x v="0"/>
    <x v="0"/>
    <x v="755"/>
    <n v="1366381877"/>
    <b v="0"/>
    <n v="68"/>
    <b v="1"/>
    <x v="3"/>
    <x v="9"/>
    <x v="21"/>
    <x v="571"/>
  </r>
  <r>
    <n v="756"/>
    <x v="756"/>
    <x v="755"/>
    <x v="176"/>
    <x v="565"/>
    <x v="0"/>
    <x v="0"/>
    <x v="0"/>
    <x v="756"/>
    <n v="1297880659"/>
    <b v="0"/>
    <n v="22"/>
    <b v="1"/>
    <x v="3"/>
    <x v="9"/>
    <x v="90"/>
    <x v="572"/>
  </r>
  <r>
    <n v="757"/>
    <x v="757"/>
    <x v="756"/>
    <x v="49"/>
    <x v="566"/>
    <x v="0"/>
    <x v="0"/>
    <x v="0"/>
    <x v="757"/>
    <n v="1353547114"/>
    <b v="0"/>
    <n v="18"/>
    <b v="1"/>
    <x v="3"/>
    <x v="9"/>
    <x v="138"/>
    <x v="573"/>
  </r>
  <r>
    <n v="758"/>
    <x v="758"/>
    <x v="757"/>
    <x v="30"/>
    <x v="567"/>
    <x v="0"/>
    <x v="0"/>
    <x v="0"/>
    <x v="758"/>
    <n v="1283976268"/>
    <b v="0"/>
    <n v="19"/>
    <b v="1"/>
    <x v="3"/>
    <x v="9"/>
    <x v="21"/>
    <x v="574"/>
  </r>
  <r>
    <n v="759"/>
    <x v="759"/>
    <x v="758"/>
    <x v="10"/>
    <x v="568"/>
    <x v="0"/>
    <x v="1"/>
    <x v="1"/>
    <x v="759"/>
    <n v="1401436539"/>
    <b v="0"/>
    <n v="99"/>
    <b v="1"/>
    <x v="3"/>
    <x v="9"/>
    <x v="21"/>
    <x v="575"/>
  </r>
  <r>
    <n v="760"/>
    <x v="760"/>
    <x v="759"/>
    <x v="41"/>
    <x v="117"/>
    <x v="2"/>
    <x v="0"/>
    <x v="0"/>
    <x v="760"/>
    <n v="1477592413"/>
    <b v="0"/>
    <n v="0"/>
    <b v="0"/>
    <x v="3"/>
    <x v="10"/>
    <x v="50"/>
    <x v="121"/>
  </r>
  <r>
    <n v="761"/>
    <x v="761"/>
    <x v="760"/>
    <x v="10"/>
    <x v="569"/>
    <x v="2"/>
    <x v="0"/>
    <x v="0"/>
    <x v="761"/>
    <n v="1388772126"/>
    <b v="0"/>
    <n v="6"/>
    <b v="0"/>
    <x v="3"/>
    <x v="10"/>
    <x v="62"/>
    <x v="576"/>
  </r>
  <r>
    <n v="762"/>
    <x v="762"/>
    <x v="761"/>
    <x v="8"/>
    <x v="117"/>
    <x v="2"/>
    <x v="14"/>
    <x v="10"/>
    <x v="762"/>
    <n v="1479328570"/>
    <b v="0"/>
    <n v="0"/>
    <b v="0"/>
    <x v="3"/>
    <x v="10"/>
    <x v="50"/>
    <x v="121"/>
  </r>
  <r>
    <n v="763"/>
    <x v="763"/>
    <x v="762"/>
    <x v="177"/>
    <x v="139"/>
    <x v="2"/>
    <x v="1"/>
    <x v="1"/>
    <x v="763"/>
    <n v="1373971408"/>
    <b v="0"/>
    <n v="1"/>
    <b v="0"/>
    <x v="3"/>
    <x v="10"/>
    <x v="50"/>
    <x v="144"/>
  </r>
  <r>
    <n v="764"/>
    <x v="764"/>
    <x v="763"/>
    <x v="10"/>
    <x v="117"/>
    <x v="2"/>
    <x v="0"/>
    <x v="0"/>
    <x v="764"/>
    <n v="1439266161"/>
    <b v="0"/>
    <n v="0"/>
    <b v="0"/>
    <x v="3"/>
    <x v="10"/>
    <x v="50"/>
    <x v="121"/>
  </r>
  <r>
    <n v="765"/>
    <x v="765"/>
    <x v="764"/>
    <x v="39"/>
    <x v="570"/>
    <x v="2"/>
    <x v="0"/>
    <x v="0"/>
    <x v="765"/>
    <n v="1411131684"/>
    <b v="0"/>
    <n v="44"/>
    <b v="0"/>
    <x v="3"/>
    <x v="10"/>
    <x v="71"/>
    <x v="577"/>
  </r>
  <r>
    <n v="766"/>
    <x v="766"/>
    <x v="765"/>
    <x v="23"/>
    <x v="117"/>
    <x v="2"/>
    <x v="5"/>
    <x v="5"/>
    <x v="766"/>
    <n v="1421520483"/>
    <b v="0"/>
    <n v="0"/>
    <b v="0"/>
    <x v="3"/>
    <x v="10"/>
    <x v="50"/>
    <x v="121"/>
  </r>
  <r>
    <n v="767"/>
    <x v="767"/>
    <x v="766"/>
    <x v="10"/>
    <x v="571"/>
    <x v="2"/>
    <x v="0"/>
    <x v="0"/>
    <x v="767"/>
    <n v="1429586810"/>
    <b v="0"/>
    <n v="3"/>
    <b v="0"/>
    <x v="3"/>
    <x v="10"/>
    <x v="65"/>
    <x v="578"/>
  </r>
  <r>
    <n v="768"/>
    <x v="768"/>
    <x v="767"/>
    <x v="30"/>
    <x v="117"/>
    <x v="2"/>
    <x v="0"/>
    <x v="0"/>
    <x v="768"/>
    <n v="1384577890"/>
    <b v="0"/>
    <n v="0"/>
    <b v="0"/>
    <x v="3"/>
    <x v="10"/>
    <x v="50"/>
    <x v="121"/>
  </r>
  <r>
    <n v="769"/>
    <x v="769"/>
    <x v="768"/>
    <x v="23"/>
    <x v="572"/>
    <x v="2"/>
    <x v="0"/>
    <x v="0"/>
    <x v="769"/>
    <n v="1385510094"/>
    <b v="0"/>
    <n v="52"/>
    <b v="0"/>
    <x v="3"/>
    <x v="10"/>
    <x v="139"/>
    <x v="579"/>
  </r>
  <r>
    <n v="770"/>
    <x v="770"/>
    <x v="769"/>
    <x v="178"/>
    <x v="117"/>
    <x v="2"/>
    <x v="0"/>
    <x v="0"/>
    <x v="770"/>
    <n v="1358294369"/>
    <b v="0"/>
    <n v="0"/>
    <b v="0"/>
    <x v="3"/>
    <x v="10"/>
    <x v="50"/>
    <x v="121"/>
  </r>
  <r>
    <n v="771"/>
    <x v="771"/>
    <x v="770"/>
    <x v="114"/>
    <x v="115"/>
    <x v="2"/>
    <x v="0"/>
    <x v="0"/>
    <x v="771"/>
    <n v="1449863202"/>
    <b v="0"/>
    <n v="1"/>
    <b v="0"/>
    <x v="3"/>
    <x v="10"/>
    <x v="50"/>
    <x v="119"/>
  </r>
  <r>
    <n v="772"/>
    <x v="772"/>
    <x v="771"/>
    <x v="15"/>
    <x v="155"/>
    <x v="2"/>
    <x v="0"/>
    <x v="0"/>
    <x v="772"/>
    <n v="1252718519"/>
    <b v="0"/>
    <n v="1"/>
    <b v="0"/>
    <x v="3"/>
    <x v="10"/>
    <x v="56"/>
    <x v="73"/>
  </r>
  <r>
    <n v="773"/>
    <x v="773"/>
    <x v="772"/>
    <x v="179"/>
    <x v="573"/>
    <x v="2"/>
    <x v="1"/>
    <x v="1"/>
    <x v="773"/>
    <n v="1428341985"/>
    <b v="0"/>
    <n v="2"/>
    <b v="0"/>
    <x v="3"/>
    <x v="10"/>
    <x v="60"/>
    <x v="580"/>
  </r>
  <r>
    <n v="774"/>
    <x v="774"/>
    <x v="773"/>
    <x v="2"/>
    <x v="574"/>
    <x v="2"/>
    <x v="0"/>
    <x v="0"/>
    <x v="774"/>
    <n v="1390589018"/>
    <b v="0"/>
    <n v="9"/>
    <b v="0"/>
    <x v="3"/>
    <x v="10"/>
    <x v="140"/>
    <x v="492"/>
  </r>
  <r>
    <n v="775"/>
    <x v="775"/>
    <x v="774"/>
    <x v="3"/>
    <x v="575"/>
    <x v="2"/>
    <x v="0"/>
    <x v="0"/>
    <x v="775"/>
    <n v="1321406795"/>
    <b v="0"/>
    <n v="5"/>
    <b v="0"/>
    <x v="3"/>
    <x v="10"/>
    <x v="53"/>
    <x v="441"/>
  </r>
  <r>
    <n v="776"/>
    <x v="776"/>
    <x v="775"/>
    <x v="39"/>
    <x v="576"/>
    <x v="2"/>
    <x v="0"/>
    <x v="0"/>
    <x v="776"/>
    <n v="1441297645"/>
    <b v="0"/>
    <n v="57"/>
    <b v="0"/>
    <x v="3"/>
    <x v="10"/>
    <x v="76"/>
    <x v="581"/>
  </r>
  <r>
    <n v="777"/>
    <x v="777"/>
    <x v="776"/>
    <x v="9"/>
    <x v="577"/>
    <x v="2"/>
    <x v="0"/>
    <x v="0"/>
    <x v="777"/>
    <n v="1372721577"/>
    <b v="0"/>
    <n v="3"/>
    <b v="0"/>
    <x v="3"/>
    <x v="10"/>
    <x v="60"/>
    <x v="582"/>
  </r>
  <r>
    <n v="778"/>
    <x v="778"/>
    <x v="777"/>
    <x v="2"/>
    <x v="369"/>
    <x v="2"/>
    <x v="0"/>
    <x v="0"/>
    <x v="778"/>
    <n v="1396284680"/>
    <b v="0"/>
    <n v="1"/>
    <b v="0"/>
    <x v="3"/>
    <x v="10"/>
    <x v="50"/>
    <x v="447"/>
  </r>
  <r>
    <n v="779"/>
    <x v="779"/>
    <x v="778"/>
    <x v="36"/>
    <x v="402"/>
    <x v="2"/>
    <x v="0"/>
    <x v="0"/>
    <x v="779"/>
    <n v="1284567905"/>
    <b v="0"/>
    <n v="6"/>
    <b v="0"/>
    <x v="3"/>
    <x v="10"/>
    <x v="56"/>
    <x v="583"/>
  </r>
  <r>
    <n v="780"/>
    <x v="780"/>
    <x v="779"/>
    <x v="28"/>
    <x v="578"/>
    <x v="0"/>
    <x v="0"/>
    <x v="0"/>
    <x v="780"/>
    <n v="1301847025"/>
    <b v="0"/>
    <n v="27"/>
    <b v="1"/>
    <x v="4"/>
    <x v="11"/>
    <x v="3"/>
    <x v="584"/>
  </r>
  <r>
    <n v="781"/>
    <x v="781"/>
    <x v="780"/>
    <x v="134"/>
    <x v="579"/>
    <x v="0"/>
    <x v="0"/>
    <x v="0"/>
    <x v="781"/>
    <n v="1368057674"/>
    <b v="0"/>
    <n v="25"/>
    <b v="1"/>
    <x v="4"/>
    <x v="11"/>
    <x v="18"/>
    <x v="585"/>
  </r>
  <r>
    <n v="782"/>
    <x v="782"/>
    <x v="781"/>
    <x v="176"/>
    <x v="485"/>
    <x v="0"/>
    <x v="0"/>
    <x v="0"/>
    <x v="782"/>
    <n v="1343326302"/>
    <b v="0"/>
    <n v="14"/>
    <b v="1"/>
    <x v="4"/>
    <x v="11"/>
    <x v="8"/>
    <x v="73"/>
  </r>
  <r>
    <n v="783"/>
    <x v="783"/>
    <x v="782"/>
    <x v="15"/>
    <x v="580"/>
    <x v="0"/>
    <x v="0"/>
    <x v="0"/>
    <x v="783"/>
    <n v="1332182049"/>
    <b v="0"/>
    <n v="35"/>
    <b v="1"/>
    <x v="4"/>
    <x v="11"/>
    <x v="34"/>
    <x v="586"/>
  </r>
  <r>
    <n v="784"/>
    <x v="784"/>
    <x v="783"/>
    <x v="28"/>
    <x v="581"/>
    <x v="0"/>
    <x v="0"/>
    <x v="0"/>
    <x v="784"/>
    <n v="1391571319"/>
    <b v="0"/>
    <n v="10"/>
    <b v="1"/>
    <x v="4"/>
    <x v="11"/>
    <x v="33"/>
    <x v="587"/>
  </r>
  <r>
    <n v="785"/>
    <x v="785"/>
    <x v="784"/>
    <x v="2"/>
    <x v="582"/>
    <x v="0"/>
    <x v="0"/>
    <x v="0"/>
    <x v="785"/>
    <n v="1359468915"/>
    <b v="0"/>
    <n v="29"/>
    <b v="1"/>
    <x v="4"/>
    <x v="11"/>
    <x v="141"/>
    <x v="588"/>
  </r>
  <r>
    <n v="786"/>
    <x v="786"/>
    <x v="785"/>
    <x v="10"/>
    <x v="583"/>
    <x v="0"/>
    <x v="0"/>
    <x v="0"/>
    <x v="786"/>
    <n v="1331774434"/>
    <b v="0"/>
    <n v="44"/>
    <b v="1"/>
    <x v="4"/>
    <x v="11"/>
    <x v="1"/>
    <x v="589"/>
  </r>
  <r>
    <n v="787"/>
    <x v="787"/>
    <x v="786"/>
    <x v="38"/>
    <x v="584"/>
    <x v="0"/>
    <x v="0"/>
    <x v="0"/>
    <x v="787"/>
    <n v="1380726226"/>
    <b v="0"/>
    <n v="17"/>
    <b v="1"/>
    <x v="4"/>
    <x v="11"/>
    <x v="35"/>
    <x v="590"/>
  </r>
  <r>
    <n v="788"/>
    <x v="788"/>
    <x v="787"/>
    <x v="28"/>
    <x v="585"/>
    <x v="0"/>
    <x v="0"/>
    <x v="0"/>
    <x v="788"/>
    <n v="1338336588"/>
    <b v="0"/>
    <n v="34"/>
    <b v="1"/>
    <x v="4"/>
    <x v="11"/>
    <x v="142"/>
    <x v="591"/>
  </r>
  <r>
    <n v="789"/>
    <x v="789"/>
    <x v="788"/>
    <x v="180"/>
    <x v="586"/>
    <x v="0"/>
    <x v="0"/>
    <x v="0"/>
    <x v="789"/>
    <n v="1357187280"/>
    <b v="0"/>
    <n v="14"/>
    <b v="1"/>
    <x v="4"/>
    <x v="11"/>
    <x v="15"/>
    <x v="592"/>
  </r>
  <r>
    <n v="790"/>
    <x v="790"/>
    <x v="789"/>
    <x v="3"/>
    <x v="587"/>
    <x v="0"/>
    <x v="0"/>
    <x v="0"/>
    <x v="790"/>
    <n v="1357088939"/>
    <b v="0"/>
    <n v="156"/>
    <b v="1"/>
    <x v="4"/>
    <x v="11"/>
    <x v="124"/>
    <x v="593"/>
  </r>
  <r>
    <n v="791"/>
    <x v="791"/>
    <x v="790"/>
    <x v="51"/>
    <x v="588"/>
    <x v="0"/>
    <x v="0"/>
    <x v="0"/>
    <x v="791"/>
    <n v="1381430646"/>
    <b v="0"/>
    <n v="128"/>
    <b v="1"/>
    <x v="4"/>
    <x v="11"/>
    <x v="3"/>
    <x v="594"/>
  </r>
  <r>
    <n v="792"/>
    <x v="792"/>
    <x v="791"/>
    <x v="30"/>
    <x v="589"/>
    <x v="0"/>
    <x v="0"/>
    <x v="0"/>
    <x v="792"/>
    <n v="1381265883"/>
    <b v="0"/>
    <n v="60"/>
    <b v="1"/>
    <x v="4"/>
    <x v="11"/>
    <x v="8"/>
    <x v="595"/>
  </r>
  <r>
    <n v="793"/>
    <x v="793"/>
    <x v="792"/>
    <x v="181"/>
    <x v="590"/>
    <x v="0"/>
    <x v="0"/>
    <x v="0"/>
    <x v="793"/>
    <n v="1371491244"/>
    <b v="0"/>
    <n v="32"/>
    <b v="1"/>
    <x v="4"/>
    <x v="11"/>
    <x v="33"/>
    <x v="596"/>
  </r>
  <r>
    <n v="794"/>
    <x v="794"/>
    <x v="793"/>
    <x v="6"/>
    <x v="591"/>
    <x v="0"/>
    <x v="0"/>
    <x v="0"/>
    <x v="794"/>
    <n v="1310438737"/>
    <b v="0"/>
    <n v="53"/>
    <b v="1"/>
    <x v="4"/>
    <x v="11"/>
    <x v="2"/>
    <x v="597"/>
  </r>
  <r>
    <n v="795"/>
    <x v="795"/>
    <x v="794"/>
    <x v="32"/>
    <x v="592"/>
    <x v="0"/>
    <x v="0"/>
    <x v="0"/>
    <x v="795"/>
    <n v="1330094566"/>
    <b v="0"/>
    <n v="184"/>
    <b v="1"/>
    <x v="4"/>
    <x v="11"/>
    <x v="20"/>
    <x v="598"/>
  </r>
  <r>
    <n v="796"/>
    <x v="796"/>
    <x v="795"/>
    <x v="3"/>
    <x v="593"/>
    <x v="0"/>
    <x v="0"/>
    <x v="0"/>
    <x v="796"/>
    <n v="1376687485"/>
    <b v="0"/>
    <n v="90"/>
    <b v="1"/>
    <x v="4"/>
    <x v="11"/>
    <x v="7"/>
    <x v="599"/>
  </r>
  <r>
    <n v="797"/>
    <x v="797"/>
    <x v="796"/>
    <x v="9"/>
    <x v="594"/>
    <x v="0"/>
    <x v="0"/>
    <x v="0"/>
    <x v="797"/>
    <n v="1332978688"/>
    <b v="0"/>
    <n v="71"/>
    <b v="1"/>
    <x v="4"/>
    <x v="11"/>
    <x v="29"/>
    <x v="600"/>
  </r>
  <r>
    <n v="798"/>
    <x v="798"/>
    <x v="797"/>
    <x v="8"/>
    <x v="595"/>
    <x v="0"/>
    <x v="0"/>
    <x v="0"/>
    <x v="798"/>
    <n v="1409494187"/>
    <b v="0"/>
    <n v="87"/>
    <b v="1"/>
    <x v="4"/>
    <x v="11"/>
    <x v="41"/>
    <x v="601"/>
  </r>
  <r>
    <n v="799"/>
    <x v="799"/>
    <x v="798"/>
    <x v="10"/>
    <x v="596"/>
    <x v="0"/>
    <x v="0"/>
    <x v="0"/>
    <x v="799"/>
    <n v="1332950446"/>
    <b v="0"/>
    <n v="28"/>
    <b v="1"/>
    <x v="4"/>
    <x v="11"/>
    <x v="8"/>
    <x v="602"/>
  </r>
  <r>
    <n v="800"/>
    <x v="800"/>
    <x v="799"/>
    <x v="15"/>
    <x v="597"/>
    <x v="0"/>
    <x v="1"/>
    <x v="1"/>
    <x v="800"/>
    <n v="1407839054"/>
    <b v="0"/>
    <n v="56"/>
    <b v="1"/>
    <x v="4"/>
    <x v="11"/>
    <x v="143"/>
    <x v="603"/>
  </r>
  <r>
    <n v="801"/>
    <x v="801"/>
    <x v="800"/>
    <x v="13"/>
    <x v="598"/>
    <x v="0"/>
    <x v="0"/>
    <x v="0"/>
    <x v="801"/>
    <n v="1306955120"/>
    <b v="0"/>
    <n v="51"/>
    <b v="1"/>
    <x v="4"/>
    <x v="11"/>
    <x v="20"/>
    <x v="604"/>
  </r>
  <r>
    <n v="802"/>
    <x v="802"/>
    <x v="801"/>
    <x v="12"/>
    <x v="599"/>
    <x v="0"/>
    <x v="0"/>
    <x v="0"/>
    <x v="802"/>
    <n v="1343867524"/>
    <b v="0"/>
    <n v="75"/>
    <b v="1"/>
    <x v="4"/>
    <x v="11"/>
    <x v="7"/>
    <x v="605"/>
  </r>
  <r>
    <n v="803"/>
    <x v="803"/>
    <x v="802"/>
    <x v="98"/>
    <x v="600"/>
    <x v="0"/>
    <x v="0"/>
    <x v="0"/>
    <x v="803"/>
    <n v="1304376478"/>
    <b v="0"/>
    <n v="38"/>
    <b v="1"/>
    <x v="4"/>
    <x v="11"/>
    <x v="4"/>
    <x v="606"/>
  </r>
  <r>
    <n v="804"/>
    <x v="804"/>
    <x v="803"/>
    <x v="62"/>
    <x v="601"/>
    <x v="0"/>
    <x v="0"/>
    <x v="0"/>
    <x v="804"/>
    <n v="1309919526"/>
    <b v="0"/>
    <n v="18"/>
    <b v="1"/>
    <x v="4"/>
    <x v="11"/>
    <x v="8"/>
    <x v="607"/>
  </r>
  <r>
    <n v="805"/>
    <x v="805"/>
    <x v="804"/>
    <x v="9"/>
    <x v="602"/>
    <x v="0"/>
    <x v="0"/>
    <x v="0"/>
    <x v="805"/>
    <n v="1306525512"/>
    <b v="0"/>
    <n v="54"/>
    <b v="1"/>
    <x v="4"/>
    <x v="11"/>
    <x v="2"/>
    <x v="608"/>
  </r>
  <r>
    <n v="806"/>
    <x v="806"/>
    <x v="805"/>
    <x v="6"/>
    <x v="603"/>
    <x v="0"/>
    <x v="0"/>
    <x v="0"/>
    <x v="806"/>
    <n v="1312821339"/>
    <b v="0"/>
    <n v="71"/>
    <b v="1"/>
    <x v="4"/>
    <x v="11"/>
    <x v="3"/>
    <x v="168"/>
  </r>
  <r>
    <n v="807"/>
    <x v="807"/>
    <x v="806"/>
    <x v="23"/>
    <x v="604"/>
    <x v="0"/>
    <x v="0"/>
    <x v="0"/>
    <x v="807"/>
    <n v="1485270311"/>
    <b v="0"/>
    <n v="57"/>
    <b v="1"/>
    <x v="4"/>
    <x v="11"/>
    <x v="2"/>
    <x v="609"/>
  </r>
  <r>
    <n v="808"/>
    <x v="808"/>
    <x v="807"/>
    <x v="37"/>
    <x v="605"/>
    <x v="0"/>
    <x v="5"/>
    <x v="5"/>
    <x v="808"/>
    <n v="1416363886"/>
    <b v="0"/>
    <n v="43"/>
    <b v="1"/>
    <x v="4"/>
    <x v="11"/>
    <x v="8"/>
    <x v="610"/>
  </r>
  <r>
    <n v="809"/>
    <x v="809"/>
    <x v="808"/>
    <x v="23"/>
    <x v="606"/>
    <x v="0"/>
    <x v="0"/>
    <x v="0"/>
    <x v="809"/>
    <n v="1387569630"/>
    <b v="0"/>
    <n v="52"/>
    <b v="1"/>
    <x v="4"/>
    <x v="11"/>
    <x v="3"/>
    <x v="611"/>
  </r>
  <r>
    <n v="810"/>
    <x v="810"/>
    <x v="809"/>
    <x v="15"/>
    <x v="607"/>
    <x v="0"/>
    <x v="0"/>
    <x v="0"/>
    <x v="810"/>
    <n v="1343870462"/>
    <b v="0"/>
    <n v="27"/>
    <b v="1"/>
    <x v="4"/>
    <x v="11"/>
    <x v="2"/>
    <x v="608"/>
  </r>
  <r>
    <n v="811"/>
    <x v="811"/>
    <x v="810"/>
    <x v="28"/>
    <x v="578"/>
    <x v="0"/>
    <x v="0"/>
    <x v="0"/>
    <x v="811"/>
    <n v="1371569202"/>
    <b v="0"/>
    <n v="12"/>
    <b v="1"/>
    <x v="4"/>
    <x v="11"/>
    <x v="3"/>
    <x v="64"/>
  </r>
  <r>
    <n v="812"/>
    <x v="812"/>
    <x v="811"/>
    <x v="20"/>
    <x v="608"/>
    <x v="0"/>
    <x v="0"/>
    <x v="0"/>
    <x v="812"/>
    <n v="1357604752"/>
    <b v="0"/>
    <n v="33"/>
    <b v="1"/>
    <x v="4"/>
    <x v="11"/>
    <x v="143"/>
    <x v="612"/>
  </r>
  <r>
    <n v="813"/>
    <x v="813"/>
    <x v="812"/>
    <x v="15"/>
    <x v="609"/>
    <x v="0"/>
    <x v="0"/>
    <x v="0"/>
    <x v="813"/>
    <n v="1340233365"/>
    <b v="0"/>
    <n v="96"/>
    <b v="1"/>
    <x v="4"/>
    <x v="11"/>
    <x v="12"/>
    <x v="380"/>
  </r>
  <r>
    <n v="814"/>
    <x v="814"/>
    <x v="813"/>
    <x v="28"/>
    <x v="610"/>
    <x v="0"/>
    <x v="0"/>
    <x v="0"/>
    <x v="814"/>
    <n v="1305568201"/>
    <b v="0"/>
    <n v="28"/>
    <b v="1"/>
    <x v="4"/>
    <x v="11"/>
    <x v="37"/>
    <x v="613"/>
  </r>
  <r>
    <n v="815"/>
    <x v="815"/>
    <x v="814"/>
    <x v="23"/>
    <x v="611"/>
    <x v="0"/>
    <x v="0"/>
    <x v="0"/>
    <x v="815"/>
    <n v="1412287303"/>
    <b v="0"/>
    <n v="43"/>
    <b v="1"/>
    <x v="4"/>
    <x v="11"/>
    <x v="13"/>
    <x v="614"/>
  </r>
  <r>
    <n v="816"/>
    <x v="816"/>
    <x v="815"/>
    <x v="39"/>
    <x v="612"/>
    <x v="0"/>
    <x v="0"/>
    <x v="0"/>
    <x v="816"/>
    <n v="1362776043"/>
    <b v="0"/>
    <n v="205"/>
    <b v="1"/>
    <x v="4"/>
    <x v="11"/>
    <x v="41"/>
    <x v="615"/>
  </r>
  <r>
    <n v="817"/>
    <x v="817"/>
    <x v="816"/>
    <x v="15"/>
    <x v="613"/>
    <x v="0"/>
    <x v="0"/>
    <x v="0"/>
    <x v="817"/>
    <n v="1326810211"/>
    <b v="0"/>
    <n v="23"/>
    <b v="1"/>
    <x v="4"/>
    <x v="11"/>
    <x v="0"/>
    <x v="616"/>
  </r>
  <r>
    <n v="818"/>
    <x v="818"/>
    <x v="817"/>
    <x v="18"/>
    <x v="614"/>
    <x v="0"/>
    <x v="0"/>
    <x v="0"/>
    <x v="818"/>
    <n v="1343682681"/>
    <b v="0"/>
    <n v="19"/>
    <b v="1"/>
    <x v="4"/>
    <x v="11"/>
    <x v="94"/>
    <x v="617"/>
  </r>
  <r>
    <n v="819"/>
    <x v="819"/>
    <x v="818"/>
    <x v="44"/>
    <x v="140"/>
    <x v="0"/>
    <x v="0"/>
    <x v="0"/>
    <x v="819"/>
    <n v="1386806254"/>
    <b v="0"/>
    <n v="14"/>
    <b v="1"/>
    <x v="4"/>
    <x v="11"/>
    <x v="15"/>
    <x v="618"/>
  </r>
  <r>
    <n v="820"/>
    <x v="820"/>
    <x v="819"/>
    <x v="13"/>
    <x v="615"/>
    <x v="0"/>
    <x v="0"/>
    <x v="0"/>
    <x v="820"/>
    <n v="1399666342"/>
    <b v="0"/>
    <n v="38"/>
    <b v="1"/>
    <x v="4"/>
    <x v="11"/>
    <x v="84"/>
    <x v="619"/>
  </r>
  <r>
    <n v="821"/>
    <x v="821"/>
    <x v="820"/>
    <x v="182"/>
    <x v="616"/>
    <x v="0"/>
    <x v="0"/>
    <x v="0"/>
    <x v="821"/>
    <n v="1427753265"/>
    <b v="0"/>
    <n v="78"/>
    <b v="1"/>
    <x v="4"/>
    <x v="11"/>
    <x v="8"/>
    <x v="620"/>
  </r>
  <r>
    <n v="822"/>
    <x v="822"/>
    <x v="821"/>
    <x v="9"/>
    <x v="617"/>
    <x v="0"/>
    <x v="0"/>
    <x v="0"/>
    <x v="822"/>
    <n v="1346885050"/>
    <b v="0"/>
    <n v="69"/>
    <b v="1"/>
    <x v="4"/>
    <x v="11"/>
    <x v="17"/>
    <x v="621"/>
  </r>
  <r>
    <n v="823"/>
    <x v="823"/>
    <x v="822"/>
    <x v="134"/>
    <x v="618"/>
    <x v="0"/>
    <x v="0"/>
    <x v="0"/>
    <x v="823"/>
    <n v="1424474452"/>
    <b v="0"/>
    <n v="33"/>
    <b v="1"/>
    <x v="4"/>
    <x v="11"/>
    <x v="144"/>
    <x v="622"/>
  </r>
  <r>
    <n v="824"/>
    <x v="824"/>
    <x v="823"/>
    <x v="183"/>
    <x v="619"/>
    <x v="0"/>
    <x v="0"/>
    <x v="0"/>
    <x v="824"/>
    <n v="1268459318"/>
    <b v="0"/>
    <n v="54"/>
    <b v="1"/>
    <x v="4"/>
    <x v="11"/>
    <x v="84"/>
    <x v="623"/>
  </r>
  <r>
    <n v="825"/>
    <x v="825"/>
    <x v="824"/>
    <x v="78"/>
    <x v="620"/>
    <x v="0"/>
    <x v="0"/>
    <x v="0"/>
    <x v="825"/>
    <n v="1349335284"/>
    <b v="0"/>
    <n v="99"/>
    <b v="1"/>
    <x v="4"/>
    <x v="11"/>
    <x v="8"/>
    <x v="624"/>
  </r>
  <r>
    <n v="826"/>
    <x v="826"/>
    <x v="825"/>
    <x v="62"/>
    <x v="621"/>
    <x v="0"/>
    <x v="0"/>
    <x v="0"/>
    <x v="826"/>
    <n v="1330908930"/>
    <b v="0"/>
    <n v="49"/>
    <b v="1"/>
    <x v="4"/>
    <x v="11"/>
    <x v="7"/>
    <x v="625"/>
  </r>
  <r>
    <n v="827"/>
    <x v="827"/>
    <x v="826"/>
    <x v="43"/>
    <x v="622"/>
    <x v="0"/>
    <x v="0"/>
    <x v="0"/>
    <x v="827"/>
    <n v="1326972107"/>
    <b v="0"/>
    <n v="11"/>
    <b v="1"/>
    <x v="4"/>
    <x v="11"/>
    <x v="33"/>
    <x v="626"/>
  </r>
  <r>
    <n v="828"/>
    <x v="828"/>
    <x v="827"/>
    <x v="46"/>
    <x v="623"/>
    <x v="0"/>
    <x v="0"/>
    <x v="0"/>
    <x v="828"/>
    <n v="1339549982"/>
    <b v="0"/>
    <n v="38"/>
    <b v="1"/>
    <x v="4"/>
    <x v="11"/>
    <x v="13"/>
    <x v="247"/>
  </r>
  <r>
    <n v="829"/>
    <x v="829"/>
    <x v="828"/>
    <x v="2"/>
    <x v="624"/>
    <x v="0"/>
    <x v="1"/>
    <x v="1"/>
    <x v="829"/>
    <n v="1463253240"/>
    <b v="0"/>
    <n v="16"/>
    <b v="1"/>
    <x v="4"/>
    <x v="11"/>
    <x v="3"/>
    <x v="151"/>
  </r>
  <r>
    <n v="830"/>
    <x v="830"/>
    <x v="829"/>
    <x v="40"/>
    <x v="625"/>
    <x v="0"/>
    <x v="0"/>
    <x v="0"/>
    <x v="830"/>
    <n v="1361363825"/>
    <b v="0"/>
    <n v="32"/>
    <b v="1"/>
    <x v="4"/>
    <x v="11"/>
    <x v="29"/>
    <x v="627"/>
  </r>
  <r>
    <n v="831"/>
    <x v="831"/>
    <x v="830"/>
    <x v="15"/>
    <x v="98"/>
    <x v="0"/>
    <x v="0"/>
    <x v="0"/>
    <x v="831"/>
    <n v="1332948694"/>
    <b v="0"/>
    <n v="20"/>
    <b v="1"/>
    <x v="4"/>
    <x v="11"/>
    <x v="145"/>
    <x v="628"/>
  </r>
  <r>
    <n v="832"/>
    <x v="832"/>
    <x v="831"/>
    <x v="36"/>
    <x v="626"/>
    <x v="0"/>
    <x v="0"/>
    <x v="0"/>
    <x v="832"/>
    <n v="1321978335"/>
    <b v="0"/>
    <n v="154"/>
    <b v="1"/>
    <x v="4"/>
    <x v="11"/>
    <x v="7"/>
    <x v="629"/>
  </r>
  <r>
    <n v="833"/>
    <x v="833"/>
    <x v="832"/>
    <x v="12"/>
    <x v="627"/>
    <x v="0"/>
    <x v="0"/>
    <x v="0"/>
    <x v="833"/>
    <n v="1395349475"/>
    <b v="0"/>
    <n v="41"/>
    <b v="1"/>
    <x v="4"/>
    <x v="11"/>
    <x v="21"/>
    <x v="630"/>
  </r>
  <r>
    <n v="834"/>
    <x v="834"/>
    <x v="833"/>
    <x v="62"/>
    <x v="628"/>
    <x v="0"/>
    <x v="0"/>
    <x v="0"/>
    <x v="834"/>
    <n v="1369770292"/>
    <b v="0"/>
    <n v="75"/>
    <b v="1"/>
    <x v="4"/>
    <x v="11"/>
    <x v="26"/>
    <x v="631"/>
  </r>
  <r>
    <n v="835"/>
    <x v="835"/>
    <x v="834"/>
    <x v="13"/>
    <x v="629"/>
    <x v="0"/>
    <x v="0"/>
    <x v="0"/>
    <x v="835"/>
    <n v="1333709958"/>
    <b v="0"/>
    <n v="40"/>
    <b v="1"/>
    <x v="4"/>
    <x v="11"/>
    <x v="16"/>
    <x v="632"/>
  </r>
  <r>
    <n v="836"/>
    <x v="836"/>
    <x v="835"/>
    <x v="10"/>
    <x v="630"/>
    <x v="0"/>
    <x v="0"/>
    <x v="0"/>
    <x v="836"/>
    <n v="1378516918"/>
    <b v="0"/>
    <n v="46"/>
    <b v="1"/>
    <x v="4"/>
    <x v="11"/>
    <x v="7"/>
    <x v="633"/>
  </r>
  <r>
    <n v="837"/>
    <x v="837"/>
    <x v="836"/>
    <x v="30"/>
    <x v="631"/>
    <x v="0"/>
    <x v="0"/>
    <x v="0"/>
    <x v="837"/>
    <n v="1396396662"/>
    <b v="0"/>
    <n v="62"/>
    <b v="1"/>
    <x v="4"/>
    <x v="11"/>
    <x v="108"/>
    <x v="634"/>
  </r>
  <r>
    <n v="838"/>
    <x v="838"/>
    <x v="837"/>
    <x v="13"/>
    <x v="632"/>
    <x v="0"/>
    <x v="0"/>
    <x v="0"/>
    <x v="838"/>
    <n v="1324243985"/>
    <b v="0"/>
    <n v="61"/>
    <b v="1"/>
    <x v="4"/>
    <x v="11"/>
    <x v="14"/>
    <x v="635"/>
  </r>
  <r>
    <n v="839"/>
    <x v="839"/>
    <x v="838"/>
    <x v="10"/>
    <x v="633"/>
    <x v="0"/>
    <x v="0"/>
    <x v="0"/>
    <x v="839"/>
    <n v="1345745956"/>
    <b v="0"/>
    <n v="96"/>
    <b v="1"/>
    <x v="4"/>
    <x v="11"/>
    <x v="16"/>
    <x v="636"/>
  </r>
  <r>
    <n v="840"/>
    <x v="840"/>
    <x v="839"/>
    <x v="3"/>
    <x v="634"/>
    <x v="0"/>
    <x v="0"/>
    <x v="0"/>
    <x v="840"/>
    <n v="1472102787"/>
    <b v="0"/>
    <n v="190"/>
    <b v="1"/>
    <x v="4"/>
    <x v="12"/>
    <x v="28"/>
    <x v="637"/>
  </r>
  <r>
    <n v="841"/>
    <x v="841"/>
    <x v="840"/>
    <x v="10"/>
    <x v="635"/>
    <x v="0"/>
    <x v="0"/>
    <x v="0"/>
    <x v="841"/>
    <n v="1413058063"/>
    <b v="1"/>
    <n v="94"/>
    <b v="1"/>
    <x v="4"/>
    <x v="12"/>
    <x v="7"/>
    <x v="638"/>
  </r>
  <r>
    <n v="842"/>
    <x v="842"/>
    <x v="841"/>
    <x v="30"/>
    <x v="636"/>
    <x v="0"/>
    <x v="5"/>
    <x v="5"/>
    <x v="842"/>
    <n v="1378735983"/>
    <b v="1"/>
    <n v="39"/>
    <b v="1"/>
    <x v="4"/>
    <x v="12"/>
    <x v="3"/>
    <x v="639"/>
  </r>
  <r>
    <n v="843"/>
    <x v="843"/>
    <x v="842"/>
    <x v="9"/>
    <x v="637"/>
    <x v="0"/>
    <x v="0"/>
    <x v="0"/>
    <x v="843"/>
    <n v="1479708680"/>
    <b v="0"/>
    <n v="127"/>
    <b v="1"/>
    <x v="4"/>
    <x v="12"/>
    <x v="128"/>
    <x v="640"/>
  </r>
  <r>
    <n v="844"/>
    <x v="844"/>
    <x v="843"/>
    <x v="9"/>
    <x v="638"/>
    <x v="0"/>
    <x v="0"/>
    <x v="0"/>
    <x v="844"/>
    <n v="1411489552"/>
    <b v="1"/>
    <n v="159"/>
    <b v="1"/>
    <x v="4"/>
    <x v="12"/>
    <x v="146"/>
    <x v="641"/>
  </r>
  <r>
    <n v="845"/>
    <x v="845"/>
    <x v="844"/>
    <x v="10"/>
    <x v="639"/>
    <x v="0"/>
    <x v="0"/>
    <x v="0"/>
    <x v="845"/>
    <n v="1469595396"/>
    <b v="0"/>
    <n v="177"/>
    <b v="1"/>
    <x v="4"/>
    <x v="12"/>
    <x v="28"/>
    <x v="642"/>
  </r>
  <r>
    <n v="846"/>
    <x v="846"/>
    <x v="845"/>
    <x v="184"/>
    <x v="640"/>
    <x v="0"/>
    <x v="1"/>
    <x v="1"/>
    <x v="846"/>
    <n v="1393233855"/>
    <b v="0"/>
    <n v="47"/>
    <b v="1"/>
    <x v="4"/>
    <x v="12"/>
    <x v="108"/>
    <x v="643"/>
  </r>
  <r>
    <n v="847"/>
    <x v="847"/>
    <x v="846"/>
    <x v="185"/>
    <x v="115"/>
    <x v="0"/>
    <x v="0"/>
    <x v="0"/>
    <x v="847"/>
    <n v="1433963376"/>
    <b v="0"/>
    <n v="1"/>
    <b v="1"/>
    <x v="4"/>
    <x v="12"/>
    <x v="8"/>
    <x v="119"/>
  </r>
  <r>
    <n v="848"/>
    <x v="848"/>
    <x v="847"/>
    <x v="43"/>
    <x v="452"/>
    <x v="0"/>
    <x v="0"/>
    <x v="0"/>
    <x v="848"/>
    <n v="1426446033"/>
    <b v="0"/>
    <n v="16"/>
    <b v="1"/>
    <x v="4"/>
    <x v="12"/>
    <x v="8"/>
    <x v="644"/>
  </r>
  <r>
    <n v="849"/>
    <x v="849"/>
    <x v="848"/>
    <x v="23"/>
    <x v="641"/>
    <x v="0"/>
    <x v="0"/>
    <x v="0"/>
    <x v="849"/>
    <n v="1424057664"/>
    <b v="0"/>
    <n v="115"/>
    <b v="1"/>
    <x v="4"/>
    <x v="12"/>
    <x v="28"/>
    <x v="645"/>
  </r>
  <r>
    <n v="850"/>
    <x v="850"/>
    <x v="849"/>
    <x v="23"/>
    <x v="642"/>
    <x v="0"/>
    <x v="0"/>
    <x v="0"/>
    <x v="850"/>
    <n v="1458762717"/>
    <b v="0"/>
    <n v="133"/>
    <b v="1"/>
    <x v="4"/>
    <x v="12"/>
    <x v="19"/>
    <x v="646"/>
  </r>
  <r>
    <n v="851"/>
    <x v="851"/>
    <x v="850"/>
    <x v="13"/>
    <x v="643"/>
    <x v="0"/>
    <x v="6"/>
    <x v="3"/>
    <x v="851"/>
    <n v="1464815253"/>
    <b v="0"/>
    <n v="70"/>
    <b v="1"/>
    <x v="4"/>
    <x v="12"/>
    <x v="22"/>
    <x v="647"/>
  </r>
  <r>
    <n v="852"/>
    <x v="852"/>
    <x v="851"/>
    <x v="8"/>
    <x v="644"/>
    <x v="0"/>
    <x v="0"/>
    <x v="0"/>
    <x v="852"/>
    <n v="1476386395"/>
    <b v="0"/>
    <n v="62"/>
    <b v="1"/>
    <x v="4"/>
    <x v="12"/>
    <x v="2"/>
    <x v="648"/>
  </r>
  <r>
    <n v="853"/>
    <x v="853"/>
    <x v="852"/>
    <x v="43"/>
    <x v="452"/>
    <x v="0"/>
    <x v="0"/>
    <x v="0"/>
    <x v="853"/>
    <n v="1421524709"/>
    <b v="0"/>
    <n v="10"/>
    <b v="1"/>
    <x v="4"/>
    <x v="12"/>
    <x v="8"/>
    <x v="179"/>
  </r>
  <r>
    <n v="854"/>
    <x v="854"/>
    <x v="853"/>
    <x v="186"/>
    <x v="645"/>
    <x v="0"/>
    <x v="0"/>
    <x v="0"/>
    <x v="854"/>
    <n v="1480309546"/>
    <b v="0"/>
    <n v="499"/>
    <b v="1"/>
    <x v="4"/>
    <x v="12"/>
    <x v="90"/>
    <x v="649"/>
  </r>
  <r>
    <n v="855"/>
    <x v="855"/>
    <x v="854"/>
    <x v="187"/>
    <x v="646"/>
    <x v="0"/>
    <x v="0"/>
    <x v="0"/>
    <x v="855"/>
    <n v="1466737217"/>
    <b v="0"/>
    <n v="47"/>
    <b v="1"/>
    <x v="4"/>
    <x v="12"/>
    <x v="33"/>
    <x v="650"/>
  </r>
  <r>
    <n v="856"/>
    <x v="856"/>
    <x v="855"/>
    <x v="49"/>
    <x v="614"/>
    <x v="0"/>
    <x v="12"/>
    <x v="3"/>
    <x v="856"/>
    <n v="1472282956"/>
    <b v="0"/>
    <n v="28"/>
    <b v="1"/>
    <x v="4"/>
    <x v="12"/>
    <x v="147"/>
    <x v="651"/>
  </r>
  <r>
    <n v="857"/>
    <x v="857"/>
    <x v="856"/>
    <x v="38"/>
    <x v="647"/>
    <x v="0"/>
    <x v="3"/>
    <x v="3"/>
    <x v="857"/>
    <n v="1444831031"/>
    <b v="0"/>
    <n v="24"/>
    <b v="1"/>
    <x v="4"/>
    <x v="12"/>
    <x v="8"/>
    <x v="73"/>
  </r>
  <r>
    <n v="858"/>
    <x v="858"/>
    <x v="857"/>
    <x v="38"/>
    <x v="648"/>
    <x v="0"/>
    <x v="1"/>
    <x v="1"/>
    <x v="858"/>
    <n v="1426528418"/>
    <b v="0"/>
    <n v="76"/>
    <b v="1"/>
    <x v="4"/>
    <x v="12"/>
    <x v="124"/>
    <x v="652"/>
  </r>
  <r>
    <n v="859"/>
    <x v="859"/>
    <x v="858"/>
    <x v="23"/>
    <x v="649"/>
    <x v="0"/>
    <x v="0"/>
    <x v="0"/>
    <x v="859"/>
    <n v="1430768468"/>
    <b v="0"/>
    <n v="98"/>
    <b v="1"/>
    <x v="4"/>
    <x v="12"/>
    <x v="2"/>
    <x v="653"/>
  </r>
  <r>
    <n v="860"/>
    <x v="860"/>
    <x v="859"/>
    <x v="32"/>
    <x v="650"/>
    <x v="2"/>
    <x v="0"/>
    <x v="0"/>
    <x v="860"/>
    <n v="1382528113"/>
    <b v="0"/>
    <n v="48"/>
    <b v="0"/>
    <x v="4"/>
    <x v="13"/>
    <x v="82"/>
    <x v="654"/>
  </r>
  <r>
    <n v="861"/>
    <x v="861"/>
    <x v="860"/>
    <x v="37"/>
    <x v="462"/>
    <x v="2"/>
    <x v="0"/>
    <x v="0"/>
    <x v="861"/>
    <n v="1471475404"/>
    <b v="0"/>
    <n v="2"/>
    <b v="0"/>
    <x v="4"/>
    <x v="13"/>
    <x v="53"/>
    <x v="470"/>
  </r>
  <r>
    <n v="862"/>
    <x v="862"/>
    <x v="861"/>
    <x v="63"/>
    <x v="575"/>
    <x v="2"/>
    <x v="1"/>
    <x v="1"/>
    <x v="862"/>
    <n v="1381583948"/>
    <b v="0"/>
    <n v="4"/>
    <b v="0"/>
    <x v="4"/>
    <x v="13"/>
    <x v="50"/>
    <x v="655"/>
  </r>
  <r>
    <n v="863"/>
    <x v="863"/>
    <x v="862"/>
    <x v="13"/>
    <x v="456"/>
    <x v="2"/>
    <x v="0"/>
    <x v="0"/>
    <x v="863"/>
    <n v="1326422966"/>
    <b v="0"/>
    <n v="5"/>
    <b v="0"/>
    <x v="4"/>
    <x v="13"/>
    <x v="62"/>
    <x v="656"/>
  </r>
  <r>
    <n v="864"/>
    <x v="864"/>
    <x v="863"/>
    <x v="115"/>
    <x v="651"/>
    <x v="2"/>
    <x v="0"/>
    <x v="0"/>
    <x v="864"/>
    <n v="1379990038"/>
    <b v="0"/>
    <n v="79"/>
    <b v="0"/>
    <x v="4"/>
    <x v="13"/>
    <x v="72"/>
    <x v="657"/>
  </r>
  <r>
    <n v="865"/>
    <x v="865"/>
    <x v="864"/>
    <x v="41"/>
    <x v="372"/>
    <x v="2"/>
    <x v="0"/>
    <x v="0"/>
    <x v="865"/>
    <n v="1353177197"/>
    <b v="0"/>
    <n v="2"/>
    <b v="0"/>
    <x v="4"/>
    <x v="13"/>
    <x v="53"/>
    <x v="377"/>
  </r>
  <r>
    <n v="866"/>
    <x v="866"/>
    <x v="865"/>
    <x v="8"/>
    <x v="141"/>
    <x v="2"/>
    <x v="0"/>
    <x v="0"/>
    <x v="866"/>
    <n v="1421853518"/>
    <b v="0"/>
    <n v="11"/>
    <b v="0"/>
    <x v="4"/>
    <x v="13"/>
    <x v="82"/>
    <x v="658"/>
  </r>
  <r>
    <n v="867"/>
    <x v="867"/>
    <x v="866"/>
    <x v="10"/>
    <x v="652"/>
    <x v="2"/>
    <x v="0"/>
    <x v="0"/>
    <x v="867"/>
    <n v="1254450706"/>
    <b v="0"/>
    <n v="11"/>
    <b v="0"/>
    <x v="4"/>
    <x v="13"/>
    <x v="148"/>
    <x v="659"/>
  </r>
  <r>
    <n v="868"/>
    <x v="868"/>
    <x v="867"/>
    <x v="101"/>
    <x v="155"/>
    <x v="2"/>
    <x v="0"/>
    <x v="0"/>
    <x v="868"/>
    <n v="1386463198"/>
    <b v="0"/>
    <n v="1"/>
    <b v="0"/>
    <x v="4"/>
    <x v="13"/>
    <x v="50"/>
    <x v="73"/>
  </r>
  <r>
    <n v="869"/>
    <x v="869"/>
    <x v="868"/>
    <x v="188"/>
    <x v="578"/>
    <x v="2"/>
    <x v="0"/>
    <x v="0"/>
    <x v="869"/>
    <n v="1362860257"/>
    <b v="0"/>
    <n v="3"/>
    <b v="0"/>
    <x v="4"/>
    <x v="13"/>
    <x v="81"/>
    <x v="660"/>
  </r>
  <r>
    <n v="870"/>
    <x v="870"/>
    <x v="869"/>
    <x v="22"/>
    <x v="653"/>
    <x v="2"/>
    <x v="1"/>
    <x v="1"/>
    <x v="870"/>
    <n v="1375403523"/>
    <b v="0"/>
    <n v="5"/>
    <b v="0"/>
    <x v="4"/>
    <x v="13"/>
    <x v="50"/>
    <x v="661"/>
  </r>
  <r>
    <n v="871"/>
    <x v="871"/>
    <x v="870"/>
    <x v="12"/>
    <x v="144"/>
    <x v="2"/>
    <x v="0"/>
    <x v="0"/>
    <x v="871"/>
    <n v="1383139695"/>
    <b v="0"/>
    <n v="12"/>
    <b v="0"/>
    <x v="4"/>
    <x v="13"/>
    <x v="62"/>
    <x v="662"/>
  </r>
  <r>
    <n v="872"/>
    <x v="872"/>
    <x v="871"/>
    <x v="6"/>
    <x v="654"/>
    <x v="2"/>
    <x v="0"/>
    <x v="0"/>
    <x v="872"/>
    <n v="1295898527"/>
    <b v="0"/>
    <n v="2"/>
    <b v="0"/>
    <x v="4"/>
    <x v="13"/>
    <x v="60"/>
    <x v="151"/>
  </r>
  <r>
    <n v="873"/>
    <x v="873"/>
    <x v="872"/>
    <x v="8"/>
    <x v="372"/>
    <x v="2"/>
    <x v="0"/>
    <x v="0"/>
    <x v="873"/>
    <n v="1349150440"/>
    <b v="0"/>
    <n v="5"/>
    <b v="0"/>
    <x v="4"/>
    <x v="13"/>
    <x v="60"/>
    <x v="373"/>
  </r>
  <r>
    <n v="874"/>
    <x v="874"/>
    <x v="873"/>
    <x v="9"/>
    <x v="655"/>
    <x v="2"/>
    <x v="0"/>
    <x v="0"/>
    <x v="874"/>
    <n v="1365084034"/>
    <b v="0"/>
    <n v="21"/>
    <b v="0"/>
    <x v="4"/>
    <x v="13"/>
    <x v="148"/>
    <x v="663"/>
  </r>
  <r>
    <n v="875"/>
    <x v="875"/>
    <x v="874"/>
    <x v="10"/>
    <x v="117"/>
    <x v="2"/>
    <x v="0"/>
    <x v="0"/>
    <x v="875"/>
    <n v="1441128131"/>
    <b v="0"/>
    <n v="0"/>
    <b v="0"/>
    <x v="4"/>
    <x v="13"/>
    <x v="50"/>
    <x v="121"/>
  </r>
  <r>
    <n v="876"/>
    <x v="876"/>
    <x v="875"/>
    <x v="189"/>
    <x v="656"/>
    <x v="2"/>
    <x v="1"/>
    <x v="1"/>
    <x v="876"/>
    <n v="1357127727"/>
    <b v="0"/>
    <n v="45"/>
    <b v="0"/>
    <x v="4"/>
    <x v="13"/>
    <x v="139"/>
    <x v="232"/>
  </r>
  <r>
    <n v="877"/>
    <x v="877"/>
    <x v="876"/>
    <x v="13"/>
    <x v="77"/>
    <x v="2"/>
    <x v="0"/>
    <x v="0"/>
    <x v="877"/>
    <n v="1384887360"/>
    <b v="0"/>
    <n v="29"/>
    <b v="0"/>
    <x v="4"/>
    <x v="13"/>
    <x v="149"/>
    <x v="664"/>
  </r>
  <r>
    <n v="878"/>
    <x v="878"/>
    <x v="877"/>
    <x v="10"/>
    <x v="654"/>
    <x v="2"/>
    <x v="0"/>
    <x v="0"/>
    <x v="878"/>
    <n v="1290490524"/>
    <b v="0"/>
    <n v="2"/>
    <b v="0"/>
    <x v="4"/>
    <x v="13"/>
    <x v="60"/>
    <x v="151"/>
  </r>
  <r>
    <n v="879"/>
    <x v="879"/>
    <x v="878"/>
    <x v="190"/>
    <x v="657"/>
    <x v="2"/>
    <x v="0"/>
    <x v="0"/>
    <x v="879"/>
    <n v="1336506905"/>
    <b v="0"/>
    <n v="30"/>
    <b v="0"/>
    <x v="4"/>
    <x v="13"/>
    <x v="134"/>
    <x v="665"/>
  </r>
  <r>
    <n v="880"/>
    <x v="880"/>
    <x v="879"/>
    <x v="191"/>
    <x v="658"/>
    <x v="2"/>
    <x v="0"/>
    <x v="0"/>
    <x v="880"/>
    <n v="1348731738"/>
    <b v="0"/>
    <n v="8"/>
    <b v="0"/>
    <x v="4"/>
    <x v="14"/>
    <x v="56"/>
    <x v="666"/>
  </r>
  <r>
    <n v="881"/>
    <x v="881"/>
    <x v="880"/>
    <x v="192"/>
    <x v="134"/>
    <x v="2"/>
    <x v="0"/>
    <x v="0"/>
    <x v="881"/>
    <n v="1322632886"/>
    <b v="0"/>
    <n v="1"/>
    <b v="0"/>
    <x v="4"/>
    <x v="14"/>
    <x v="60"/>
    <x v="179"/>
  </r>
  <r>
    <n v="882"/>
    <x v="882"/>
    <x v="881"/>
    <x v="15"/>
    <x v="659"/>
    <x v="2"/>
    <x v="0"/>
    <x v="0"/>
    <x v="882"/>
    <n v="1312490350"/>
    <b v="0"/>
    <n v="14"/>
    <b v="0"/>
    <x v="4"/>
    <x v="14"/>
    <x v="68"/>
    <x v="667"/>
  </r>
  <r>
    <n v="883"/>
    <x v="883"/>
    <x v="882"/>
    <x v="10"/>
    <x v="660"/>
    <x v="2"/>
    <x v="0"/>
    <x v="0"/>
    <x v="883"/>
    <n v="1451773635"/>
    <b v="0"/>
    <n v="24"/>
    <b v="0"/>
    <x v="4"/>
    <x v="14"/>
    <x v="67"/>
    <x v="668"/>
  </r>
  <r>
    <n v="884"/>
    <x v="884"/>
    <x v="883"/>
    <x v="13"/>
    <x v="170"/>
    <x v="2"/>
    <x v="0"/>
    <x v="0"/>
    <x v="884"/>
    <n v="1331666146"/>
    <b v="0"/>
    <n v="2"/>
    <b v="0"/>
    <x v="4"/>
    <x v="14"/>
    <x v="60"/>
    <x v="119"/>
  </r>
  <r>
    <n v="885"/>
    <x v="885"/>
    <x v="884"/>
    <x v="28"/>
    <x v="661"/>
    <x v="2"/>
    <x v="0"/>
    <x v="0"/>
    <x v="885"/>
    <n v="1481322911"/>
    <b v="0"/>
    <n v="21"/>
    <b v="0"/>
    <x v="4"/>
    <x v="14"/>
    <x v="150"/>
    <x v="669"/>
  </r>
  <r>
    <n v="886"/>
    <x v="886"/>
    <x v="885"/>
    <x v="2"/>
    <x v="82"/>
    <x v="2"/>
    <x v="0"/>
    <x v="0"/>
    <x v="886"/>
    <n v="1471812813"/>
    <b v="0"/>
    <n v="7"/>
    <b v="0"/>
    <x v="4"/>
    <x v="14"/>
    <x v="139"/>
    <x v="670"/>
  </r>
  <r>
    <n v="887"/>
    <x v="887"/>
    <x v="886"/>
    <x v="28"/>
    <x v="117"/>
    <x v="2"/>
    <x v="0"/>
    <x v="0"/>
    <x v="887"/>
    <n v="1335567655"/>
    <b v="0"/>
    <n v="0"/>
    <b v="0"/>
    <x v="4"/>
    <x v="14"/>
    <x v="50"/>
    <x v="121"/>
  </r>
  <r>
    <n v="888"/>
    <x v="888"/>
    <x v="887"/>
    <x v="28"/>
    <x v="662"/>
    <x v="2"/>
    <x v="0"/>
    <x v="0"/>
    <x v="888"/>
    <n v="1311789885"/>
    <b v="0"/>
    <n v="4"/>
    <b v="0"/>
    <x v="4"/>
    <x v="14"/>
    <x v="113"/>
    <x v="656"/>
  </r>
  <r>
    <n v="889"/>
    <x v="889"/>
    <x v="888"/>
    <x v="31"/>
    <x v="663"/>
    <x v="2"/>
    <x v="0"/>
    <x v="0"/>
    <x v="889"/>
    <n v="1409942943"/>
    <b v="0"/>
    <n v="32"/>
    <b v="0"/>
    <x v="4"/>
    <x v="14"/>
    <x v="114"/>
    <x v="671"/>
  </r>
  <r>
    <n v="890"/>
    <x v="890"/>
    <x v="889"/>
    <x v="9"/>
    <x v="366"/>
    <x v="2"/>
    <x v="0"/>
    <x v="0"/>
    <x v="890"/>
    <n v="1382460379"/>
    <b v="0"/>
    <n v="4"/>
    <b v="0"/>
    <x v="4"/>
    <x v="14"/>
    <x v="65"/>
    <x v="672"/>
  </r>
  <r>
    <n v="891"/>
    <x v="891"/>
    <x v="890"/>
    <x v="6"/>
    <x v="92"/>
    <x v="2"/>
    <x v="0"/>
    <x v="0"/>
    <x v="891"/>
    <n v="1405989930"/>
    <b v="0"/>
    <n v="9"/>
    <b v="0"/>
    <x v="4"/>
    <x v="14"/>
    <x v="56"/>
    <x v="673"/>
  </r>
  <r>
    <n v="892"/>
    <x v="892"/>
    <x v="891"/>
    <x v="12"/>
    <x v="664"/>
    <x v="2"/>
    <x v="0"/>
    <x v="0"/>
    <x v="892"/>
    <n v="1273121283"/>
    <b v="0"/>
    <n v="17"/>
    <b v="0"/>
    <x v="4"/>
    <x v="14"/>
    <x v="139"/>
    <x v="674"/>
  </r>
  <r>
    <n v="893"/>
    <x v="893"/>
    <x v="892"/>
    <x v="13"/>
    <x v="148"/>
    <x v="2"/>
    <x v="0"/>
    <x v="0"/>
    <x v="893"/>
    <n v="1425331963"/>
    <b v="0"/>
    <n v="5"/>
    <b v="0"/>
    <x v="4"/>
    <x v="14"/>
    <x v="54"/>
    <x v="375"/>
  </r>
  <r>
    <n v="894"/>
    <x v="894"/>
    <x v="893"/>
    <x v="22"/>
    <x v="665"/>
    <x v="2"/>
    <x v="0"/>
    <x v="0"/>
    <x v="894"/>
    <n v="1462577610"/>
    <b v="0"/>
    <n v="53"/>
    <b v="0"/>
    <x v="4"/>
    <x v="14"/>
    <x v="115"/>
    <x v="675"/>
  </r>
  <r>
    <n v="895"/>
    <x v="895"/>
    <x v="894"/>
    <x v="6"/>
    <x v="666"/>
    <x v="2"/>
    <x v="0"/>
    <x v="0"/>
    <x v="895"/>
    <n v="1284087829"/>
    <b v="0"/>
    <n v="7"/>
    <b v="0"/>
    <x v="4"/>
    <x v="14"/>
    <x v="53"/>
    <x v="676"/>
  </r>
  <r>
    <n v="896"/>
    <x v="896"/>
    <x v="895"/>
    <x v="6"/>
    <x v="667"/>
    <x v="2"/>
    <x v="0"/>
    <x v="0"/>
    <x v="896"/>
    <n v="1438549026"/>
    <b v="0"/>
    <n v="72"/>
    <b v="0"/>
    <x v="4"/>
    <x v="14"/>
    <x v="67"/>
    <x v="677"/>
  </r>
  <r>
    <n v="897"/>
    <x v="897"/>
    <x v="896"/>
    <x v="9"/>
    <x v="117"/>
    <x v="2"/>
    <x v="0"/>
    <x v="0"/>
    <x v="897"/>
    <n v="1351528308"/>
    <b v="0"/>
    <n v="0"/>
    <b v="0"/>
    <x v="4"/>
    <x v="14"/>
    <x v="50"/>
    <x v="121"/>
  </r>
  <r>
    <n v="898"/>
    <x v="898"/>
    <x v="897"/>
    <x v="30"/>
    <x v="119"/>
    <x v="2"/>
    <x v="0"/>
    <x v="0"/>
    <x v="898"/>
    <n v="1322763110"/>
    <b v="0"/>
    <n v="2"/>
    <b v="0"/>
    <x v="4"/>
    <x v="14"/>
    <x v="56"/>
    <x v="431"/>
  </r>
  <r>
    <n v="899"/>
    <x v="899"/>
    <x v="898"/>
    <x v="47"/>
    <x v="668"/>
    <x v="2"/>
    <x v="0"/>
    <x v="0"/>
    <x v="899"/>
    <n v="1302661362"/>
    <b v="0"/>
    <n v="8"/>
    <b v="0"/>
    <x v="4"/>
    <x v="14"/>
    <x v="121"/>
    <x v="431"/>
  </r>
  <r>
    <n v="900"/>
    <x v="900"/>
    <x v="899"/>
    <x v="10"/>
    <x v="577"/>
    <x v="2"/>
    <x v="0"/>
    <x v="0"/>
    <x v="900"/>
    <n v="1456777402"/>
    <b v="0"/>
    <n v="2"/>
    <b v="0"/>
    <x v="4"/>
    <x v="13"/>
    <x v="50"/>
    <x v="678"/>
  </r>
  <r>
    <n v="901"/>
    <x v="901"/>
    <x v="900"/>
    <x v="115"/>
    <x v="117"/>
    <x v="2"/>
    <x v="0"/>
    <x v="0"/>
    <x v="901"/>
    <n v="1272050914"/>
    <b v="0"/>
    <n v="0"/>
    <b v="0"/>
    <x v="4"/>
    <x v="13"/>
    <x v="50"/>
    <x v="121"/>
  </r>
  <r>
    <n v="902"/>
    <x v="902"/>
    <x v="901"/>
    <x v="11"/>
    <x v="456"/>
    <x v="2"/>
    <x v="0"/>
    <x v="0"/>
    <x v="902"/>
    <n v="1404947422"/>
    <b v="0"/>
    <n v="3"/>
    <b v="0"/>
    <x v="4"/>
    <x v="13"/>
    <x v="50"/>
    <x v="179"/>
  </r>
  <r>
    <n v="903"/>
    <x v="903"/>
    <x v="902"/>
    <x v="10"/>
    <x v="669"/>
    <x v="2"/>
    <x v="0"/>
    <x v="0"/>
    <x v="903"/>
    <n v="1346180780"/>
    <b v="0"/>
    <n v="4"/>
    <b v="0"/>
    <x v="4"/>
    <x v="13"/>
    <x v="56"/>
    <x v="375"/>
  </r>
  <r>
    <n v="904"/>
    <x v="904"/>
    <x v="903"/>
    <x v="63"/>
    <x v="118"/>
    <x v="2"/>
    <x v="0"/>
    <x v="0"/>
    <x v="904"/>
    <n v="1449194137"/>
    <b v="0"/>
    <n v="3"/>
    <b v="0"/>
    <x v="4"/>
    <x v="13"/>
    <x v="50"/>
    <x v="679"/>
  </r>
  <r>
    <n v="905"/>
    <x v="905"/>
    <x v="904"/>
    <x v="115"/>
    <x v="670"/>
    <x v="2"/>
    <x v="0"/>
    <x v="0"/>
    <x v="905"/>
    <n v="1290663926"/>
    <b v="0"/>
    <n v="6"/>
    <b v="0"/>
    <x v="4"/>
    <x v="13"/>
    <x v="56"/>
    <x v="680"/>
  </r>
  <r>
    <n v="906"/>
    <x v="906"/>
    <x v="905"/>
    <x v="36"/>
    <x v="117"/>
    <x v="2"/>
    <x v="0"/>
    <x v="0"/>
    <x v="906"/>
    <n v="1392093190"/>
    <b v="0"/>
    <n v="0"/>
    <b v="0"/>
    <x v="4"/>
    <x v="13"/>
    <x v="50"/>
    <x v="121"/>
  </r>
  <r>
    <n v="907"/>
    <x v="907"/>
    <x v="906"/>
    <x v="193"/>
    <x v="117"/>
    <x v="2"/>
    <x v="0"/>
    <x v="0"/>
    <x v="907"/>
    <n v="1313123823"/>
    <b v="0"/>
    <n v="0"/>
    <b v="0"/>
    <x v="4"/>
    <x v="13"/>
    <x v="50"/>
    <x v="121"/>
  </r>
  <r>
    <n v="908"/>
    <x v="908"/>
    <x v="907"/>
    <x v="30"/>
    <x v="117"/>
    <x v="2"/>
    <x v="0"/>
    <x v="0"/>
    <x v="908"/>
    <n v="1276283655"/>
    <b v="0"/>
    <n v="0"/>
    <b v="0"/>
    <x v="4"/>
    <x v="13"/>
    <x v="50"/>
    <x v="121"/>
  </r>
  <r>
    <n v="909"/>
    <x v="909"/>
    <x v="908"/>
    <x v="194"/>
    <x v="624"/>
    <x v="2"/>
    <x v="0"/>
    <x v="0"/>
    <x v="909"/>
    <n v="1340296440"/>
    <b v="0"/>
    <n v="8"/>
    <b v="0"/>
    <x v="4"/>
    <x v="13"/>
    <x v="56"/>
    <x v="177"/>
  </r>
  <r>
    <n v="910"/>
    <x v="910"/>
    <x v="909"/>
    <x v="131"/>
    <x v="430"/>
    <x v="2"/>
    <x v="1"/>
    <x v="1"/>
    <x v="910"/>
    <n v="1483362319"/>
    <b v="0"/>
    <n v="5"/>
    <b v="0"/>
    <x v="4"/>
    <x v="13"/>
    <x v="66"/>
    <x v="681"/>
  </r>
  <r>
    <n v="911"/>
    <x v="911"/>
    <x v="910"/>
    <x v="57"/>
    <x v="117"/>
    <x v="2"/>
    <x v="0"/>
    <x v="0"/>
    <x v="911"/>
    <n v="1388707645"/>
    <b v="0"/>
    <n v="0"/>
    <b v="0"/>
    <x v="4"/>
    <x v="13"/>
    <x v="50"/>
    <x v="121"/>
  </r>
  <r>
    <n v="912"/>
    <x v="912"/>
    <x v="911"/>
    <x v="8"/>
    <x v="134"/>
    <x v="2"/>
    <x v="0"/>
    <x v="0"/>
    <x v="912"/>
    <n v="1350009447"/>
    <b v="0"/>
    <n v="2"/>
    <b v="0"/>
    <x v="4"/>
    <x v="13"/>
    <x v="60"/>
    <x v="2"/>
  </r>
  <r>
    <n v="913"/>
    <x v="913"/>
    <x v="912"/>
    <x v="11"/>
    <x v="671"/>
    <x v="2"/>
    <x v="0"/>
    <x v="0"/>
    <x v="913"/>
    <n v="1333596019"/>
    <b v="0"/>
    <n v="24"/>
    <b v="0"/>
    <x v="4"/>
    <x v="13"/>
    <x v="113"/>
    <x v="682"/>
  </r>
  <r>
    <n v="914"/>
    <x v="914"/>
    <x v="913"/>
    <x v="15"/>
    <x v="117"/>
    <x v="2"/>
    <x v="0"/>
    <x v="0"/>
    <x v="914"/>
    <n v="1343326747"/>
    <b v="0"/>
    <n v="0"/>
    <b v="0"/>
    <x v="4"/>
    <x v="13"/>
    <x v="50"/>
    <x v="121"/>
  </r>
  <r>
    <n v="915"/>
    <x v="915"/>
    <x v="914"/>
    <x v="115"/>
    <x v="672"/>
    <x v="2"/>
    <x v="0"/>
    <x v="0"/>
    <x v="915"/>
    <n v="1327853914"/>
    <b v="0"/>
    <n v="9"/>
    <b v="0"/>
    <x v="4"/>
    <x v="13"/>
    <x v="52"/>
    <x v="683"/>
  </r>
  <r>
    <n v="916"/>
    <x v="916"/>
    <x v="915"/>
    <x v="126"/>
    <x v="117"/>
    <x v="2"/>
    <x v="0"/>
    <x v="0"/>
    <x v="916"/>
    <n v="1284409734"/>
    <b v="0"/>
    <n v="0"/>
    <b v="0"/>
    <x v="4"/>
    <x v="13"/>
    <x v="50"/>
    <x v="121"/>
  </r>
  <r>
    <n v="917"/>
    <x v="917"/>
    <x v="916"/>
    <x v="10"/>
    <x v="134"/>
    <x v="2"/>
    <x v="0"/>
    <x v="0"/>
    <x v="917"/>
    <n v="1402612730"/>
    <b v="0"/>
    <n v="1"/>
    <b v="0"/>
    <x v="4"/>
    <x v="13"/>
    <x v="60"/>
    <x v="179"/>
  </r>
  <r>
    <n v="918"/>
    <x v="918"/>
    <x v="917"/>
    <x v="195"/>
    <x v="670"/>
    <x v="2"/>
    <x v="1"/>
    <x v="1"/>
    <x v="918"/>
    <n v="1414879161"/>
    <b v="0"/>
    <n v="10"/>
    <b v="0"/>
    <x v="4"/>
    <x v="13"/>
    <x v="62"/>
    <x v="684"/>
  </r>
  <r>
    <n v="919"/>
    <x v="919"/>
    <x v="918"/>
    <x v="22"/>
    <x v="173"/>
    <x v="2"/>
    <x v="0"/>
    <x v="0"/>
    <x v="919"/>
    <n v="1352906645"/>
    <b v="0"/>
    <n v="1"/>
    <b v="0"/>
    <x v="4"/>
    <x v="13"/>
    <x v="60"/>
    <x v="101"/>
  </r>
  <r>
    <n v="920"/>
    <x v="920"/>
    <x v="919"/>
    <x v="62"/>
    <x v="117"/>
    <x v="2"/>
    <x v="0"/>
    <x v="0"/>
    <x v="920"/>
    <n v="1381853222"/>
    <b v="0"/>
    <n v="0"/>
    <b v="0"/>
    <x v="4"/>
    <x v="13"/>
    <x v="50"/>
    <x v="121"/>
  </r>
  <r>
    <n v="921"/>
    <x v="921"/>
    <x v="920"/>
    <x v="36"/>
    <x v="673"/>
    <x v="2"/>
    <x v="0"/>
    <x v="0"/>
    <x v="921"/>
    <n v="1320033976"/>
    <b v="0"/>
    <n v="20"/>
    <b v="0"/>
    <x v="4"/>
    <x v="13"/>
    <x v="134"/>
    <x v="685"/>
  </r>
  <r>
    <n v="922"/>
    <x v="922"/>
    <x v="921"/>
    <x v="100"/>
    <x v="674"/>
    <x v="2"/>
    <x v="0"/>
    <x v="0"/>
    <x v="922"/>
    <n v="1409143393"/>
    <b v="0"/>
    <n v="30"/>
    <b v="0"/>
    <x v="4"/>
    <x v="13"/>
    <x v="70"/>
    <x v="686"/>
  </r>
  <r>
    <n v="923"/>
    <x v="923"/>
    <x v="922"/>
    <x v="36"/>
    <x v="675"/>
    <x v="2"/>
    <x v="0"/>
    <x v="0"/>
    <x v="923"/>
    <n v="1414018923"/>
    <b v="0"/>
    <n v="6"/>
    <b v="0"/>
    <x v="4"/>
    <x v="13"/>
    <x v="53"/>
    <x v="687"/>
  </r>
  <r>
    <n v="924"/>
    <x v="924"/>
    <x v="923"/>
    <x v="9"/>
    <x v="676"/>
    <x v="2"/>
    <x v="0"/>
    <x v="0"/>
    <x v="924"/>
    <n v="1358203069"/>
    <b v="0"/>
    <n v="15"/>
    <b v="0"/>
    <x v="4"/>
    <x v="13"/>
    <x v="57"/>
    <x v="688"/>
  </r>
  <r>
    <n v="925"/>
    <x v="925"/>
    <x v="924"/>
    <x v="12"/>
    <x v="669"/>
    <x v="2"/>
    <x v="0"/>
    <x v="0"/>
    <x v="925"/>
    <n v="1382994511"/>
    <b v="0"/>
    <n v="5"/>
    <b v="0"/>
    <x v="4"/>
    <x v="13"/>
    <x v="56"/>
    <x v="689"/>
  </r>
  <r>
    <n v="926"/>
    <x v="926"/>
    <x v="925"/>
    <x v="39"/>
    <x v="117"/>
    <x v="2"/>
    <x v="0"/>
    <x v="0"/>
    <x v="926"/>
    <n v="1276043330"/>
    <b v="0"/>
    <n v="0"/>
    <b v="0"/>
    <x v="4"/>
    <x v="13"/>
    <x v="50"/>
    <x v="121"/>
  </r>
  <r>
    <n v="927"/>
    <x v="927"/>
    <x v="926"/>
    <x v="22"/>
    <x v="117"/>
    <x v="2"/>
    <x v="0"/>
    <x v="0"/>
    <x v="927"/>
    <n v="1334432695"/>
    <b v="0"/>
    <n v="0"/>
    <b v="0"/>
    <x v="4"/>
    <x v="13"/>
    <x v="50"/>
    <x v="121"/>
  </r>
  <r>
    <n v="928"/>
    <x v="928"/>
    <x v="927"/>
    <x v="107"/>
    <x v="607"/>
    <x v="2"/>
    <x v="0"/>
    <x v="0"/>
    <x v="928"/>
    <n v="1348864913"/>
    <b v="0"/>
    <n v="28"/>
    <b v="0"/>
    <x v="4"/>
    <x v="13"/>
    <x v="57"/>
    <x v="690"/>
  </r>
  <r>
    <n v="929"/>
    <x v="929"/>
    <x v="928"/>
    <x v="2"/>
    <x v="117"/>
    <x v="2"/>
    <x v="0"/>
    <x v="0"/>
    <x v="929"/>
    <n v="1331358169"/>
    <b v="0"/>
    <n v="0"/>
    <b v="0"/>
    <x v="4"/>
    <x v="13"/>
    <x v="50"/>
    <x v="121"/>
  </r>
  <r>
    <n v="930"/>
    <x v="930"/>
    <x v="929"/>
    <x v="42"/>
    <x v="154"/>
    <x v="2"/>
    <x v="0"/>
    <x v="0"/>
    <x v="930"/>
    <n v="1273874306"/>
    <b v="0"/>
    <n v="5"/>
    <b v="0"/>
    <x v="4"/>
    <x v="13"/>
    <x v="151"/>
    <x v="159"/>
  </r>
  <r>
    <n v="931"/>
    <x v="931"/>
    <x v="930"/>
    <x v="13"/>
    <x v="449"/>
    <x v="2"/>
    <x v="1"/>
    <x v="1"/>
    <x v="931"/>
    <n v="1392021502"/>
    <b v="0"/>
    <n v="7"/>
    <b v="0"/>
    <x v="4"/>
    <x v="13"/>
    <x v="113"/>
    <x v="691"/>
  </r>
  <r>
    <n v="932"/>
    <x v="932"/>
    <x v="931"/>
    <x v="196"/>
    <x v="677"/>
    <x v="2"/>
    <x v="0"/>
    <x v="0"/>
    <x v="932"/>
    <n v="1360106145"/>
    <b v="0"/>
    <n v="30"/>
    <b v="0"/>
    <x v="4"/>
    <x v="13"/>
    <x v="77"/>
    <x v="692"/>
  </r>
  <r>
    <n v="933"/>
    <x v="933"/>
    <x v="932"/>
    <x v="13"/>
    <x v="678"/>
    <x v="2"/>
    <x v="0"/>
    <x v="0"/>
    <x v="933"/>
    <n v="1394683409"/>
    <b v="0"/>
    <n v="2"/>
    <b v="0"/>
    <x v="4"/>
    <x v="13"/>
    <x v="52"/>
    <x v="88"/>
  </r>
  <r>
    <n v="934"/>
    <x v="934"/>
    <x v="933"/>
    <x v="10"/>
    <x v="679"/>
    <x v="2"/>
    <x v="5"/>
    <x v="5"/>
    <x v="934"/>
    <n v="1396633284"/>
    <b v="0"/>
    <n v="30"/>
    <b v="0"/>
    <x v="4"/>
    <x v="13"/>
    <x v="75"/>
    <x v="693"/>
  </r>
  <r>
    <n v="935"/>
    <x v="935"/>
    <x v="934"/>
    <x v="8"/>
    <x v="155"/>
    <x v="2"/>
    <x v="0"/>
    <x v="0"/>
    <x v="935"/>
    <n v="1451462429"/>
    <b v="0"/>
    <n v="2"/>
    <b v="0"/>
    <x v="4"/>
    <x v="13"/>
    <x v="60"/>
    <x v="380"/>
  </r>
  <r>
    <n v="936"/>
    <x v="936"/>
    <x v="935"/>
    <x v="123"/>
    <x v="117"/>
    <x v="2"/>
    <x v="0"/>
    <x v="0"/>
    <x v="936"/>
    <n v="1323131689"/>
    <b v="0"/>
    <n v="0"/>
    <b v="0"/>
    <x v="4"/>
    <x v="13"/>
    <x v="50"/>
    <x v="121"/>
  </r>
  <r>
    <n v="937"/>
    <x v="937"/>
    <x v="936"/>
    <x v="8"/>
    <x v="130"/>
    <x v="2"/>
    <x v="0"/>
    <x v="0"/>
    <x v="937"/>
    <n v="1380913757"/>
    <b v="0"/>
    <n v="2"/>
    <b v="0"/>
    <x v="4"/>
    <x v="13"/>
    <x v="60"/>
    <x v="135"/>
  </r>
  <r>
    <n v="938"/>
    <x v="938"/>
    <x v="937"/>
    <x v="39"/>
    <x v="379"/>
    <x v="2"/>
    <x v="0"/>
    <x v="0"/>
    <x v="938"/>
    <n v="1343993448"/>
    <b v="0"/>
    <n v="1"/>
    <b v="0"/>
    <x v="4"/>
    <x v="13"/>
    <x v="50"/>
    <x v="380"/>
  </r>
  <r>
    <n v="939"/>
    <x v="939"/>
    <x v="938"/>
    <x v="181"/>
    <x v="130"/>
    <x v="2"/>
    <x v="0"/>
    <x v="0"/>
    <x v="939"/>
    <n v="1369246738"/>
    <b v="0"/>
    <n v="2"/>
    <b v="0"/>
    <x v="4"/>
    <x v="13"/>
    <x v="60"/>
    <x v="135"/>
  </r>
  <r>
    <n v="940"/>
    <x v="940"/>
    <x v="939"/>
    <x v="7"/>
    <x v="680"/>
    <x v="2"/>
    <x v="0"/>
    <x v="0"/>
    <x v="940"/>
    <n v="1435363926"/>
    <b v="0"/>
    <n v="14"/>
    <b v="0"/>
    <x v="2"/>
    <x v="8"/>
    <x v="123"/>
    <x v="694"/>
  </r>
  <r>
    <n v="941"/>
    <x v="941"/>
    <x v="940"/>
    <x v="63"/>
    <x v="681"/>
    <x v="2"/>
    <x v="0"/>
    <x v="0"/>
    <x v="941"/>
    <n v="1484101145"/>
    <b v="0"/>
    <n v="31"/>
    <b v="0"/>
    <x v="2"/>
    <x v="8"/>
    <x v="53"/>
    <x v="572"/>
  </r>
  <r>
    <n v="942"/>
    <x v="942"/>
    <x v="941"/>
    <x v="51"/>
    <x v="682"/>
    <x v="2"/>
    <x v="0"/>
    <x v="0"/>
    <x v="942"/>
    <n v="1452716060"/>
    <b v="0"/>
    <n v="16"/>
    <b v="0"/>
    <x v="2"/>
    <x v="8"/>
    <x v="114"/>
    <x v="695"/>
  </r>
  <r>
    <n v="943"/>
    <x v="943"/>
    <x v="942"/>
    <x v="9"/>
    <x v="683"/>
    <x v="2"/>
    <x v="0"/>
    <x v="0"/>
    <x v="943"/>
    <n v="1477843305"/>
    <b v="0"/>
    <n v="12"/>
    <b v="0"/>
    <x v="2"/>
    <x v="8"/>
    <x v="54"/>
    <x v="696"/>
  </r>
  <r>
    <n v="944"/>
    <x v="944"/>
    <x v="943"/>
    <x v="63"/>
    <x v="684"/>
    <x v="2"/>
    <x v="0"/>
    <x v="0"/>
    <x v="944"/>
    <n v="1458050450"/>
    <b v="0"/>
    <n v="96"/>
    <b v="0"/>
    <x v="2"/>
    <x v="8"/>
    <x v="55"/>
    <x v="697"/>
  </r>
  <r>
    <n v="945"/>
    <x v="945"/>
    <x v="944"/>
    <x v="57"/>
    <x v="685"/>
    <x v="2"/>
    <x v="6"/>
    <x v="3"/>
    <x v="945"/>
    <n v="1482958626"/>
    <b v="0"/>
    <n v="16"/>
    <b v="0"/>
    <x v="2"/>
    <x v="8"/>
    <x v="53"/>
    <x v="698"/>
  </r>
  <r>
    <n v="946"/>
    <x v="946"/>
    <x v="945"/>
    <x v="36"/>
    <x v="686"/>
    <x v="2"/>
    <x v="0"/>
    <x v="0"/>
    <x v="946"/>
    <n v="1470852048"/>
    <b v="0"/>
    <n v="5"/>
    <b v="0"/>
    <x v="2"/>
    <x v="8"/>
    <x v="53"/>
    <x v="699"/>
  </r>
  <r>
    <n v="947"/>
    <x v="947"/>
    <x v="946"/>
    <x v="16"/>
    <x v="117"/>
    <x v="2"/>
    <x v="0"/>
    <x v="0"/>
    <x v="947"/>
    <n v="1462128306"/>
    <b v="0"/>
    <n v="0"/>
    <b v="0"/>
    <x v="2"/>
    <x v="8"/>
    <x v="50"/>
    <x v="121"/>
  </r>
  <r>
    <n v="948"/>
    <x v="948"/>
    <x v="947"/>
    <x v="23"/>
    <x v="374"/>
    <x v="2"/>
    <x v="9"/>
    <x v="3"/>
    <x v="948"/>
    <n v="1455220364"/>
    <b v="0"/>
    <n v="8"/>
    <b v="0"/>
    <x v="2"/>
    <x v="8"/>
    <x v="81"/>
    <x v="88"/>
  </r>
  <r>
    <n v="949"/>
    <x v="949"/>
    <x v="948"/>
    <x v="22"/>
    <x v="687"/>
    <x v="2"/>
    <x v="12"/>
    <x v="3"/>
    <x v="949"/>
    <n v="1450832576"/>
    <b v="0"/>
    <n v="7"/>
    <b v="0"/>
    <x v="2"/>
    <x v="8"/>
    <x v="60"/>
    <x v="492"/>
  </r>
  <r>
    <n v="950"/>
    <x v="950"/>
    <x v="949"/>
    <x v="10"/>
    <x v="688"/>
    <x v="2"/>
    <x v="5"/>
    <x v="5"/>
    <x v="950"/>
    <n v="1450461661"/>
    <b v="0"/>
    <n v="24"/>
    <b v="0"/>
    <x v="2"/>
    <x v="8"/>
    <x v="58"/>
    <x v="700"/>
  </r>
  <r>
    <n v="951"/>
    <x v="951"/>
    <x v="950"/>
    <x v="63"/>
    <x v="689"/>
    <x v="2"/>
    <x v="0"/>
    <x v="0"/>
    <x v="951"/>
    <n v="1461166872"/>
    <b v="0"/>
    <n v="121"/>
    <b v="0"/>
    <x v="2"/>
    <x v="8"/>
    <x v="151"/>
    <x v="701"/>
  </r>
  <r>
    <n v="952"/>
    <x v="952"/>
    <x v="951"/>
    <x v="197"/>
    <x v="690"/>
    <x v="2"/>
    <x v="0"/>
    <x v="0"/>
    <x v="952"/>
    <n v="1476888212"/>
    <b v="0"/>
    <n v="196"/>
    <b v="0"/>
    <x v="2"/>
    <x v="8"/>
    <x v="67"/>
    <x v="284"/>
  </r>
  <r>
    <n v="953"/>
    <x v="953"/>
    <x v="952"/>
    <x v="36"/>
    <x v="691"/>
    <x v="2"/>
    <x v="0"/>
    <x v="0"/>
    <x v="953"/>
    <n v="1419566199"/>
    <b v="0"/>
    <n v="5"/>
    <b v="0"/>
    <x v="2"/>
    <x v="8"/>
    <x v="60"/>
    <x v="702"/>
  </r>
  <r>
    <n v="954"/>
    <x v="954"/>
    <x v="953"/>
    <x v="36"/>
    <x v="692"/>
    <x v="2"/>
    <x v="0"/>
    <x v="0"/>
    <x v="954"/>
    <n v="1436472039"/>
    <b v="0"/>
    <n v="73"/>
    <b v="0"/>
    <x v="2"/>
    <x v="8"/>
    <x v="152"/>
    <x v="703"/>
  </r>
  <r>
    <n v="955"/>
    <x v="955"/>
    <x v="954"/>
    <x v="82"/>
    <x v="693"/>
    <x v="2"/>
    <x v="0"/>
    <x v="0"/>
    <x v="955"/>
    <n v="1470294300"/>
    <b v="0"/>
    <n v="93"/>
    <b v="0"/>
    <x v="2"/>
    <x v="8"/>
    <x v="52"/>
    <x v="704"/>
  </r>
  <r>
    <n v="956"/>
    <x v="956"/>
    <x v="955"/>
    <x v="63"/>
    <x v="386"/>
    <x v="2"/>
    <x v="0"/>
    <x v="0"/>
    <x v="956"/>
    <n v="1424901359"/>
    <b v="0"/>
    <n v="17"/>
    <b v="0"/>
    <x v="2"/>
    <x v="8"/>
    <x v="53"/>
    <x v="705"/>
  </r>
  <r>
    <n v="957"/>
    <x v="957"/>
    <x v="956"/>
    <x v="14"/>
    <x v="694"/>
    <x v="2"/>
    <x v="0"/>
    <x v="0"/>
    <x v="957"/>
    <n v="1476710133"/>
    <b v="0"/>
    <n v="7"/>
    <b v="0"/>
    <x v="2"/>
    <x v="8"/>
    <x v="53"/>
    <x v="706"/>
  </r>
  <r>
    <n v="958"/>
    <x v="958"/>
    <x v="957"/>
    <x v="198"/>
    <x v="695"/>
    <x v="2"/>
    <x v="0"/>
    <x v="0"/>
    <x v="958"/>
    <n v="1426792563"/>
    <b v="0"/>
    <n v="17"/>
    <b v="0"/>
    <x v="2"/>
    <x v="8"/>
    <x v="57"/>
    <x v="707"/>
  </r>
  <r>
    <n v="959"/>
    <x v="959"/>
    <x v="958"/>
    <x v="63"/>
    <x v="696"/>
    <x v="2"/>
    <x v="0"/>
    <x v="0"/>
    <x v="959"/>
    <n v="1419048665"/>
    <b v="0"/>
    <n v="171"/>
    <b v="0"/>
    <x v="2"/>
    <x v="8"/>
    <x v="115"/>
    <x v="708"/>
  </r>
  <r>
    <n v="960"/>
    <x v="960"/>
    <x v="959"/>
    <x v="199"/>
    <x v="697"/>
    <x v="2"/>
    <x v="0"/>
    <x v="0"/>
    <x v="960"/>
    <n v="1485874955"/>
    <b v="0"/>
    <n v="188"/>
    <b v="0"/>
    <x v="2"/>
    <x v="8"/>
    <x v="132"/>
    <x v="709"/>
  </r>
  <r>
    <n v="961"/>
    <x v="961"/>
    <x v="960"/>
    <x v="75"/>
    <x v="698"/>
    <x v="2"/>
    <x v="0"/>
    <x v="0"/>
    <x v="961"/>
    <n v="1483634335"/>
    <b v="0"/>
    <n v="110"/>
    <b v="0"/>
    <x v="2"/>
    <x v="8"/>
    <x v="72"/>
    <x v="710"/>
  </r>
  <r>
    <n v="962"/>
    <x v="962"/>
    <x v="961"/>
    <x v="30"/>
    <x v="699"/>
    <x v="2"/>
    <x v="0"/>
    <x v="0"/>
    <x v="962"/>
    <n v="1451927153"/>
    <b v="0"/>
    <n v="37"/>
    <b v="0"/>
    <x v="2"/>
    <x v="8"/>
    <x v="58"/>
    <x v="711"/>
  </r>
  <r>
    <n v="963"/>
    <x v="963"/>
    <x v="962"/>
    <x v="19"/>
    <x v="700"/>
    <x v="2"/>
    <x v="0"/>
    <x v="0"/>
    <x v="963"/>
    <n v="1473693319"/>
    <b v="0"/>
    <n v="9"/>
    <b v="0"/>
    <x v="2"/>
    <x v="8"/>
    <x v="60"/>
    <x v="712"/>
  </r>
  <r>
    <n v="964"/>
    <x v="964"/>
    <x v="963"/>
    <x v="74"/>
    <x v="701"/>
    <x v="2"/>
    <x v="5"/>
    <x v="5"/>
    <x v="964"/>
    <n v="1437663919"/>
    <b v="0"/>
    <n v="29"/>
    <b v="0"/>
    <x v="2"/>
    <x v="8"/>
    <x v="60"/>
    <x v="713"/>
  </r>
  <r>
    <n v="965"/>
    <x v="965"/>
    <x v="964"/>
    <x v="31"/>
    <x v="501"/>
    <x v="2"/>
    <x v="0"/>
    <x v="0"/>
    <x v="965"/>
    <n v="1474676646"/>
    <b v="0"/>
    <n v="6"/>
    <b v="0"/>
    <x v="2"/>
    <x v="8"/>
    <x v="60"/>
    <x v="714"/>
  </r>
  <r>
    <n v="966"/>
    <x v="966"/>
    <x v="965"/>
    <x v="14"/>
    <x v="702"/>
    <x v="2"/>
    <x v="0"/>
    <x v="0"/>
    <x v="966"/>
    <n v="1473174932"/>
    <b v="0"/>
    <n v="30"/>
    <b v="0"/>
    <x v="2"/>
    <x v="8"/>
    <x v="77"/>
    <x v="715"/>
  </r>
  <r>
    <n v="967"/>
    <x v="967"/>
    <x v="966"/>
    <x v="22"/>
    <x v="703"/>
    <x v="2"/>
    <x v="0"/>
    <x v="0"/>
    <x v="967"/>
    <n v="1456121174"/>
    <b v="0"/>
    <n v="81"/>
    <b v="0"/>
    <x v="2"/>
    <x v="8"/>
    <x v="82"/>
    <x v="716"/>
  </r>
  <r>
    <n v="968"/>
    <x v="968"/>
    <x v="967"/>
    <x v="6"/>
    <x v="437"/>
    <x v="2"/>
    <x v="0"/>
    <x v="0"/>
    <x v="968"/>
    <n v="1405542034"/>
    <b v="0"/>
    <n v="4"/>
    <b v="0"/>
    <x v="2"/>
    <x v="8"/>
    <x v="60"/>
    <x v="717"/>
  </r>
  <r>
    <n v="969"/>
    <x v="969"/>
    <x v="968"/>
    <x v="11"/>
    <x v="704"/>
    <x v="2"/>
    <x v="14"/>
    <x v="10"/>
    <x v="969"/>
    <n v="1483773407"/>
    <b v="0"/>
    <n v="11"/>
    <b v="0"/>
    <x v="2"/>
    <x v="8"/>
    <x v="153"/>
    <x v="718"/>
  </r>
  <r>
    <n v="970"/>
    <x v="970"/>
    <x v="969"/>
    <x v="10"/>
    <x v="705"/>
    <x v="2"/>
    <x v="5"/>
    <x v="5"/>
    <x v="970"/>
    <n v="1481951853"/>
    <b v="0"/>
    <n v="14"/>
    <b v="0"/>
    <x v="2"/>
    <x v="8"/>
    <x v="132"/>
    <x v="719"/>
  </r>
  <r>
    <n v="971"/>
    <x v="971"/>
    <x v="970"/>
    <x v="57"/>
    <x v="706"/>
    <x v="2"/>
    <x v="0"/>
    <x v="0"/>
    <x v="971"/>
    <n v="1429290060"/>
    <b v="0"/>
    <n v="5"/>
    <b v="0"/>
    <x v="2"/>
    <x v="8"/>
    <x v="50"/>
    <x v="720"/>
  </r>
  <r>
    <n v="972"/>
    <x v="972"/>
    <x v="971"/>
    <x v="22"/>
    <x v="707"/>
    <x v="2"/>
    <x v="0"/>
    <x v="0"/>
    <x v="972"/>
    <n v="1407271598"/>
    <b v="0"/>
    <n v="45"/>
    <b v="0"/>
    <x v="2"/>
    <x v="8"/>
    <x v="131"/>
    <x v="721"/>
  </r>
  <r>
    <n v="973"/>
    <x v="973"/>
    <x v="972"/>
    <x v="22"/>
    <x v="708"/>
    <x v="2"/>
    <x v="0"/>
    <x v="0"/>
    <x v="973"/>
    <n v="1441844493"/>
    <b v="0"/>
    <n v="8"/>
    <b v="0"/>
    <x v="2"/>
    <x v="8"/>
    <x v="53"/>
    <x v="722"/>
  </r>
  <r>
    <n v="974"/>
    <x v="974"/>
    <x v="973"/>
    <x v="63"/>
    <x v="668"/>
    <x v="2"/>
    <x v="0"/>
    <x v="0"/>
    <x v="974"/>
    <n v="1456336756"/>
    <b v="0"/>
    <n v="3"/>
    <b v="0"/>
    <x v="2"/>
    <x v="8"/>
    <x v="60"/>
    <x v="723"/>
  </r>
  <r>
    <n v="975"/>
    <x v="975"/>
    <x v="974"/>
    <x v="57"/>
    <x v="709"/>
    <x v="2"/>
    <x v="0"/>
    <x v="0"/>
    <x v="975"/>
    <n v="1461948185"/>
    <b v="0"/>
    <n v="24"/>
    <b v="0"/>
    <x v="2"/>
    <x v="8"/>
    <x v="56"/>
    <x v="724"/>
  </r>
  <r>
    <n v="976"/>
    <x v="976"/>
    <x v="975"/>
    <x v="60"/>
    <x v="710"/>
    <x v="2"/>
    <x v="2"/>
    <x v="2"/>
    <x v="976"/>
    <n v="1435627497"/>
    <b v="0"/>
    <n v="18"/>
    <b v="0"/>
    <x v="2"/>
    <x v="8"/>
    <x v="53"/>
    <x v="725"/>
  </r>
  <r>
    <n v="977"/>
    <x v="977"/>
    <x v="976"/>
    <x v="200"/>
    <x v="711"/>
    <x v="2"/>
    <x v="15"/>
    <x v="3"/>
    <x v="977"/>
    <n v="1453502197"/>
    <b v="0"/>
    <n v="12"/>
    <b v="0"/>
    <x v="2"/>
    <x v="8"/>
    <x v="122"/>
    <x v="726"/>
  </r>
  <r>
    <n v="978"/>
    <x v="978"/>
    <x v="977"/>
    <x v="201"/>
    <x v="712"/>
    <x v="2"/>
    <x v="11"/>
    <x v="9"/>
    <x v="978"/>
    <n v="1453793101"/>
    <b v="0"/>
    <n v="123"/>
    <b v="0"/>
    <x v="2"/>
    <x v="8"/>
    <x v="80"/>
    <x v="727"/>
  </r>
  <r>
    <n v="979"/>
    <x v="979"/>
    <x v="978"/>
    <x v="19"/>
    <x v="713"/>
    <x v="2"/>
    <x v="0"/>
    <x v="0"/>
    <x v="979"/>
    <n v="1463392828"/>
    <b v="0"/>
    <n v="96"/>
    <b v="0"/>
    <x v="2"/>
    <x v="8"/>
    <x v="154"/>
    <x v="728"/>
  </r>
  <r>
    <n v="980"/>
    <x v="980"/>
    <x v="979"/>
    <x v="3"/>
    <x v="714"/>
    <x v="2"/>
    <x v="0"/>
    <x v="0"/>
    <x v="980"/>
    <n v="1413495722"/>
    <b v="0"/>
    <n v="31"/>
    <b v="0"/>
    <x v="2"/>
    <x v="8"/>
    <x v="77"/>
    <x v="729"/>
  </r>
  <r>
    <n v="981"/>
    <x v="981"/>
    <x v="980"/>
    <x v="150"/>
    <x v="143"/>
    <x v="2"/>
    <x v="0"/>
    <x v="0"/>
    <x v="981"/>
    <n v="1405032222"/>
    <b v="0"/>
    <n v="4"/>
    <b v="0"/>
    <x v="2"/>
    <x v="8"/>
    <x v="50"/>
    <x v="730"/>
  </r>
  <r>
    <n v="982"/>
    <x v="982"/>
    <x v="981"/>
    <x v="178"/>
    <x v="158"/>
    <x v="2"/>
    <x v="0"/>
    <x v="0"/>
    <x v="982"/>
    <n v="1472839486"/>
    <b v="0"/>
    <n v="3"/>
    <b v="0"/>
    <x v="2"/>
    <x v="8"/>
    <x v="50"/>
    <x v="120"/>
  </r>
  <r>
    <n v="983"/>
    <x v="983"/>
    <x v="982"/>
    <x v="202"/>
    <x v="715"/>
    <x v="2"/>
    <x v="3"/>
    <x v="3"/>
    <x v="983"/>
    <n v="1469289685"/>
    <b v="0"/>
    <n v="179"/>
    <b v="0"/>
    <x v="2"/>
    <x v="8"/>
    <x v="75"/>
    <x v="731"/>
  </r>
  <r>
    <n v="984"/>
    <x v="984"/>
    <x v="983"/>
    <x v="3"/>
    <x v="437"/>
    <x v="2"/>
    <x v="0"/>
    <x v="0"/>
    <x v="984"/>
    <n v="1424918808"/>
    <b v="0"/>
    <n v="3"/>
    <b v="0"/>
    <x v="2"/>
    <x v="8"/>
    <x v="60"/>
    <x v="732"/>
  </r>
  <r>
    <n v="985"/>
    <x v="985"/>
    <x v="984"/>
    <x v="11"/>
    <x v="716"/>
    <x v="2"/>
    <x v="12"/>
    <x v="3"/>
    <x v="985"/>
    <n v="1449011610"/>
    <b v="0"/>
    <n v="23"/>
    <b v="0"/>
    <x v="2"/>
    <x v="8"/>
    <x v="52"/>
    <x v="733"/>
  </r>
  <r>
    <n v="986"/>
    <x v="986"/>
    <x v="985"/>
    <x v="22"/>
    <x v="567"/>
    <x v="2"/>
    <x v="1"/>
    <x v="1"/>
    <x v="986"/>
    <n v="1447698300"/>
    <b v="0"/>
    <n v="23"/>
    <b v="0"/>
    <x v="2"/>
    <x v="8"/>
    <x v="55"/>
    <x v="734"/>
  </r>
  <r>
    <n v="987"/>
    <x v="987"/>
    <x v="986"/>
    <x v="63"/>
    <x v="717"/>
    <x v="2"/>
    <x v="9"/>
    <x v="3"/>
    <x v="987"/>
    <n v="1400051050"/>
    <b v="0"/>
    <n v="41"/>
    <b v="0"/>
    <x v="2"/>
    <x v="8"/>
    <x v="55"/>
    <x v="735"/>
  </r>
  <r>
    <n v="988"/>
    <x v="988"/>
    <x v="987"/>
    <x v="10"/>
    <x v="117"/>
    <x v="2"/>
    <x v="13"/>
    <x v="3"/>
    <x v="988"/>
    <n v="1472718825"/>
    <b v="0"/>
    <n v="0"/>
    <b v="0"/>
    <x v="2"/>
    <x v="8"/>
    <x v="50"/>
    <x v="121"/>
  </r>
  <r>
    <n v="989"/>
    <x v="989"/>
    <x v="988"/>
    <x v="3"/>
    <x v="718"/>
    <x v="2"/>
    <x v="0"/>
    <x v="0"/>
    <x v="989"/>
    <n v="1472509495"/>
    <b v="0"/>
    <n v="32"/>
    <b v="0"/>
    <x v="2"/>
    <x v="8"/>
    <x v="123"/>
    <x v="736"/>
  </r>
  <r>
    <n v="990"/>
    <x v="990"/>
    <x v="989"/>
    <x v="31"/>
    <x v="375"/>
    <x v="2"/>
    <x v="0"/>
    <x v="0"/>
    <x v="990"/>
    <n v="1407178164"/>
    <b v="0"/>
    <n v="2"/>
    <b v="0"/>
    <x v="2"/>
    <x v="8"/>
    <x v="50"/>
    <x v="31"/>
  </r>
  <r>
    <n v="991"/>
    <x v="991"/>
    <x v="990"/>
    <x v="10"/>
    <x v="719"/>
    <x v="2"/>
    <x v="1"/>
    <x v="1"/>
    <x v="991"/>
    <n v="1466186988"/>
    <b v="0"/>
    <n v="7"/>
    <b v="0"/>
    <x v="2"/>
    <x v="8"/>
    <x v="65"/>
    <x v="737"/>
  </r>
  <r>
    <n v="992"/>
    <x v="992"/>
    <x v="991"/>
    <x v="57"/>
    <x v="720"/>
    <x v="2"/>
    <x v="0"/>
    <x v="0"/>
    <x v="992"/>
    <n v="1457475119"/>
    <b v="0"/>
    <n v="4"/>
    <b v="0"/>
    <x v="2"/>
    <x v="8"/>
    <x v="50"/>
    <x v="738"/>
  </r>
  <r>
    <n v="993"/>
    <x v="993"/>
    <x v="992"/>
    <x v="54"/>
    <x v="721"/>
    <x v="2"/>
    <x v="0"/>
    <x v="0"/>
    <x v="993"/>
    <n v="1476054568"/>
    <b v="0"/>
    <n v="196"/>
    <b v="0"/>
    <x v="2"/>
    <x v="8"/>
    <x v="78"/>
    <x v="739"/>
  </r>
  <r>
    <n v="994"/>
    <x v="994"/>
    <x v="993"/>
    <x v="61"/>
    <x v="722"/>
    <x v="2"/>
    <x v="0"/>
    <x v="0"/>
    <x v="994"/>
    <n v="1412835530"/>
    <b v="0"/>
    <n v="11"/>
    <b v="0"/>
    <x v="2"/>
    <x v="8"/>
    <x v="53"/>
    <x v="740"/>
  </r>
  <r>
    <n v="995"/>
    <x v="995"/>
    <x v="994"/>
    <x v="3"/>
    <x v="723"/>
    <x v="2"/>
    <x v="0"/>
    <x v="0"/>
    <x v="995"/>
    <n v="1415140480"/>
    <b v="0"/>
    <n v="9"/>
    <b v="0"/>
    <x v="2"/>
    <x v="8"/>
    <x v="113"/>
    <x v="741"/>
  </r>
  <r>
    <n v="996"/>
    <x v="996"/>
    <x v="995"/>
    <x v="23"/>
    <x v="654"/>
    <x v="2"/>
    <x v="0"/>
    <x v="0"/>
    <x v="996"/>
    <n v="1403902060"/>
    <b v="0"/>
    <n v="5"/>
    <b v="0"/>
    <x v="2"/>
    <x v="8"/>
    <x v="53"/>
    <x v="31"/>
  </r>
  <r>
    <n v="997"/>
    <x v="997"/>
    <x v="996"/>
    <x v="10"/>
    <x v="654"/>
    <x v="2"/>
    <x v="0"/>
    <x v="0"/>
    <x v="997"/>
    <n v="1414549697"/>
    <b v="0"/>
    <n v="8"/>
    <b v="0"/>
    <x v="2"/>
    <x v="8"/>
    <x v="60"/>
    <x v="742"/>
  </r>
  <r>
    <n v="998"/>
    <x v="998"/>
    <x v="997"/>
    <x v="127"/>
    <x v="724"/>
    <x v="2"/>
    <x v="5"/>
    <x v="5"/>
    <x v="998"/>
    <n v="1444017801"/>
    <b v="0"/>
    <n v="229"/>
    <b v="0"/>
    <x v="2"/>
    <x v="8"/>
    <x v="155"/>
    <x v="743"/>
  </r>
  <r>
    <n v="999"/>
    <x v="999"/>
    <x v="998"/>
    <x v="60"/>
    <x v="725"/>
    <x v="2"/>
    <x v="5"/>
    <x v="5"/>
    <x v="999"/>
    <n v="1413270690"/>
    <b v="0"/>
    <n v="40"/>
    <b v="0"/>
    <x v="2"/>
    <x v="8"/>
    <x v="59"/>
    <x v="744"/>
  </r>
  <r>
    <n v="1000"/>
    <x v="1000"/>
    <x v="999"/>
    <x v="203"/>
    <x v="726"/>
    <x v="1"/>
    <x v="0"/>
    <x v="0"/>
    <x v="1000"/>
    <n v="1484357160"/>
    <b v="0"/>
    <n v="6"/>
    <b v="0"/>
    <x v="2"/>
    <x v="8"/>
    <x v="53"/>
    <x v="745"/>
  </r>
  <r>
    <n v="1001"/>
    <x v="1001"/>
    <x v="1000"/>
    <x v="10"/>
    <x v="107"/>
    <x v="1"/>
    <x v="1"/>
    <x v="1"/>
    <x v="1001"/>
    <n v="1481908613"/>
    <b v="0"/>
    <n v="4"/>
    <b v="0"/>
    <x v="2"/>
    <x v="8"/>
    <x v="3"/>
    <x v="746"/>
  </r>
  <r>
    <n v="1002"/>
    <x v="1002"/>
    <x v="1001"/>
    <x v="204"/>
    <x v="727"/>
    <x v="1"/>
    <x v="0"/>
    <x v="0"/>
    <x v="1002"/>
    <n v="1447777514"/>
    <b v="0"/>
    <n v="22"/>
    <b v="0"/>
    <x v="2"/>
    <x v="8"/>
    <x v="75"/>
    <x v="747"/>
  </r>
  <r>
    <n v="1003"/>
    <x v="1003"/>
    <x v="1002"/>
    <x v="22"/>
    <x v="728"/>
    <x v="1"/>
    <x v="6"/>
    <x v="3"/>
    <x v="1003"/>
    <n v="1487091661"/>
    <b v="0"/>
    <n v="15"/>
    <b v="0"/>
    <x v="2"/>
    <x v="8"/>
    <x v="63"/>
    <x v="748"/>
  </r>
  <r>
    <n v="1004"/>
    <x v="1004"/>
    <x v="1003"/>
    <x v="31"/>
    <x v="729"/>
    <x v="1"/>
    <x v="0"/>
    <x v="0"/>
    <x v="1004"/>
    <n v="1453222827"/>
    <b v="0"/>
    <n v="95"/>
    <b v="0"/>
    <x v="2"/>
    <x v="8"/>
    <x v="133"/>
    <x v="749"/>
  </r>
  <r>
    <n v="1005"/>
    <x v="1005"/>
    <x v="1004"/>
    <x v="61"/>
    <x v="730"/>
    <x v="1"/>
    <x v="0"/>
    <x v="0"/>
    <x v="1005"/>
    <n v="1443538783"/>
    <b v="0"/>
    <n v="161"/>
    <b v="0"/>
    <x v="2"/>
    <x v="8"/>
    <x v="150"/>
    <x v="750"/>
  </r>
  <r>
    <n v="1006"/>
    <x v="1006"/>
    <x v="1005"/>
    <x v="23"/>
    <x v="731"/>
    <x v="1"/>
    <x v="0"/>
    <x v="0"/>
    <x v="1006"/>
    <n v="1417654672"/>
    <b v="0"/>
    <n v="8"/>
    <b v="0"/>
    <x v="2"/>
    <x v="8"/>
    <x v="52"/>
    <x v="751"/>
  </r>
  <r>
    <n v="1007"/>
    <x v="1007"/>
    <x v="1006"/>
    <x v="11"/>
    <x v="732"/>
    <x v="1"/>
    <x v="0"/>
    <x v="0"/>
    <x v="1007"/>
    <n v="1478095223"/>
    <b v="0"/>
    <n v="76"/>
    <b v="0"/>
    <x v="2"/>
    <x v="8"/>
    <x v="156"/>
    <x v="752"/>
  </r>
  <r>
    <n v="1008"/>
    <x v="1008"/>
    <x v="1007"/>
    <x v="205"/>
    <x v="156"/>
    <x v="1"/>
    <x v="14"/>
    <x v="10"/>
    <x v="1008"/>
    <n v="1480361115"/>
    <b v="0"/>
    <n v="1"/>
    <b v="0"/>
    <x v="2"/>
    <x v="8"/>
    <x v="50"/>
    <x v="404"/>
  </r>
  <r>
    <n v="1009"/>
    <x v="1009"/>
    <x v="1008"/>
    <x v="63"/>
    <x v="733"/>
    <x v="1"/>
    <x v="0"/>
    <x v="0"/>
    <x v="1009"/>
    <n v="1463754646"/>
    <b v="0"/>
    <n v="101"/>
    <b v="0"/>
    <x v="2"/>
    <x v="8"/>
    <x v="55"/>
    <x v="177"/>
  </r>
  <r>
    <n v="1010"/>
    <x v="1010"/>
    <x v="1009"/>
    <x v="206"/>
    <x v="734"/>
    <x v="1"/>
    <x v="0"/>
    <x v="0"/>
    <x v="1010"/>
    <n v="1468180462"/>
    <b v="0"/>
    <n v="4"/>
    <b v="0"/>
    <x v="2"/>
    <x v="8"/>
    <x v="50"/>
    <x v="687"/>
  </r>
  <r>
    <n v="1011"/>
    <x v="1011"/>
    <x v="1010"/>
    <x v="22"/>
    <x v="735"/>
    <x v="1"/>
    <x v="0"/>
    <x v="0"/>
    <x v="1011"/>
    <n v="1415050395"/>
    <b v="0"/>
    <n v="1"/>
    <b v="0"/>
    <x v="2"/>
    <x v="8"/>
    <x v="50"/>
    <x v="753"/>
  </r>
  <r>
    <n v="1012"/>
    <x v="1012"/>
    <x v="1011"/>
    <x v="10"/>
    <x v="736"/>
    <x v="1"/>
    <x v="0"/>
    <x v="0"/>
    <x v="1012"/>
    <n v="1481366052"/>
    <b v="0"/>
    <n v="775"/>
    <b v="0"/>
    <x v="2"/>
    <x v="8"/>
    <x v="157"/>
    <x v="754"/>
  </r>
  <r>
    <n v="1013"/>
    <x v="1013"/>
    <x v="1012"/>
    <x v="31"/>
    <x v="737"/>
    <x v="1"/>
    <x v="0"/>
    <x v="0"/>
    <x v="1013"/>
    <n v="1449000056"/>
    <b v="0"/>
    <n v="90"/>
    <b v="0"/>
    <x v="2"/>
    <x v="8"/>
    <x v="131"/>
    <x v="755"/>
  </r>
  <r>
    <n v="1014"/>
    <x v="1014"/>
    <x v="1013"/>
    <x v="3"/>
    <x v="738"/>
    <x v="1"/>
    <x v="0"/>
    <x v="0"/>
    <x v="1014"/>
    <n v="1415750615"/>
    <b v="0"/>
    <n v="16"/>
    <b v="0"/>
    <x v="2"/>
    <x v="8"/>
    <x v="134"/>
    <x v="756"/>
  </r>
  <r>
    <n v="1015"/>
    <x v="1015"/>
    <x v="1014"/>
    <x v="7"/>
    <x v="739"/>
    <x v="1"/>
    <x v="16"/>
    <x v="11"/>
    <x v="1015"/>
    <n v="1445893495"/>
    <b v="0"/>
    <n v="6"/>
    <b v="0"/>
    <x v="2"/>
    <x v="8"/>
    <x v="56"/>
    <x v="375"/>
  </r>
  <r>
    <n v="1016"/>
    <x v="1016"/>
    <x v="1015"/>
    <x v="57"/>
    <x v="740"/>
    <x v="1"/>
    <x v="0"/>
    <x v="0"/>
    <x v="1016"/>
    <n v="1456108456"/>
    <b v="0"/>
    <n v="38"/>
    <b v="0"/>
    <x v="2"/>
    <x v="8"/>
    <x v="56"/>
    <x v="757"/>
  </r>
  <r>
    <n v="1017"/>
    <x v="1017"/>
    <x v="1016"/>
    <x v="65"/>
    <x v="741"/>
    <x v="1"/>
    <x v="0"/>
    <x v="0"/>
    <x v="1017"/>
    <n v="1444666335"/>
    <b v="0"/>
    <n v="355"/>
    <b v="0"/>
    <x v="2"/>
    <x v="8"/>
    <x v="61"/>
    <x v="758"/>
  </r>
  <r>
    <n v="1018"/>
    <x v="1018"/>
    <x v="1017"/>
    <x v="22"/>
    <x v="742"/>
    <x v="1"/>
    <x v="0"/>
    <x v="0"/>
    <x v="1018"/>
    <n v="1465904933"/>
    <b v="0"/>
    <n v="7"/>
    <b v="0"/>
    <x v="2"/>
    <x v="8"/>
    <x v="56"/>
    <x v="759"/>
  </r>
  <r>
    <n v="1019"/>
    <x v="1019"/>
    <x v="1018"/>
    <x v="101"/>
    <x v="743"/>
    <x v="1"/>
    <x v="0"/>
    <x v="0"/>
    <x v="1019"/>
    <n v="1420500149"/>
    <b v="0"/>
    <n v="400"/>
    <b v="0"/>
    <x v="2"/>
    <x v="8"/>
    <x v="153"/>
    <x v="454"/>
  </r>
  <r>
    <n v="1020"/>
    <x v="1020"/>
    <x v="1019"/>
    <x v="207"/>
    <x v="744"/>
    <x v="0"/>
    <x v="5"/>
    <x v="5"/>
    <x v="1020"/>
    <n v="1430617209"/>
    <b v="0"/>
    <n v="30"/>
    <b v="1"/>
    <x v="4"/>
    <x v="15"/>
    <x v="158"/>
    <x v="760"/>
  </r>
  <r>
    <n v="1021"/>
    <x v="1021"/>
    <x v="1020"/>
    <x v="9"/>
    <x v="745"/>
    <x v="0"/>
    <x v="0"/>
    <x v="0"/>
    <x v="1021"/>
    <n v="1443074571"/>
    <b v="1"/>
    <n v="478"/>
    <b v="1"/>
    <x v="4"/>
    <x v="15"/>
    <x v="159"/>
    <x v="761"/>
  </r>
  <r>
    <n v="1022"/>
    <x v="1022"/>
    <x v="1021"/>
    <x v="13"/>
    <x v="746"/>
    <x v="0"/>
    <x v="0"/>
    <x v="0"/>
    <x v="1022"/>
    <n v="1429284677"/>
    <b v="1"/>
    <n v="74"/>
    <b v="1"/>
    <x v="4"/>
    <x v="15"/>
    <x v="41"/>
    <x v="762"/>
  </r>
  <r>
    <n v="1023"/>
    <x v="1023"/>
    <x v="1022"/>
    <x v="13"/>
    <x v="747"/>
    <x v="0"/>
    <x v="1"/>
    <x v="1"/>
    <x v="1023"/>
    <n v="1432245861"/>
    <b v="0"/>
    <n v="131"/>
    <b v="1"/>
    <x v="4"/>
    <x v="15"/>
    <x v="160"/>
    <x v="763"/>
  </r>
  <r>
    <n v="1024"/>
    <x v="1024"/>
    <x v="1023"/>
    <x v="22"/>
    <x v="748"/>
    <x v="0"/>
    <x v="11"/>
    <x v="9"/>
    <x v="1024"/>
    <n v="1451656563"/>
    <b v="1"/>
    <n v="61"/>
    <b v="1"/>
    <x v="4"/>
    <x v="15"/>
    <x v="17"/>
    <x v="764"/>
  </r>
  <r>
    <n v="1025"/>
    <x v="1025"/>
    <x v="1024"/>
    <x v="54"/>
    <x v="749"/>
    <x v="0"/>
    <x v="0"/>
    <x v="0"/>
    <x v="1025"/>
    <n v="1423944037"/>
    <b v="1"/>
    <n v="1071"/>
    <b v="1"/>
    <x v="4"/>
    <x v="15"/>
    <x v="5"/>
    <x v="765"/>
  </r>
  <r>
    <n v="1026"/>
    <x v="1026"/>
    <x v="1025"/>
    <x v="39"/>
    <x v="750"/>
    <x v="0"/>
    <x v="1"/>
    <x v="1"/>
    <x v="1026"/>
    <n v="1456480016"/>
    <b v="1"/>
    <n v="122"/>
    <b v="1"/>
    <x v="4"/>
    <x v="15"/>
    <x v="8"/>
    <x v="766"/>
  </r>
  <r>
    <n v="1027"/>
    <x v="1027"/>
    <x v="1026"/>
    <x v="208"/>
    <x v="751"/>
    <x v="0"/>
    <x v="0"/>
    <x v="0"/>
    <x v="1027"/>
    <n v="1411433347"/>
    <b v="1"/>
    <n v="111"/>
    <b v="1"/>
    <x v="4"/>
    <x v="15"/>
    <x v="33"/>
    <x v="767"/>
  </r>
  <r>
    <n v="1028"/>
    <x v="1028"/>
    <x v="1027"/>
    <x v="3"/>
    <x v="752"/>
    <x v="0"/>
    <x v="1"/>
    <x v="1"/>
    <x v="1028"/>
    <n v="1484924605"/>
    <b v="1"/>
    <n v="255"/>
    <b v="1"/>
    <x v="4"/>
    <x v="15"/>
    <x v="16"/>
    <x v="768"/>
  </r>
  <r>
    <n v="1029"/>
    <x v="1029"/>
    <x v="1028"/>
    <x v="3"/>
    <x v="753"/>
    <x v="0"/>
    <x v="11"/>
    <x v="9"/>
    <x v="1029"/>
    <n v="1423501507"/>
    <b v="0"/>
    <n v="141"/>
    <b v="1"/>
    <x v="4"/>
    <x v="15"/>
    <x v="20"/>
    <x v="769"/>
  </r>
  <r>
    <n v="1030"/>
    <x v="1030"/>
    <x v="1029"/>
    <x v="13"/>
    <x v="754"/>
    <x v="0"/>
    <x v="0"/>
    <x v="0"/>
    <x v="1030"/>
    <n v="1472470549"/>
    <b v="0"/>
    <n v="159"/>
    <b v="1"/>
    <x v="4"/>
    <x v="15"/>
    <x v="161"/>
    <x v="770"/>
  </r>
  <r>
    <n v="1031"/>
    <x v="1031"/>
    <x v="1030"/>
    <x v="3"/>
    <x v="755"/>
    <x v="0"/>
    <x v="0"/>
    <x v="0"/>
    <x v="1031"/>
    <n v="1447698010"/>
    <b v="0"/>
    <n v="99"/>
    <b v="1"/>
    <x v="4"/>
    <x v="15"/>
    <x v="13"/>
    <x v="771"/>
  </r>
  <r>
    <n v="1032"/>
    <x v="1032"/>
    <x v="1031"/>
    <x v="105"/>
    <x v="756"/>
    <x v="0"/>
    <x v="0"/>
    <x v="0"/>
    <x v="1032"/>
    <n v="1464105625"/>
    <b v="0"/>
    <n v="96"/>
    <b v="1"/>
    <x v="4"/>
    <x v="15"/>
    <x v="29"/>
    <x v="772"/>
  </r>
  <r>
    <n v="1033"/>
    <x v="1033"/>
    <x v="1032"/>
    <x v="209"/>
    <x v="432"/>
    <x v="0"/>
    <x v="1"/>
    <x v="1"/>
    <x v="1033"/>
    <n v="1479144880"/>
    <b v="0"/>
    <n v="27"/>
    <b v="1"/>
    <x v="4"/>
    <x v="15"/>
    <x v="33"/>
    <x v="96"/>
  </r>
  <r>
    <n v="1034"/>
    <x v="1034"/>
    <x v="1033"/>
    <x v="10"/>
    <x v="757"/>
    <x v="0"/>
    <x v="0"/>
    <x v="0"/>
    <x v="1034"/>
    <n v="1467604804"/>
    <b v="0"/>
    <n v="166"/>
    <b v="1"/>
    <x v="4"/>
    <x v="15"/>
    <x v="22"/>
    <x v="773"/>
  </r>
  <r>
    <n v="1035"/>
    <x v="1035"/>
    <x v="1034"/>
    <x v="210"/>
    <x v="758"/>
    <x v="0"/>
    <x v="0"/>
    <x v="0"/>
    <x v="1035"/>
    <n v="1421076220"/>
    <b v="0"/>
    <n v="76"/>
    <b v="1"/>
    <x v="4"/>
    <x v="15"/>
    <x v="29"/>
    <x v="774"/>
  </r>
  <r>
    <n v="1036"/>
    <x v="1036"/>
    <x v="1035"/>
    <x v="37"/>
    <x v="759"/>
    <x v="0"/>
    <x v="0"/>
    <x v="0"/>
    <x v="1036"/>
    <n v="1354790790"/>
    <b v="0"/>
    <n v="211"/>
    <b v="1"/>
    <x v="4"/>
    <x v="15"/>
    <x v="20"/>
    <x v="775"/>
  </r>
  <r>
    <n v="1037"/>
    <x v="1037"/>
    <x v="1036"/>
    <x v="28"/>
    <x v="760"/>
    <x v="0"/>
    <x v="0"/>
    <x v="0"/>
    <x v="1037"/>
    <n v="1429991062"/>
    <b v="0"/>
    <n v="21"/>
    <b v="1"/>
    <x v="4"/>
    <x v="15"/>
    <x v="21"/>
    <x v="776"/>
  </r>
  <r>
    <n v="1038"/>
    <x v="1038"/>
    <x v="1037"/>
    <x v="15"/>
    <x v="761"/>
    <x v="0"/>
    <x v="0"/>
    <x v="0"/>
    <x v="1038"/>
    <n v="1455773623"/>
    <b v="0"/>
    <n v="61"/>
    <b v="1"/>
    <x v="4"/>
    <x v="15"/>
    <x v="14"/>
    <x v="777"/>
  </r>
  <r>
    <n v="1039"/>
    <x v="1039"/>
    <x v="1038"/>
    <x v="2"/>
    <x v="762"/>
    <x v="0"/>
    <x v="0"/>
    <x v="0"/>
    <x v="1039"/>
    <n v="1479436646"/>
    <b v="0"/>
    <n v="30"/>
    <b v="1"/>
    <x v="4"/>
    <x v="15"/>
    <x v="30"/>
    <x v="778"/>
  </r>
  <r>
    <n v="1040"/>
    <x v="1040"/>
    <x v="1039"/>
    <x v="94"/>
    <x v="156"/>
    <x v="1"/>
    <x v="0"/>
    <x v="0"/>
    <x v="1040"/>
    <n v="1469725209"/>
    <b v="0"/>
    <n v="1"/>
    <b v="0"/>
    <x v="5"/>
    <x v="16"/>
    <x v="50"/>
    <x v="404"/>
  </r>
  <r>
    <n v="1041"/>
    <x v="1041"/>
    <x v="1040"/>
    <x v="45"/>
    <x v="117"/>
    <x v="1"/>
    <x v="0"/>
    <x v="0"/>
    <x v="1041"/>
    <n v="1405041992"/>
    <b v="0"/>
    <n v="0"/>
    <b v="0"/>
    <x v="5"/>
    <x v="16"/>
    <x v="50"/>
    <x v="121"/>
  </r>
  <r>
    <n v="1042"/>
    <x v="1042"/>
    <x v="1041"/>
    <x v="81"/>
    <x v="115"/>
    <x v="1"/>
    <x v="0"/>
    <x v="0"/>
    <x v="1042"/>
    <n v="1406824948"/>
    <b v="0"/>
    <n v="1"/>
    <b v="0"/>
    <x v="5"/>
    <x v="16"/>
    <x v="53"/>
    <x v="119"/>
  </r>
  <r>
    <n v="1043"/>
    <x v="1043"/>
    <x v="1042"/>
    <x v="57"/>
    <x v="763"/>
    <x v="1"/>
    <x v="0"/>
    <x v="0"/>
    <x v="1043"/>
    <n v="1429509855"/>
    <b v="0"/>
    <n v="292"/>
    <b v="0"/>
    <x v="5"/>
    <x v="16"/>
    <x v="114"/>
    <x v="779"/>
  </r>
  <r>
    <n v="1044"/>
    <x v="1044"/>
    <x v="1043"/>
    <x v="39"/>
    <x v="360"/>
    <x v="1"/>
    <x v="0"/>
    <x v="0"/>
    <x v="1044"/>
    <n v="1420668801"/>
    <b v="0"/>
    <n v="2"/>
    <b v="0"/>
    <x v="5"/>
    <x v="16"/>
    <x v="50"/>
    <x v="362"/>
  </r>
  <r>
    <n v="1045"/>
    <x v="1045"/>
    <x v="1044"/>
    <x v="3"/>
    <x v="764"/>
    <x v="1"/>
    <x v="0"/>
    <x v="0"/>
    <x v="1045"/>
    <n v="1406235550"/>
    <b v="0"/>
    <n v="8"/>
    <b v="0"/>
    <x v="5"/>
    <x v="16"/>
    <x v="56"/>
    <x v="780"/>
  </r>
  <r>
    <n v="1046"/>
    <x v="1046"/>
    <x v="1045"/>
    <x v="9"/>
    <x v="117"/>
    <x v="1"/>
    <x v="12"/>
    <x v="3"/>
    <x v="1046"/>
    <n v="1447273560"/>
    <b v="0"/>
    <n v="0"/>
    <b v="0"/>
    <x v="5"/>
    <x v="16"/>
    <x v="50"/>
    <x v="121"/>
  </r>
  <r>
    <n v="1047"/>
    <x v="1047"/>
    <x v="1046"/>
    <x v="13"/>
    <x v="116"/>
    <x v="1"/>
    <x v="0"/>
    <x v="0"/>
    <x v="1047"/>
    <n v="1412624315"/>
    <b v="0"/>
    <n v="1"/>
    <b v="0"/>
    <x v="5"/>
    <x v="16"/>
    <x v="50"/>
    <x v="120"/>
  </r>
  <r>
    <n v="1048"/>
    <x v="1048"/>
    <x v="1047"/>
    <x v="36"/>
    <x v="719"/>
    <x v="1"/>
    <x v="0"/>
    <x v="0"/>
    <x v="1048"/>
    <n v="1471310189"/>
    <b v="0"/>
    <n v="4"/>
    <b v="0"/>
    <x v="5"/>
    <x v="16"/>
    <x v="60"/>
    <x v="444"/>
  </r>
  <r>
    <n v="1049"/>
    <x v="1049"/>
    <x v="1048"/>
    <x v="14"/>
    <x v="117"/>
    <x v="1"/>
    <x v="0"/>
    <x v="0"/>
    <x v="1049"/>
    <n v="1452680445"/>
    <b v="0"/>
    <n v="0"/>
    <b v="0"/>
    <x v="5"/>
    <x v="16"/>
    <x v="50"/>
    <x v="121"/>
  </r>
  <r>
    <n v="1050"/>
    <x v="1050"/>
    <x v="1049"/>
    <x v="30"/>
    <x v="117"/>
    <x v="1"/>
    <x v="0"/>
    <x v="0"/>
    <x v="1050"/>
    <n v="1439665677"/>
    <b v="0"/>
    <n v="0"/>
    <b v="0"/>
    <x v="5"/>
    <x v="16"/>
    <x v="50"/>
    <x v="121"/>
  </r>
  <r>
    <n v="1051"/>
    <x v="1051"/>
    <x v="1050"/>
    <x v="2"/>
    <x v="117"/>
    <x v="1"/>
    <x v="0"/>
    <x v="0"/>
    <x v="1051"/>
    <n v="1406679625"/>
    <b v="0"/>
    <n v="0"/>
    <b v="0"/>
    <x v="5"/>
    <x v="16"/>
    <x v="50"/>
    <x v="121"/>
  </r>
  <r>
    <n v="1052"/>
    <x v="1052"/>
    <x v="1051"/>
    <x v="211"/>
    <x v="117"/>
    <x v="1"/>
    <x v="0"/>
    <x v="0"/>
    <x v="1052"/>
    <n v="1461438495"/>
    <b v="0"/>
    <n v="0"/>
    <b v="0"/>
    <x v="5"/>
    <x v="16"/>
    <x v="50"/>
    <x v="121"/>
  </r>
  <r>
    <n v="1053"/>
    <x v="1053"/>
    <x v="1052"/>
    <x v="15"/>
    <x v="493"/>
    <x v="1"/>
    <x v="0"/>
    <x v="0"/>
    <x v="1053"/>
    <n v="1486613332"/>
    <b v="0"/>
    <n v="1"/>
    <b v="0"/>
    <x v="5"/>
    <x v="16"/>
    <x v="60"/>
    <x v="2"/>
  </r>
  <r>
    <n v="1054"/>
    <x v="1054"/>
    <x v="1053"/>
    <x v="30"/>
    <x v="117"/>
    <x v="1"/>
    <x v="0"/>
    <x v="0"/>
    <x v="1054"/>
    <n v="1405110399"/>
    <b v="0"/>
    <n v="0"/>
    <b v="0"/>
    <x v="5"/>
    <x v="16"/>
    <x v="50"/>
    <x v="121"/>
  </r>
  <r>
    <n v="1055"/>
    <x v="1055"/>
    <x v="1054"/>
    <x v="8"/>
    <x v="117"/>
    <x v="1"/>
    <x v="0"/>
    <x v="0"/>
    <x v="1055"/>
    <n v="1454802545"/>
    <b v="0"/>
    <n v="0"/>
    <b v="0"/>
    <x v="5"/>
    <x v="16"/>
    <x v="50"/>
    <x v="121"/>
  </r>
  <r>
    <n v="1056"/>
    <x v="1056"/>
    <x v="1055"/>
    <x v="3"/>
    <x v="117"/>
    <x v="1"/>
    <x v="0"/>
    <x v="0"/>
    <x v="1056"/>
    <n v="1424711777"/>
    <b v="0"/>
    <n v="0"/>
    <b v="0"/>
    <x v="5"/>
    <x v="16"/>
    <x v="50"/>
    <x v="121"/>
  </r>
  <r>
    <n v="1057"/>
    <x v="1057"/>
    <x v="1056"/>
    <x v="3"/>
    <x v="117"/>
    <x v="1"/>
    <x v="0"/>
    <x v="0"/>
    <x v="1057"/>
    <n v="1478292883"/>
    <b v="0"/>
    <n v="0"/>
    <b v="0"/>
    <x v="5"/>
    <x v="16"/>
    <x v="50"/>
    <x v="121"/>
  </r>
  <r>
    <n v="1058"/>
    <x v="1058"/>
    <x v="1057"/>
    <x v="79"/>
    <x v="117"/>
    <x v="1"/>
    <x v="0"/>
    <x v="0"/>
    <x v="1058"/>
    <n v="1423777043"/>
    <b v="0"/>
    <n v="0"/>
    <b v="0"/>
    <x v="5"/>
    <x v="16"/>
    <x v="50"/>
    <x v="121"/>
  </r>
  <r>
    <n v="1059"/>
    <x v="1059"/>
    <x v="1058"/>
    <x v="184"/>
    <x v="117"/>
    <x v="1"/>
    <x v="0"/>
    <x v="0"/>
    <x v="1059"/>
    <n v="1423681056"/>
    <b v="0"/>
    <n v="0"/>
    <b v="0"/>
    <x v="5"/>
    <x v="16"/>
    <x v="50"/>
    <x v="121"/>
  </r>
  <r>
    <n v="1060"/>
    <x v="1060"/>
    <x v="1059"/>
    <x v="10"/>
    <x v="155"/>
    <x v="1"/>
    <x v="0"/>
    <x v="0"/>
    <x v="1060"/>
    <n v="1426542893"/>
    <b v="0"/>
    <n v="1"/>
    <b v="0"/>
    <x v="5"/>
    <x v="16"/>
    <x v="60"/>
    <x v="73"/>
  </r>
  <r>
    <n v="1061"/>
    <x v="1061"/>
    <x v="1060"/>
    <x v="23"/>
    <x v="117"/>
    <x v="1"/>
    <x v="0"/>
    <x v="0"/>
    <x v="1061"/>
    <n v="1456987108"/>
    <b v="0"/>
    <n v="0"/>
    <b v="0"/>
    <x v="5"/>
    <x v="16"/>
    <x v="50"/>
    <x v="121"/>
  </r>
  <r>
    <n v="1062"/>
    <x v="1062"/>
    <x v="1061"/>
    <x v="212"/>
    <x v="121"/>
    <x v="1"/>
    <x v="0"/>
    <x v="0"/>
    <x v="1062"/>
    <n v="1467746541"/>
    <b v="0"/>
    <n v="4"/>
    <b v="0"/>
    <x v="5"/>
    <x v="16"/>
    <x v="162"/>
    <x v="125"/>
  </r>
  <r>
    <n v="1063"/>
    <x v="1063"/>
    <x v="1062"/>
    <x v="28"/>
    <x v="117"/>
    <x v="1"/>
    <x v="0"/>
    <x v="0"/>
    <x v="1063"/>
    <n v="1470012262"/>
    <b v="0"/>
    <n v="0"/>
    <b v="0"/>
    <x v="5"/>
    <x v="16"/>
    <x v="50"/>
    <x v="121"/>
  </r>
  <r>
    <n v="1064"/>
    <x v="1064"/>
    <x v="1063"/>
    <x v="161"/>
    <x v="765"/>
    <x v="2"/>
    <x v="0"/>
    <x v="0"/>
    <x v="1064"/>
    <n v="1369286903"/>
    <b v="0"/>
    <n v="123"/>
    <b v="0"/>
    <x v="6"/>
    <x v="17"/>
    <x v="114"/>
    <x v="781"/>
  </r>
  <r>
    <n v="1065"/>
    <x v="1065"/>
    <x v="1064"/>
    <x v="9"/>
    <x v="136"/>
    <x v="2"/>
    <x v="2"/>
    <x v="2"/>
    <x v="1065"/>
    <n v="1390381722"/>
    <b v="0"/>
    <n v="5"/>
    <b v="0"/>
    <x v="6"/>
    <x v="17"/>
    <x v="56"/>
    <x v="782"/>
  </r>
  <r>
    <n v="1066"/>
    <x v="1066"/>
    <x v="1065"/>
    <x v="60"/>
    <x v="766"/>
    <x v="2"/>
    <x v="0"/>
    <x v="0"/>
    <x v="1066"/>
    <n v="1371769582"/>
    <b v="0"/>
    <n v="148"/>
    <b v="0"/>
    <x v="6"/>
    <x v="17"/>
    <x v="56"/>
    <x v="783"/>
  </r>
  <r>
    <n v="1067"/>
    <x v="1067"/>
    <x v="1066"/>
    <x v="2"/>
    <x v="176"/>
    <x v="2"/>
    <x v="0"/>
    <x v="0"/>
    <x v="1067"/>
    <n v="1385065931"/>
    <b v="0"/>
    <n v="10"/>
    <b v="0"/>
    <x v="6"/>
    <x v="17"/>
    <x v="73"/>
    <x v="31"/>
  </r>
  <r>
    <n v="1068"/>
    <x v="1068"/>
    <x v="1067"/>
    <x v="11"/>
    <x v="372"/>
    <x v="2"/>
    <x v="0"/>
    <x v="0"/>
    <x v="1068"/>
    <n v="1457686464"/>
    <b v="0"/>
    <n v="4"/>
    <b v="0"/>
    <x v="6"/>
    <x v="17"/>
    <x v="50"/>
    <x v="784"/>
  </r>
  <r>
    <n v="1069"/>
    <x v="1069"/>
    <x v="1068"/>
    <x v="41"/>
    <x v="447"/>
    <x v="2"/>
    <x v="0"/>
    <x v="0"/>
    <x v="1069"/>
    <n v="1382679059"/>
    <b v="0"/>
    <n v="21"/>
    <b v="0"/>
    <x v="6"/>
    <x v="17"/>
    <x v="115"/>
    <x v="785"/>
  </r>
  <r>
    <n v="1070"/>
    <x v="1070"/>
    <x v="1069"/>
    <x v="3"/>
    <x v="119"/>
    <x v="2"/>
    <x v="0"/>
    <x v="0"/>
    <x v="1070"/>
    <n v="1347322622"/>
    <b v="0"/>
    <n v="2"/>
    <b v="0"/>
    <x v="6"/>
    <x v="17"/>
    <x v="60"/>
    <x v="431"/>
  </r>
  <r>
    <n v="1071"/>
    <x v="1071"/>
    <x v="1070"/>
    <x v="213"/>
    <x v="117"/>
    <x v="2"/>
    <x v="10"/>
    <x v="8"/>
    <x v="1071"/>
    <n v="1445191493"/>
    <b v="0"/>
    <n v="0"/>
    <b v="0"/>
    <x v="6"/>
    <x v="17"/>
    <x v="50"/>
    <x v="121"/>
  </r>
  <r>
    <n v="1072"/>
    <x v="1072"/>
    <x v="1071"/>
    <x v="96"/>
    <x v="152"/>
    <x v="2"/>
    <x v="0"/>
    <x v="0"/>
    <x v="1072"/>
    <n v="1389038297"/>
    <b v="0"/>
    <n v="4"/>
    <b v="0"/>
    <x v="6"/>
    <x v="17"/>
    <x v="50"/>
    <x v="786"/>
  </r>
  <r>
    <n v="1073"/>
    <x v="1073"/>
    <x v="1072"/>
    <x v="47"/>
    <x v="115"/>
    <x v="2"/>
    <x v="0"/>
    <x v="0"/>
    <x v="1073"/>
    <n v="1316214541"/>
    <b v="0"/>
    <n v="1"/>
    <b v="0"/>
    <x v="6"/>
    <x v="17"/>
    <x v="60"/>
    <x v="119"/>
  </r>
  <r>
    <n v="1074"/>
    <x v="1074"/>
    <x v="1073"/>
    <x v="214"/>
    <x v="767"/>
    <x v="2"/>
    <x v="0"/>
    <x v="0"/>
    <x v="1074"/>
    <n v="1386216545"/>
    <b v="0"/>
    <n v="30"/>
    <b v="0"/>
    <x v="6"/>
    <x v="17"/>
    <x v="52"/>
    <x v="787"/>
  </r>
  <r>
    <n v="1075"/>
    <x v="1075"/>
    <x v="1074"/>
    <x v="28"/>
    <x v="372"/>
    <x v="2"/>
    <x v="0"/>
    <x v="0"/>
    <x v="1075"/>
    <n v="1333748516"/>
    <b v="0"/>
    <n v="3"/>
    <b v="0"/>
    <x v="6"/>
    <x v="17"/>
    <x v="62"/>
    <x v="2"/>
  </r>
  <r>
    <n v="1076"/>
    <x v="1076"/>
    <x v="1075"/>
    <x v="96"/>
    <x v="768"/>
    <x v="2"/>
    <x v="0"/>
    <x v="0"/>
    <x v="1076"/>
    <n v="1405674250"/>
    <b v="0"/>
    <n v="975"/>
    <b v="0"/>
    <x v="6"/>
    <x v="17"/>
    <x v="163"/>
    <x v="788"/>
  </r>
  <r>
    <n v="1077"/>
    <x v="1077"/>
    <x v="1076"/>
    <x v="31"/>
    <x v="769"/>
    <x v="2"/>
    <x v="0"/>
    <x v="0"/>
    <x v="1077"/>
    <n v="1450152011"/>
    <b v="0"/>
    <n v="167"/>
    <b v="0"/>
    <x v="6"/>
    <x v="17"/>
    <x v="129"/>
    <x v="716"/>
  </r>
  <r>
    <n v="1078"/>
    <x v="1078"/>
    <x v="1077"/>
    <x v="20"/>
    <x v="372"/>
    <x v="2"/>
    <x v="0"/>
    <x v="0"/>
    <x v="1078"/>
    <n v="1307421721"/>
    <b v="0"/>
    <n v="5"/>
    <b v="0"/>
    <x v="6"/>
    <x v="17"/>
    <x v="59"/>
    <x v="373"/>
  </r>
  <r>
    <n v="1079"/>
    <x v="1079"/>
    <x v="1078"/>
    <x v="91"/>
    <x v="770"/>
    <x v="2"/>
    <x v="12"/>
    <x v="3"/>
    <x v="1079"/>
    <n v="1461072936"/>
    <b v="0"/>
    <n v="18"/>
    <b v="0"/>
    <x v="6"/>
    <x v="17"/>
    <x v="56"/>
    <x v="789"/>
  </r>
  <r>
    <n v="1080"/>
    <x v="1080"/>
    <x v="1079"/>
    <x v="22"/>
    <x v="771"/>
    <x v="2"/>
    <x v="0"/>
    <x v="0"/>
    <x v="1080"/>
    <n v="1397186333"/>
    <b v="0"/>
    <n v="98"/>
    <b v="0"/>
    <x v="6"/>
    <x v="17"/>
    <x v="114"/>
    <x v="790"/>
  </r>
  <r>
    <n v="1081"/>
    <x v="1081"/>
    <x v="1080"/>
    <x v="118"/>
    <x v="433"/>
    <x v="2"/>
    <x v="0"/>
    <x v="0"/>
    <x v="1081"/>
    <n v="1419891292"/>
    <b v="0"/>
    <n v="4"/>
    <b v="0"/>
    <x v="6"/>
    <x v="17"/>
    <x v="50"/>
    <x v="362"/>
  </r>
  <r>
    <n v="1082"/>
    <x v="1082"/>
    <x v="1081"/>
    <x v="3"/>
    <x v="443"/>
    <x v="2"/>
    <x v="0"/>
    <x v="0"/>
    <x v="1082"/>
    <n v="1342043088"/>
    <b v="0"/>
    <n v="3"/>
    <b v="0"/>
    <x v="6"/>
    <x v="17"/>
    <x v="60"/>
    <x v="791"/>
  </r>
  <r>
    <n v="1083"/>
    <x v="1083"/>
    <x v="1082"/>
    <x v="63"/>
    <x v="22"/>
    <x v="2"/>
    <x v="5"/>
    <x v="5"/>
    <x v="1083"/>
    <n v="1401810583"/>
    <b v="0"/>
    <n v="1"/>
    <b v="0"/>
    <x v="6"/>
    <x v="17"/>
    <x v="60"/>
    <x v="792"/>
  </r>
  <r>
    <n v="1084"/>
    <x v="1084"/>
    <x v="1083"/>
    <x v="131"/>
    <x v="117"/>
    <x v="2"/>
    <x v="0"/>
    <x v="0"/>
    <x v="1084"/>
    <n v="1404942804"/>
    <b v="0"/>
    <n v="0"/>
    <b v="0"/>
    <x v="6"/>
    <x v="17"/>
    <x v="50"/>
    <x v="121"/>
  </r>
  <r>
    <n v="1085"/>
    <x v="1085"/>
    <x v="1084"/>
    <x v="11"/>
    <x v="772"/>
    <x v="2"/>
    <x v="5"/>
    <x v="5"/>
    <x v="1085"/>
    <n v="1455379575"/>
    <b v="0"/>
    <n v="9"/>
    <b v="0"/>
    <x v="6"/>
    <x v="17"/>
    <x v="56"/>
    <x v="793"/>
  </r>
  <r>
    <n v="1086"/>
    <x v="1086"/>
    <x v="1085"/>
    <x v="102"/>
    <x v="493"/>
    <x v="2"/>
    <x v="0"/>
    <x v="0"/>
    <x v="1086"/>
    <n v="1406321291"/>
    <b v="0"/>
    <n v="2"/>
    <b v="0"/>
    <x v="6"/>
    <x v="17"/>
    <x v="50"/>
    <x v="501"/>
  </r>
  <r>
    <n v="1087"/>
    <x v="1087"/>
    <x v="1086"/>
    <x v="184"/>
    <x v="117"/>
    <x v="2"/>
    <x v="0"/>
    <x v="0"/>
    <x v="1087"/>
    <n v="1400260087"/>
    <b v="0"/>
    <n v="0"/>
    <b v="0"/>
    <x v="6"/>
    <x v="17"/>
    <x v="50"/>
    <x v="121"/>
  </r>
  <r>
    <n v="1088"/>
    <x v="1088"/>
    <x v="1087"/>
    <x v="101"/>
    <x v="773"/>
    <x v="2"/>
    <x v="0"/>
    <x v="0"/>
    <x v="1088"/>
    <n v="1395774667"/>
    <b v="0"/>
    <n v="147"/>
    <b v="0"/>
    <x v="6"/>
    <x v="17"/>
    <x v="51"/>
    <x v="794"/>
  </r>
  <r>
    <n v="1089"/>
    <x v="1089"/>
    <x v="1088"/>
    <x v="36"/>
    <x v="774"/>
    <x v="2"/>
    <x v="6"/>
    <x v="3"/>
    <x v="1089"/>
    <n v="1432701175"/>
    <b v="0"/>
    <n v="49"/>
    <b v="0"/>
    <x v="6"/>
    <x v="17"/>
    <x v="59"/>
    <x v="775"/>
  </r>
  <r>
    <n v="1090"/>
    <x v="1090"/>
    <x v="1089"/>
    <x v="215"/>
    <x v="139"/>
    <x v="2"/>
    <x v="2"/>
    <x v="2"/>
    <x v="1090"/>
    <n v="1430281653"/>
    <b v="0"/>
    <n v="1"/>
    <b v="0"/>
    <x v="6"/>
    <x v="17"/>
    <x v="50"/>
    <x v="144"/>
  </r>
  <r>
    <n v="1091"/>
    <x v="1091"/>
    <x v="1090"/>
    <x v="48"/>
    <x v="379"/>
    <x v="2"/>
    <x v="1"/>
    <x v="1"/>
    <x v="1091"/>
    <n v="1457725272"/>
    <b v="0"/>
    <n v="2"/>
    <b v="0"/>
    <x v="6"/>
    <x v="17"/>
    <x v="55"/>
    <x v="381"/>
  </r>
  <r>
    <n v="1092"/>
    <x v="1092"/>
    <x v="1091"/>
    <x v="13"/>
    <x v="577"/>
    <x v="2"/>
    <x v="0"/>
    <x v="0"/>
    <x v="1092"/>
    <n v="1354840638"/>
    <b v="0"/>
    <n v="7"/>
    <b v="0"/>
    <x v="6"/>
    <x v="17"/>
    <x v="60"/>
    <x v="362"/>
  </r>
  <r>
    <n v="1093"/>
    <x v="1093"/>
    <x v="1092"/>
    <x v="43"/>
    <x v="775"/>
    <x v="2"/>
    <x v="5"/>
    <x v="5"/>
    <x v="1093"/>
    <n v="1453936937"/>
    <b v="0"/>
    <n v="4"/>
    <b v="0"/>
    <x v="6"/>
    <x v="17"/>
    <x v="51"/>
    <x v="491"/>
  </r>
  <r>
    <n v="1094"/>
    <x v="1094"/>
    <x v="1093"/>
    <x v="102"/>
    <x v="776"/>
    <x v="2"/>
    <x v="0"/>
    <x v="0"/>
    <x v="1094"/>
    <n v="1315588033"/>
    <b v="0"/>
    <n v="27"/>
    <b v="0"/>
    <x v="6"/>
    <x v="17"/>
    <x v="82"/>
    <x v="795"/>
  </r>
  <r>
    <n v="1095"/>
    <x v="1095"/>
    <x v="1094"/>
    <x v="69"/>
    <x v="777"/>
    <x v="2"/>
    <x v="0"/>
    <x v="0"/>
    <x v="1095"/>
    <n v="1375275220"/>
    <b v="0"/>
    <n v="94"/>
    <b v="0"/>
    <x v="6"/>
    <x v="17"/>
    <x v="62"/>
    <x v="796"/>
  </r>
  <r>
    <n v="1096"/>
    <x v="1096"/>
    <x v="1095"/>
    <x v="14"/>
    <x v="778"/>
    <x v="2"/>
    <x v="0"/>
    <x v="0"/>
    <x v="1096"/>
    <n v="1409747154"/>
    <b v="0"/>
    <n v="29"/>
    <b v="0"/>
    <x v="6"/>
    <x v="17"/>
    <x v="82"/>
    <x v="797"/>
  </r>
  <r>
    <n v="1097"/>
    <x v="1097"/>
    <x v="1096"/>
    <x v="57"/>
    <x v="779"/>
    <x v="2"/>
    <x v="0"/>
    <x v="0"/>
    <x v="1097"/>
    <n v="1390330877"/>
    <b v="0"/>
    <n v="7"/>
    <b v="0"/>
    <x v="6"/>
    <x v="17"/>
    <x v="50"/>
    <x v="798"/>
  </r>
  <r>
    <n v="1098"/>
    <x v="1098"/>
    <x v="1097"/>
    <x v="31"/>
    <x v="780"/>
    <x v="2"/>
    <x v="0"/>
    <x v="0"/>
    <x v="1098"/>
    <n v="1394821095"/>
    <b v="0"/>
    <n v="22"/>
    <b v="0"/>
    <x v="6"/>
    <x v="17"/>
    <x v="113"/>
    <x v="799"/>
  </r>
  <r>
    <n v="1099"/>
    <x v="1099"/>
    <x v="1098"/>
    <x v="10"/>
    <x v="379"/>
    <x v="2"/>
    <x v="1"/>
    <x v="1"/>
    <x v="1099"/>
    <n v="1428955468"/>
    <b v="0"/>
    <n v="1"/>
    <b v="0"/>
    <x v="6"/>
    <x v="17"/>
    <x v="60"/>
    <x v="380"/>
  </r>
  <r>
    <n v="1100"/>
    <x v="1100"/>
    <x v="1099"/>
    <x v="23"/>
    <x v="173"/>
    <x v="2"/>
    <x v="12"/>
    <x v="3"/>
    <x v="1100"/>
    <n v="1452825571"/>
    <b v="0"/>
    <n v="10"/>
    <b v="0"/>
    <x v="6"/>
    <x v="17"/>
    <x v="56"/>
    <x v="119"/>
  </r>
  <r>
    <n v="1101"/>
    <x v="1101"/>
    <x v="1100"/>
    <x v="57"/>
    <x v="781"/>
    <x v="2"/>
    <x v="0"/>
    <x v="0"/>
    <x v="1101"/>
    <n v="1466188338"/>
    <b v="0"/>
    <n v="6"/>
    <b v="0"/>
    <x v="6"/>
    <x v="17"/>
    <x v="50"/>
    <x v="800"/>
  </r>
  <r>
    <n v="1102"/>
    <x v="1102"/>
    <x v="1101"/>
    <x v="6"/>
    <x v="94"/>
    <x v="2"/>
    <x v="0"/>
    <x v="0"/>
    <x v="1102"/>
    <n v="1383095125"/>
    <b v="0"/>
    <n v="24"/>
    <b v="0"/>
    <x v="6"/>
    <x v="17"/>
    <x v="62"/>
    <x v="801"/>
  </r>
  <r>
    <n v="1103"/>
    <x v="1103"/>
    <x v="1102"/>
    <x v="36"/>
    <x v="782"/>
    <x v="2"/>
    <x v="0"/>
    <x v="0"/>
    <x v="1103"/>
    <n v="1461043190"/>
    <b v="0"/>
    <n v="15"/>
    <b v="0"/>
    <x v="6"/>
    <x v="17"/>
    <x v="53"/>
    <x v="782"/>
  </r>
  <r>
    <n v="1104"/>
    <x v="1104"/>
    <x v="1103"/>
    <x v="127"/>
    <x v="783"/>
    <x v="2"/>
    <x v="1"/>
    <x v="1"/>
    <x v="1104"/>
    <n v="1399888221"/>
    <b v="0"/>
    <n v="37"/>
    <b v="0"/>
    <x v="6"/>
    <x v="17"/>
    <x v="62"/>
    <x v="802"/>
  </r>
  <r>
    <n v="1105"/>
    <x v="1105"/>
    <x v="1104"/>
    <x v="216"/>
    <x v="784"/>
    <x v="2"/>
    <x v="0"/>
    <x v="0"/>
    <x v="1105"/>
    <n v="1393038927"/>
    <b v="0"/>
    <n v="20"/>
    <b v="0"/>
    <x v="6"/>
    <x v="17"/>
    <x v="50"/>
    <x v="803"/>
  </r>
  <r>
    <n v="1106"/>
    <x v="1106"/>
    <x v="1105"/>
    <x v="44"/>
    <x v="785"/>
    <x v="2"/>
    <x v="0"/>
    <x v="0"/>
    <x v="1106"/>
    <n v="1330969575"/>
    <b v="0"/>
    <n v="7"/>
    <b v="0"/>
    <x v="6"/>
    <x v="17"/>
    <x v="139"/>
    <x v="804"/>
  </r>
  <r>
    <n v="1107"/>
    <x v="1107"/>
    <x v="1106"/>
    <x v="3"/>
    <x v="117"/>
    <x v="2"/>
    <x v="0"/>
    <x v="0"/>
    <x v="1107"/>
    <n v="1403556024"/>
    <b v="0"/>
    <n v="0"/>
    <b v="0"/>
    <x v="6"/>
    <x v="17"/>
    <x v="50"/>
    <x v="121"/>
  </r>
  <r>
    <n v="1108"/>
    <x v="1108"/>
    <x v="1107"/>
    <x v="31"/>
    <x v="786"/>
    <x v="2"/>
    <x v="0"/>
    <x v="0"/>
    <x v="1108"/>
    <n v="1329146235"/>
    <b v="0"/>
    <n v="21"/>
    <b v="0"/>
    <x v="6"/>
    <x v="17"/>
    <x v="56"/>
    <x v="805"/>
  </r>
  <r>
    <n v="1109"/>
    <x v="1109"/>
    <x v="1108"/>
    <x v="3"/>
    <x v="372"/>
    <x v="2"/>
    <x v="0"/>
    <x v="0"/>
    <x v="1109"/>
    <n v="1476900190"/>
    <b v="0"/>
    <n v="3"/>
    <b v="0"/>
    <x v="6"/>
    <x v="17"/>
    <x v="50"/>
    <x v="2"/>
  </r>
  <r>
    <n v="1110"/>
    <x v="1110"/>
    <x v="1109"/>
    <x v="63"/>
    <x v="787"/>
    <x v="2"/>
    <x v="0"/>
    <x v="0"/>
    <x v="1110"/>
    <n v="1352327022"/>
    <b v="0"/>
    <n v="11"/>
    <b v="0"/>
    <x v="6"/>
    <x v="17"/>
    <x v="60"/>
    <x v="806"/>
  </r>
  <r>
    <n v="1111"/>
    <x v="1111"/>
    <x v="1110"/>
    <x v="30"/>
    <x v="116"/>
    <x v="2"/>
    <x v="0"/>
    <x v="0"/>
    <x v="1111"/>
    <n v="1449636790"/>
    <b v="0"/>
    <n v="1"/>
    <b v="0"/>
    <x v="6"/>
    <x v="17"/>
    <x v="50"/>
    <x v="120"/>
  </r>
  <r>
    <n v="1112"/>
    <x v="1112"/>
    <x v="1111"/>
    <x v="217"/>
    <x v="788"/>
    <x v="2"/>
    <x v="0"/>
    <x v="0"/>
    <x v="1112"/>
    <n v="1416507211"/>
    <b v="0"/>
    <n v="312"/>
    <b v="0"/>
    <x v="6"/>
    <x v="17"/>
    <x v="71"/>
    <x v="807"/>
  </r>
  <r>
    <n v="1113"/>
    <x v="1113"/>
    <x v="1112"/>
    <x v="28"/>
    <x v="139"/>
    <x v="2"/>
    <x v="1"/>
    <x v="1"/>
    <x v="1113"/>
    <n v="1405466820"/>
    <b v="0"/>
    <n v="1"/>
    <b v="0"/>
    <x v="6"/>
    <x v="17"/>
    <x v="60"/>
    <x v="144"/>
  </r>
  <r>
    <n v="1114"/>
    <x v="1114"/>
    <x v="1113"/>
    <x v="12"/>
    <x v="115"/>
    <x v="2"/>
    <x v="1"/>
    <x v="1"/>
    <x v="1114"/>
    <n v="1378714687"/>
    <b v="0"/>
    <n v="3"/>
    <b v="0"/>
    <x v="6"/>
    <x v="17"/>
    <x v="50"/>
    <x v="808"/>
  </r>
  <r>
    <n v="1115"/>
    <x v="1115"/>
    <x v="1114"/>
    <x v="79"/>
    <x v="500"/>
    <x v="2"/>
    <x v="0"/>
    <x v="0"/>
    <x v="1115"/>
    <n v="1456764095"/>
    <b v="0"/>
    <n v="4"/>
    <b v="0"/>
    <x v="6"/>
    <x v="17"/>
    <x v="50"/>
    <x v="508"/>
  </r>
  <r>
    <n v="1116"/>
    <x v="1116"/>
    <x v="1115"/>
    <x v="69"/>
    <x v="789"/>
    <x v="2"/>
    <x v="0"/>
    <x v="0"/>
    <x v="1116"/>
    <n v="1334089208"/>
    <b v="0"/>
    <n v="10"/>
    <b v="0"/>
    <x v="6"/>
    <x v="17"/>
    <x v="50"/>
    <x v="809"/>
  </r>
  <r>
    <n v="1117"/>
    <x v="1117"/>
    <x v="1116"/>
    <x v="28"/>
    <x v="790"/>
    <x v="2"/>
    <x v="12"/>
    <x v="3"/>
    <x v="1117"/>
    <n v="1448461313"/>
    <b v="0"/>
    <n v="8"/>
    <b v="0"/>
    <x v="6"/>
    <x v="17"/>
    <x v="59"/>
    <x v="810"/>
  </r>
  <r>
    <n v="1118"/>
    <x v="1118"/>
    <x v="1117"/>
    <x v="37"/>
    <x v="791"/>
    <x v="2"/>
    <x v="2"/>
    <x v="2"/>
    <x v="1118"/>
    <n v="1394078379"/>
    <b v="0"/>
    <n v="3"/>
    <b v="0"/>
    <x v="6"/>
    <x v="17"/>
    <x v="53"/>
    <x v="811"/>
  </r>
  <r>
    <n v="1119"/>
    <x v="1119"/>
    <x v="1118"/>
    <x v="190"/>
    <x v="139"/>
    <x v="2"/>
    <x v="0"/>
    <x v="0"/>
    <x v="1119"/>
    <n v="1395687664"/>
    <b v="0"/>
    <n v="1"/>
    <b v="0"/>
    <x v="6"/>
    <x v="17"/>
    <x v="50"/>
    <x v="144"/>
  </r>
  <r>
    <n v="1120"/>
    <x v="1120"/>
    <x v="1119"/>
    <x v="31"/>
    <x v="117"/>
    <x v="2"/>
    <x v="0"/>
    <x v="0"/>
    <x v="1120"/>
    <n v="1315947400"/>
    <b v="0"/>
    <n v="0"/>
    <b v="0"/>
    <x v="6"/>
    <x v="17"/>
    <x v="50"/>
    <x v="121"/>
  </r>
  <r>
    <n v="1121"/>
    <x v="1121"/>
    <x v="1120"/>
    <x v="65"/>
    <x v="792"/>
    <x v="2"/>
    <x v="0"/>
    <x v="0"/>
    <x v="1121"/>
    <n v="1455315916"/>
    <b v="0"/>
    <n v="5"/>
    <b v="0"/>
    <x v="6"/>
    <x v="17"/>
    <x v="50"/>
    <x v="812"/>
  </r>
  <r>
    <n v="1122"/>
    <x v="1122"/>
    <x v="1121"/>
    <x v="50"/>
    <x v="117"/>
    <x v="2"/>
    <x v="1"/>
    <x v="1"/>
    <x v="1122"/>
    <n v="1368723225"/>
    <b v="0"/>
    <n v="0"/>
    <b v="0"/>
    <x v="6"/>
    <x v="17"/>
    <x v="50"/>
    <x v="121"/>
  </r>
  <r>
    <n v="1123"/>
    <x v="1123"/>
    <x v="1122"/>
    <x v="10"/>
    <x v="143"/>
    <x v="2"/>
    <x v="0"/>
    <x v="0"/>
    <x v="1123"/>
    <n v="1395318848"/>
    <b v="0"/>
    <n v="3"/>
    <b v="0"/>
    <x v="6"/>
    <x v="17"/>
    <x v="50"/>
    <x v="813"/>
  </r>
  <r>
    <n v="1124"/>
    <x v="1124"/>
    <x v="1123"/>
    <x v="161"/>
    <x v="94"/>
    <x v="2"/>
    <x v="0"/>
    <x v="0"/>
    <x v="1124"/>
    <n v="1427817651"/>
    <b v="0"/>
    <n v="7"/>
    <b v="0"/>
    <x v="6"/>
    <x v="18"/>
    <x v="50"/>
    <x v="814"/>
  </r>
  <r>
    <n v="1125"/>
    <x v="1125"/>
    <x v="1124"/>
    <x v="9"/>
    <x v="117"/>
    <x v="2"/>
    <x v="1"/>
    <x v="1"/>
    <x v="1125"/>
    <n v="1438009130"/>
    <b v="0"/>
    <n v="0"/>
    <b v="0"/>
    <x v="6"/>
    <x v="18"/>
    <x v="50"/>
    <x v="121"/>
  </r>
  <r>
    <n v="1126"/>
    <x v="1126"/>
    <x v="1125"/>
    <x v="13"/>
    <x v="115"/>
    <x v="2"/>
    <x v="0"/>
    <x v="0"/>
    <x v="1126"/>
    <n v="1465890694"/>
    <b v="0"/>
    <n v="2"/>
    <b v="0"/>
    <x v="6"/>
    <x v="18"/>
    <x v="60"/>
    <x v="144"/>
  </r>
  <r>
    <n v="1127"/>
    <x v="1127"/>
    <x v="1126"/>
    <x v="19"/>
    <x v="793"/>
    <x v="2"/>
    <x v="0"/>
    <x v="0"/>
    <x v="1127"/>
    <n v="1413318600"/>
    <b v="0"/>
    <n v="23"/>
    <b v="0"/>
    <x v="6"/>
    <x v="18"/>
    <x v="53"/>
    <x v="815"/>
  </r>
  <r>
    <n v="1128"/>
    <x v="1128"/>
    <x v="1127"/>
    <x v="28"/>
    <x v="116"/>
    <x v="2"/>
    <x v="1"/>
    <x v="1"/>
    <x v="1128"/>
    <n v="1404833717"/>
    <b v="0"/>
    <n v="1"/>
    <b v="0"/>
    <x v="6"/>
    <x v="18"/>
    <x v="50"/>
    <x v="120"/>
  </r>
  <r>
    <n v="1129"/>
    <x v="1129"/>
    <x v="1128"/>
    <x v="22"/>
    <x v="577"/>
    <x v="2"/>
    <x v="0"/>
    <x v="0"/>
    <x v="1129"/>
    <n v="1462515693"/>
    <b v="0"/>
    <n v="2"/>
    <b v="0"/>
    <x v="6"/>
    <x v="18"/>
    <x v="50"/>
    <x v="678"/>
  </r>
  <r>
    <n v="1130"/>
    <x v="1130"/>
    <x v="1129"/>
    <x v="10"/>
    <x v="143"/>
    <x v="2"/>
    <x v="0"/>
    <x v="0"/>
    <x v="1130"/>
    <n v="1411775700"/>
    <b v="0"/>
    <n v="3"/>
    <b v="0"/>
    <x v="6"/>
    <x v="18"/>
    <x v="50"/>
    <x v="813"/>
  </r>
  <r>
    <n v="1131"/>
    <x v="1131"/>
    <x v="1130"/>
    <x v="79"/>
    <x v="117"/>
    <x v="2"/>
    <x v="2"/>
    <x v="2"/>
    <x v="1131"/>
    <n v="1448401668"/>
    <b v="0"/>
    <n v="0"/>
    <b v="0"/>
    <x v="6"/>
    <x v="18"/>
    <x v="50"/>
    <x v="121"/>
  </r>
  <r>
    <n v="1132"/>
    <x v="1132"/>
    <x v="1131"/>
    <x v="3"/>
    <x v="794"/>
    <x v="2"/>
    <x v="5"/>
    <x v="5"/>
    <x v="1132"/>
    <n v="1480646771"/>
    <b v="0"/>
    <n v="13"/>
    <b v="0"/>
    <x v="6"/>
    <x v="18"/>
    <x v="51"/>
    <x v="816"/>
  </r>
  <r>
    <n v="1133"/>
    <x v="1133"/>
    <x v="1132"/>
    <x v="9"/>
    <x v="170"/>
    <x v="2"/>
    <x v="1"/>
    <x v="1"/>
    <x v="1133"/>
    <n v="1404207981"/>
    <b v="0"/>
    <n v="1"/>
    <b v="0"/>
    <x v="6"/>
    <x v="18"/>
    <x v="60"/>
    <x v="135"/>
  </r>
  <r>
    <n v="1134"/>
    <x v="1134"/>
    <x v="1133"/>
    <x v="31"/>
    <x v="116"/>
    <x v="2"/>
    <x v="2"/>
    <x v="2"/>
    <x v="1134"/>
    <n v="1416034228"/>
    <b v="0"/>
    <n v="1"/>
    <b v="0"/>
    <x v="6"/>
    <x v="18"/>
    <x v="50"/>
    <x v="120"/>
  </r>
  <r>
    <n v="1135"/>
    <x v="1135"/>
    <x v="1134"/>
    <x v="28"/>
    <x v="155"/>
    <x v="2"/>
    <x v="12"/>
    <x v="3"/>
    <x v="1135"/>
    <n v="1467935094"/>
    <b v="0"/>
    <n v="1"/>
    <b v="0"/>
    <x v="6"/>
    <x v="18"/>
    <x v="62"/>
    <x v="73"/>
  </r>
  <r>
    <n v="1136"/>
    <x v="1136"/>
    <x v="1135"/>
    <x v="218"/>
    <x v="795"/>
    <x v="2"/>
    <x v="6"/>
    <x v="3"/>
    <x v="1136"/>
    <n v="1447949229"/>
    <b v="0"/>
    <n v="6"/>
    <b v="0"/>
    <x v="6"/>
    <x v="18"/>
    <x v="52"/>
    <x v="817"/>
  </r>
  <r>
    <n v="1137"/>
    <x v="1137"/>
    <x v="1136"/>
    <x v="31"/>
    <x v="796"/>
    <x v="2"/>
    <x v="0"/>
    <x v="0"/>
    <x v="1137"/>
    <n v="1458848421"/>
    <b v="0"/>
    <n v="39"/>
    <b v="0"/>
    <x v="6"/>
    <x v="18"/>
    <x v="67"/>
    <x v="818"/>
  </r>
  <r>
    <n v="1138"/>
    <x v="1138"/>
    <x v="1137"/>
    <x v="19"/>
    <x v="366"/>
    <x v="2"/>
    <x v="0"/>
    <x v="0"/>
    <x v="1138"/>
    <n v="1483307131"/>
    <b v="0"/>
    <n v="4"/>
    <b v="0"/>
    <x v="6"/>
    <x v="18"/>
    <x v="50"/>
    <x v="672"/>
  </r>
  <r>
    <n v="1139"/>
    <x v="1139"/>
    <x v="1138"/>
    <x v="6"/>
    <x v="139"/>
    <x v="2"/>
    <x v="0"/>
    <x v="0"/>
    <x v="1139"/>
    <n v="1417508426"/>
    <b v="0"/>
    <n v="1"/>
    <b v="0"/>
    <x v="6"/>
    <x v="18"/>
    <x v="50"/>
    <x v="144"/>
  </r>
  <r>
    <n v="1140"/>
    <x v="1140"/>
    <x v="1139"/>
    <x v="10"/>
    <x v="117"/>
    <x v="2"/>
    <x v="1"/>
    <x v="1"/>
    <x v="1140"/>
    <n v="1436267121"/>
    <b v="0"/>
    <n v="0"/>
    <b v="0"/>
    <x v="6"/>
    <x v="18"/>
    <x v="50"/>
    <x v="121"/>
  </r>
  <r>
    <n v="1141"/>
    <x v="1141"/>
    <x v="1140"/>
    <x v="2"/>
    <x v="117"/>
    <x v="2"/>
    <x v="12"/>
    <x v="3"/>
    <x v="1141"/>
    <n v="1433868450"/>
    <b v="0"/>
    <n v="0"/>
    <b v="0"/>
    <x v="6"/>
    <x v="18"/>
    <x v="50"/>
    <x v="121"/>
  </r>
  <r>
    <n v="1142"/>
    <x v="1142"/>
    <x v="1141"/>
    <x v="23"/>
    <x v="117"/>
    <x v="2"/>
    <x v="0"/>
    <x v="0"/>
    <x v="1142"/>
    <n v="1421539727"/>
    <b v="0"/>
    <n v="0"/>
    <b v="0"/>
    <x v="6"/>
    <x v="18"/>
    <x v="50"/>
    <x v="121"/>
  </r>
  <r>
    <n v="1143"/>
    <x v="1143"/>
    <x v="1142"/>
    <x v="101"/>
    <x v="797"/>
    <x v="2"/>
    <x v="0"/>
    <x v="0"/>
    <x v="1143"/>
    <n v="1447735126"/>
    <b v="0"/>
    <n v="8"/>
    <b v="0"/>
    <x v="6"/>
    <x v="18"/>
    <x v="50"/>
    <x v="819"/>
  </r>
  <r>
    <n v="1144"/>
    <x v="1144"/>
    <x v="1143"/>
    <x v="219"/>
    <x v="117"/>
    <x v="2"/>
    <x v="0"/>
    <x v="0"/>
    <x v="1144"/>
    <n v="1427689320"/>
    <b v="0"/>
    <n v="0"/>
    <b v="0"/>
    <x v="7"/>
    <x v="19"/>
    <x v="50"/>
    <x v="121"/>
  </r>
  <r>
    <n v="1145"/>
    <x v="1145"/>
    <x v="1144"/>
    <x v="58"/>
    <x v="173"/>
    <x v="2"/>
    <x v="0"/>
    <x v="0"/>
    <x v="1145"/>
    <n v="1407088592"/>
    <b v="0"/>
    <n v="1"/>
    <b v="0"/>
    <x v="7"/>
    <x v="19"/>
    <x v="50"/>
    <x v="101"/>
  </r>
  <r>
    <n v="1146"/>
    <x v="1146"/>
    <x v="1145"/>
    <x v="12"/>
    <x v="798"/>
    <x v="2"/>
    <x v="0"/>
    <x v="0"/>
    <x v="1146"/>
    <n v="1395787973"/>
    <b v="0"/>
    <n v="12"/>
    <b v="0"/>
    <x v="7"/>
    <x v="19"/>
    <x v="114"/>
    <x v="820"/>
  </r>
  <r>
    <n v="1147"/>
    <x v="1147"/>
    <x v="1146"/>
    <x v="31"/>
    <x v="117"/>
    <x v="2"/>
    <x v="5"/>
    <x v="5"/>
    <x v="1147"/>
    <n v="1408576783"/>
    <b v="0"/>
    <n v="0"/>
    <b v="0"/>
    <x v="7"/>
    <x v="19"/>
    <x v="50"/>
    <x v="121"/>
  </r>
  <r>
    <n v="1148"/>
    <x v="1148"/>
    <x v="1147"/>
    <x v="36"/>
    <x v="799"/>
    <x v="2"/>
    <x v="0"/>
    <x v="0"/>
    <x v="1148"/>
    <n v="1477973181"/>
    <b v="0"/>
    <n v="3"/>
    <b v="0"/>
    <x v="7"/>
    <x v="19"/>
    <x v="50"/>
    <x v="821"/>
  </r>
  <r>
    <n v="1149"/>
    <x v="1149"/>
    <x v="1148"/>
    <x v="63"/>
    <x v="735"/>
    <x v="2"/>
    <x v="0"/>
    <x v="0"/>
    <x v="1149"/>
    <n v="1463504566"/>
    <b v="0"/>
    <n v="2"/>
    <b v="0"/>
    <x v="7"/>
    <x v="19"/>
    <x v="50"/>
    <x v="822"/>
  </r>
  <r>
    <n v="1150"/>
    <x v="1150"/>
    <x v="1149"/>
    <x v="30"/>
    <x v="800"/>
    <x v="2"/>
    <x v="0"/>
    <x v="0"/>
    <x v="1150"/>
    <n v="1447109675"/>
    <b v="0"/>
    <n v="6"/>
    <b v="0"/>
    <x v="7"/>
    <x v="19"/>
    <x v="54"/>
    <x v="823"/>
  </r>
  <r>
    <n v="1151"/>
    <x v="1151"/>
    <x v="1150"/>
    <x v="31"/>
    <x v="117"/>
    <x v="2"/>
    <x v="0"/>
    <x v="0"/>
    <x v="1151"/>
    <n v="1439000863"/>
    <b v="0"/>
    <n v="0"/>
    <b v="0"/>
    <x v="7"/>
    <x v="19"/>
    <x v="50"/>
    <x v="121"/>
  </r>
  <r>
    <n v="1152"/>
    <x v="1152"/>
    <x v="1151"/>
    <x v="194"/>
    <x v="608"/>
    <x v="2"/>
    <x v="0"/>
    <x v="0"/>
    <x v="1152"/>
    <n v="1429117312"/>
    <b v="0"/>
    <n v="15"/>
    <b v="0"/>
    <x v="7"/>
    <x v="19"/>
    <x v="52"/>
    <x v="824"/>
  </r>
  <r>
    <n v="1153"/>
    <x v="1153"/>
    <x v="1152"/>
    <x v="6"/>
    <x v="155"/>
    <x v="2"/>
    <x v="0"/>
    <x v="0"/>
    <x v="1153"/>
    <n v="1432055305"/>
    <b v="0"/>
    <n v="1"/>
    <b v="0"/>
    <x v="7"/>
    <x v="19"/>
    <x v="60"/>
    <x v="73"/>
  </r>
  <r>
    <n v="1154"/>
    <x v="1154"/>
    <x v="1153"/>
    <x v="10"/>
    <x v="144"/>
    <x v="2"/>
    <x v="0"/>
    <x v="0"/>
    <x v="1154"/>
    <n v="1438915006"/>
    <b v="0"/>
    <n v="3"/>
    <b v="0"/>
    <x v="7"/>
    <x v="19"/>
    <x v="113"/>
    <x v="149"/>
  </r>
  <r>
    <n v="1155"/>
    <x v="1155"/>
    <x v="1154"/>
    <x v="31"/>
    <x v="801"/>
    <x v="2"/>
    <x v="0"/>
    <x v="0"/>
    <x v="1155"/>
    <n v="1405448408"/>
    <b v="0"/>
    <n v="8"/>
    <b v="0"/>
    <x v="7"/>
    <x v="19"/>
    <x v="60"/>
    <x v="825"/>
  </r>
  <r>
    <n v="1156"/>
    <x v="1156"/>
    <x v="1155"/>
    <x v="115"/>
    <x v="117"/>
    <x v="2"/>
    <x v="0"/>
    <x v="0"/>
    <x v="1156"/>
    <n v="1422150162"/>
    <b v="0"/>
    <n v="0"/>
    <b v="0"/>
    <x v="7"/>
    <x v="19"/>
    <x v="50"/>
    <x v="121"/>
  </r>
  <r>
    <n v="1157"/>
    <x v="1157"/>
    <x v="1156"/>
    <x v="3"/>
    <x v="118"/>
    <x v="2"/>
    <x v="0"/>
    <x v="0"/>
    <x v="1157"/>
    <n v="1412607880"/>
    <b v="0"/>
    <n v="3"/>
    <b v="0"/>
    <x v="7"/>
    <x v="19"/>
    <x v="53"/>
    <x v="679"/>
  </r>
  <r>
    <n v="1158"/>
    <x v="1158"/>
    <x v="1157"/>
    <x v="51"/>
    <x v="428"/>
    <x v="2"/>
    <x v="0"/>
    <x v="0"/>
    <x v="1158"/>
    <n v="1415499128"/>
    <b v="0"/>
    <n v="3"/>
    <b v="0"/>
    <x v="7"/>
    <x v="19"/>
    <x v="50"/>
    <x v="123"/>
  </r>
  <r>
    <n v="1159"/>
    <x v="1159"/>
    <x v="1158"/>
    <x v="220"/>
    <x v="117"/>
    <x v="2"/>
    <x v="0"/>
    <x v="0"/>
    <x v="1159"/>
    <n v="1433006765"/>
    <b v="0"/>
    <n v="0"/>
    <b v="0"/>
    <x v="7"/>
    <x v="19"/>
    <x v="50"/>
    <x v="121"/>
  </r>
  <r>
    <n v="1160"/>
    <x v="1160"/>
    <x v="1159"/>
    <x v="11"/>
    <x v="802"/>
    <x v="2"/>
    <x v="0"/>
    <x v="0"/>
    <x v="1160"/>
    <n v="1424922186"/>
    <b v="0"/>
    <n v="19"/>
    <b v="0"/>
    <x v="7"/>
    <x v="19"/>
    <x v="65"/>
    <x v="826"/>
  </r>
  <r>
    <n v="1161"/>
    <x v="1161"/>
    <x v="1160"/>
    <x v="102"/>
    <x v="117"/>
    <x v="2"/>
    <x v="0"/>
    <x v="0"/>
    <x v="1161"/>
    <n v="1430233589"/>
    <b v="0"/>
    <n v="0"/>
    <b v="0"/>
    <x v="7"/>
    <x v="19"/>
    <x v="50"/>
    <x v="121"/>
  </r>
  <r>
    <n v="1162"/>
    <x v="1162"/>
    <x v="1161"/>
    <x v="127"/>
    <x v="428"/>
    <x v="2"/>
    <x v="0"/>
    <x v="0"/>
    <x v="1162"/>
    <n v="1408983864"/>
    <b v="0"/>
    <n v="2"/>
    <b v="0"/>
    <x v="7"/>
    <x v="19"/>
    <x v="50"/>
    <x v="827"/>
  </r>
  <r>
    <n v="1163"/>
    <x v="1163"/>
    <x v="1162"/>
    <x v="221"/>
    <x v="117"/>
    <x v="2"/>
    <x v="0"/>
    <x v="0"/>
    <x v="1163"/>
    <n v="1405012920"/>
    <b v="0"/>
    <n v="0"/>
    <b v="0"/>
    <x v="7"/>
    <x v="19"/>
    <x v="50"/>
    <x v="121"/>
  </r>
  <r>
    <n v="1164"/>
    <x v="1164"/>
    <x v="1163"/>
    <x v="3"/>
    <x v="117"/>
    <x v="2"/>
    <x v="0"/>
    <x v="0"/>
    <x v="1164"/>
    <n v="1463678582"/>
    <b v="0"/>
    <n v="0"/>
    <b v="0"/>
    <x v="7"/>
    <x v="19"/>
    <x v="50"/>
    <x v="121"/>
  </r>
  <r>
    <n v="1165"/>
    <x v="1165"/>
    <x v="1164"/>
    <x v="3"/>
    <x v="803"/>
    <x v="2"/>
    <x v="0"/>
    <x v="0"/>
    <x v="1165"/>
    <n v="1401685730"/>
    <b v="0"/>
    <n v="25"/>
    <b v="0"/>
    <x v="7"/>
    <x v="19"/>
    <x v="70"/>
    <x v="828"/>
  </r>
  <r>
    <n v="1166"/>
    <x v="1166"/>
    <x v="1165"/>
    <x v="36"/>
    <x v="804"/>
    <x v="2"/>
    <x v="0"/>
    <x v="0"/>
    <x v="1166"/>
    <n v="1432640342"/>
    <b v="0"/>
    <n v="8"/>
    <b v="0"/>
    <x v="7"/>
    <x v="19"/>
    <x v="118"/>
    <x v="829"/>
  </r>
  <r>
    <n v="1167"/>
    <x v="1167"/>
    <x v="1166"/>
    <x v="127"/>
    <x v="805"/>
    <x v="2"/>
    <x v="0"/>
    <x v="0"/>
    <x v="1167"/>
    <n v="1407865095"/>
    <b v="0"/>
    <n v="16"/>
    <b v="0"/>
    <x v="7"/>
    <x v="19"/>
    <x v="53"/>
    <x v="830"/>
  </r>
  <r>
    <n v="1168"/>
    <x v="1168"/>
    <x v="1167"/>
    <x v="102"/>
    <x v="806"/>
    <x v="2"/>
    <x v="0"/>
    <x v="0"/>
    <x v="1168"/>
    <n v="1471915065"/>
    <b v="0"/>
    <n v="3"/>
    <b v="0"/>
    <x v="7"/>
    <x v="19"/>
    <x v="52"/>
    <x v="831"/>
  </r>
  <r>
    <n v="1169"/>
    <x v="1169"/>
    <x v="1168"/>
    <x v="3"/>
    <x v="157"/>
    <x v="2"/>
    <x v="0"/>
    <x v="0"/>
    <x v="1169"/>
    <n v="1422001763"/>
    <b v="0"/>
    <n v="3"/>
    <b v="0"/>
    <x v="7"/>
    <x v="19"/>
    <x v="50"/>
    <x v="161"/>
  </r>
  <r>
    <n v="1170"/>
    <x v="1170"/>
    <x v="1169"/>
    <x v="31"/>
    <x v="173"/>
    <x v="2"/>
    <x v="1"/>
    <x v="1"/>
    <x v="1170"/>
    <n v="1430429171"/>
    <b v="0"/>
    <n v="2"/>
    <b v="0"/>
    <x v="7"/>
    <x v="19"/>
    <x v="50"/>
    <x v="73"/>
  </r>
  <r>
    <n v="1171"/>
    <x v="1171"/>
    <x v="1170"/>
    <x v="31"/>
    <x v="379"/>
    <x v="2"/>
    <x v="0"/>
    <x v="0"/>
    <x v="1171"/>
    <n v="1414351127"/>
    <b v="0"/>
    <n v="1"/>
    <b v="0"/>
    <x v="7"/>
    <x v="19"/>
    <x v="50"/>
    <x v="380"/>
  </r>
  <r>
    <n v="1172"/>
    <x v="1172"/>
    <x v="1171"/>
    <x v="7"/>
    <x v="117"/>
    <x v="2"/>
    <x v="0"/>
    <x v="0"/>
    <x v="1172"/>
    <n v="1405959752"/>
    <b v="0"/>
    <n v="0"/>
    <b v="0"/>
    <x v="7"/>
    <x v="19"/>
    <x v="50"/>
    <x v="121"/>
  </r>
  <r>
    <n v="1173"/>
    <x v="1173"/>
    <x v="1172"/>
    <x v="152"/>
    <x v="134"/>
    <x v="2"/>
    <x v="0"/>
    <x v="0"/>
    <x v="1173"/>
    <n v="1435552057"/>
    <b v="0"/>
    <n v="1"/>
    <b v="0"/>
    <x v="7"/>
    <x v="19"/>
    <x v="50"/>
    <x v="179"/>
  </r>
  <r>
    <n v="1174"/>
    <x v="1174"/>
    <x v="1173"/>
    <x v="36"/>
    <x v="807"/>
    <x v="2"/>
    <x v="0"/>
    <x v="0"/>
    <x v="1174"/>
    <n v="1460146327"/>
    <b v="0"/>
    <n v="19"/>
    <b v="0"/>
    <x v="7"/>
    <x v="19"/>
    <x v="52"/>
    <x v="832"/>
  </r>
  <r>
    <n v="1175"/>
    <x v="1175"/>
    <x v="1174"/>
    <x v="22"/>
    <x v="793"/>
    <x v="2"/>
    <x v="0"/>
    <x v="0"/>
    <x v="1175"/>
    <n v="1434389339"/>
    <b v="0"/>
    <n v="9"/>
    <b v="0"/>
    <x v="7"/>
    <x v="19"/>
    <x v="56"/>
    <x v="177"/>
  </r>
  <r>
    <n v="1176"/>
    <x v="1176"/>
    <x v="1175"/>
    <x v="164"/>
    <x v="115"/>
    <x v="2"/>
    <x v="2"/>
    <x v="2"/>
    <x v="1176"/>
    <n v="1484094498"/>
    <b v="0"/>
    <n v="1"/>
    <b v="0"/>
    <x v="7"/>
    <x v="19"/>
    <x v="50"/>
    <x v="119"/>
  </r>
  <r>
    <n v="1177"/>
    <x v="1177"/>
    <x v="1176"/>
    <x v="12"/>
    <x v="117"/>
    <x v="2"/>
    <x v="1"/>
    <x v="1"/>
    <x v="1177"/>
    <n v="1410796296"/>
    <b v="0"/>
    <n v="0"/>
    <b v="0"/>
    <x v="7"/>
    <x v="19"/>
    <x v="50"/>
    <x v="121"/>
  </r>
  <r>
    <n v="1178"/>
    <x v="1178"/>
    <x v="1177"/>
    <x v="96"/>
    <x v="139"/>
    <x v="2"/>
    <x v="0"/>
    <x v="0"/>
    <x v="1178"/>
    <n v="1405633452"/>
    <b v="0"/>
    <n v="1"/>
    <b v="0"/>
    <x v="7"/>
    <x v="19"/>
    <x v="50"/>
    <x v="144"/>
  </r>
  <r>
    <n v="1179"/>
    <x v="1179"/>
    <x v="1178"/>
    <x v="127"/>
    <x v="667"/>
    <x v="2"/>
    <x v="5"/>
    <x v="5"/>
    <x v="1179"/>
    <n v="1443460627"/>
    <b v="0"/>
    <n v="5"/>
    <b v="0"/>
    <x v="7"/>
    <x v="19"/>
    <x v="62"/>
    <x v="833"/>
  </r>
  <r>
    <n v="1180"/>
    <x v="1180"/>
    <x v="1179"/>
    <x v="63"/>
    <x v="808"/>
    <x v="2"/>
    <x v="0"/>
    <x v="0"/>
    <x v="1180"/>
    <n v="1400786514"/>
    <b v="0"/>
    <n v="85"/>
    <b v="0"/>
    <x v="7"/>
    <x v="19"/>
    <x v="81"/>
    <x v="834"/>
  </r>
  <r>
    <n v="1181"/>
    <x v="1181"/>
    <x v="1180"/>
    <x v="63"/>
    <x v="460"/>
    <x v="2"/>
    <x v="0"/>
    <x v="0"/>
    <x v="1181"/>
    <n v="1422605321"/>
    <b v="0"/>
    <n v="3"/>
    <b v="0"/>
    <x v="7"/>
    <x v="19"/>
    <x v="50"/>
    <x v="835"/>
  </r>
  <r>
    <n v="1182"/>
    <x v="1182"/>
    <x v="1181"/>
    <x v="28"/>
    <x v="809"/>
    <x v="2"/>
    <x v="0"/>
    <x v="0"/>
    <x v="1182"/>
    <n v="1482609088"/>
    <b v="0"/>
    <n v="4"/>
    <b v="0"/>
    <x v="7"/>
    <x v="19"/>
    <x v="65"/>
    <x v="678"/>
  </r>
  <r>
    <n v="1183"/>
    <x v="1183"/>
    <x v="1182"/>
    <x v="30"/>
    <x v="173"/>
    <x v="2"/>
    <x v="0"/>
    <x v="0"/>
    <x v="1183"/>
    <n v="1476391223"/>
    <b v="0"/>
    <n v="3"/>
    <b v="0"/>
    <x v="7"/>
    <x v="19"/>
    <x v="65"/>
    <x v="836"/>
  </r>
  <r>
    <n v="1184"/>
    <x v="1184"/>
    <x v="1183"/>
    <x v="29"/>
    <x v="810"/>
    <x v="0"/>
    <x v="1"/>
    <x v="1"/>
    <x v="1184"/>
    <n v="1483712611"/>
    <b v="0"/>
    <n v="375"/>
    <b v="1"/>
    <x v="8"/>
    <x v="20"/>
    <x v="2"/>
    <x v="837"/>
  </r>
  <r>
    <n v="1185"/>
    <x v="1185"/>
    <x v="1184"/>
    <x v="78"/>
    <x v="811"/>
    <x v="0"/>
    <x v="0"/>
    <x v="0"/>
    <x v="1185"/>
    <n v="1430945149"/>
    <b v="0"/>
    <n v="111"/>
    <b v="1"/>
    <x v="8"/>
    <x v="20"/>
    <x v="2"/>
    <x v="838"/>
  </r>
  <r>
    <n v="1186"/>
    <x v="1186"/>
    <x v="1185"/>
    <x v="51"/>
    <x v="812"/>
    <x v="0"/>
    <x v="1"/>
    <x v="1"/>
    <x v="1186"/>
    <n v="1430340195"/>
    <b v="0"/>
    <n v="123"/>
    <b v="1"/>
    <x v="8"/>
    <x v="20"/>
    <x v="13"/>
    <x v="839"/>
  </r>
  <r>
    <n v="1187"/>
    <x v="1187"/>
    <x v="1186"/>
    <x v="222"/>
    <x v="813"/>
    <x v="0"/>
    <x v="0"/>
    <x v="0"/>
    <x v="1187"/>
    <n v="1429133323"/>
    <b v="0"/>
    <n v="70"/>
    <b v="1"/>
    <x v="8"/>
    <x v="20"/>
    <x v="3"/>
    <x v="840"/>
  </r>
  <r>
    <n v="1188"/>
    <x v="1188"/>
    <x v="1187"/>
    <x v="13"/>
    <x v="728"/>
    <x v="0"/>
    <x v="5"/>
    <x v="5"/>
    <x v="1188"/>
    <n v="1481129340"/>
    <b v="0"/>
    <n v="85"/>
    <b v="1"/>
    <x v="8"/>
    <x v="20"/>
    <x v="164"/>
    <x v="841"/>
  </r>
  <r>
    <n v="1189"/>
    <x v="1189"/>
    <x v="1188"/>
    <x v="7"/>
    <x v="814"/>
    <x v="0"/>
    <x v="0"/>
    <x v="0"/>
    <x v="1189"/>
    <n v="1465428595"/>
    <b v="0"/>
    <n v="86"/>
    <b v="1"/>
    <x v="8"/>
    <x v="20"/>
    <x v="29"/>
    <x v="842"/>
  </r>
  <r>
    <n v="1190"/>
    <x v="1190"/>
    <x v="1189"/>
    <x v="2"/>
    <x v="815"/>
    <x v="0"/>
    <x v="0"/>
    <x v="0"/>
    <x v="1190"/>
    <n v="1406908725"/>
    <b v="0"/>
    <n v="13"/>
    <b v="1"/>
    <x v="8"/>
    <x v="20"/>
    <x v="165"/>
    <x v="843"/>
  </r>
  <r>
    <n v="1191"/>
    <x v="1191"/>
    <x v="1190"/>
    <x v="200"/>
    <x v="816"/>
    <x v="0"/>
    <x v="0"/>
    <x v="0"/>
    <x v="1191"/>
    <n v="1455892160"/>
    <b v="0"/>
    <n v="33"/>
    <b v="1"/>
    <x v="8"/>
    <x v="20"/>
    <x v="15"/>
    <x v="844"/>
  </r>
  <r>
    <n v="1192"/>
    <x v="1192"/>
    <x v="1191"/>
    <x v="213"/>
    <x v="817"/>
    <x v="0"/>
    <x v="1"/>
    <x v="1"/>
    <x v="1192"/>
    <n v="1484222978"/>
    <b v="0"/>
    <n v="15"/>
    <b v="1"/>
    <x v="8"/>
    <x v="20"/>
    <x v="166"/>
    <x v="845"/>
  </r>
  <r>
    <n v="1193"/>
    <x v="1193"/>
    <x v="1192"/>
    <x v="223"/>
    <x v="818"/>
    <x v="0"/>
    <x v="0"/>
    <x v="0"/>
    <x v="1193"/>
    <n v="1455043053"/>
    <b v="0"/>
    <n v="273"/>
    <b v="1"/>
    <x v="8"/>
    <x v="20"/>
    <x v="3"/>
    <x v="846"/>
  </r>
  <r>
    <n v="1194"/>
    <x v="1194"/>
    <x v="1193"/>
    <x v="78"/>
    <x v="819"/>
    <x v="0"/>
    <x v="17"/>
    <x v="3"/>
    <x v="1194"/>
    <n v="1425901379"/>
    <b v="0"/>
    <n v="714"/>
    <b v="1"/>
    <x v="8"/>
    <x v="20"/>
    <x v="167"/>
    <x v="847"/>
  </r>
  <r>
    <n v="1195"/>
    <x v="1195"/>
    <x v="1194"/>
    <x v="3"/>
    <x v="820"/>
    <x v="0"/>
    <x v="13"/>
    <x v="3"/>
    <x v="1195"/>
    <n v="1445415653"/>
    <b v="0"/>
    <n v="170"/>
    <b v="1"/>
    <x v="8"/>
    <x v="20"/>
    <x v="165"/>
    <x v="848"/>
  </r>
  <r>
    <n v="1196"/>
    <x v="1196"/>
    <x v="1195"/>
    <x v="107"/>
    <x v="821"/>
    <x v="0"/>
    <x v="1"/>
    <x v="1"/>
    <x v="1196"/>
    <n v="1447875539"/>
    <b v="0"/>
    <n v="512"/>
    <b v="1"/>
    <x v="8"/>
    <x v="20"/>
    <x v="168"/>
    <x v="849"/>
  </r>
  <r>
    <n v="1197"/>
    <x v="1197"/>
    <x v="1196"/>
    <x v="36"/>
    <x v="822"/>
    <x v="0"/>
    <x v="0"/>
    <x v="0"/>
    <x v="1197"/>
    <n v="1463155034"/>
    <b v="0"/>
    <n v="314"/>
    <b v="1"/>
    <x v="8"/>
    <x v="20"/>
    <x v="169"/>
    <x v="850"/>
  </r>
  <r>
    <n v="1198"/>
    <x v="1198"/>
    <x v="1197"/>
    <x v="8"/>
    <x v="823"/>
    <x v="0"/>
    <x v="0"/>
    <x v="0"/>
    <x v="1198"/>
    <n v="1448463086"/>
    <b v="0"/>
    <n v="167"/>
    <b v="1"/>
    <x v="8"/>
    <x v="20"/>
    <x v="170"/>
    <x v="851"/>
  </r>
  <r>
    <n v="1199"/>
    <x v="1199"/>
    <x v="1198"/>
    <x v="224"/>
    <x v="824"/>
    <x v="0"/>
    <x v="1"/>
    <x v="1"/>
    <x v="1199"/>
    <n v="1433615400"/>
    <b v="0"/>
    <n v="9"/>
    <b v="1"/>
    <x v="8"/>
    <x v="20"/>
    <x v="7"/>
    <x v="852"/>
  </r>
  <r>
    <n v="1200"/>
    <x v="1200"/>
    <x v="1199"/>
    <x v="225"/>
    <x v="825"/>
    <x v="0"/>
    <x v="0"/>
    <x v="0"/>
    <x v="1200"/>
    <n v="1427369256"/>
    <b v="0"/>
    <n v="103"/>
    <b v="1"/>
    <x v="8"/>
    <x v="20"/>
    <x v="9"/>
    <x v="853"/>
  </r>
  <r>
    <n v="1201"/>
    <x v="1201"/>
    <x v="1200"/>
    <x v="12"/>
    <x v="826"/>
    <x v="0"/>
    <x v="1"/>
    <x v="1"/>
    <x v="1201"/>
    <n v="1466001246"/>
    <b v="0"/>
    <n v="111"/>
    <b v="1"/>
    <x v="8"/>
    <x v="20"/>
    <x v="21"/>
    <x v="854"/>
  </r>
  <r>
    <n v="1202"/>
    <x v="1202"/>
    <x v="1201"/>
    <x v="31"/>
    <x v="827"/>
    <x v="0"/>
    <x v="2"/>
    <x v="2"/>
    <x v="1202"/>
    <n v="1432796154"/>
    <b v="0"/>
    <n v="271"/>
    <b v="1"/>
    <x v="8"/>
    <x v="20"/>
    <x v="171"/>
    <x v="855"/>
  </r>
  <r>
    <n v="1203"/>
    <x v="1203"/>
    <x v="1202"/>
    <x v="226"/>
    <x v="828"/>
    <x v="0"/>
    <x v="0"/>
    <x v="0"/>
    <x v="1203"/>
    <n v="1430491527"/>
    <b v="0"/>
    <n v="101"/>
    <b v="1"/>
    <x v="8"/>
    <x v="20"/>
    <x v="21"/>
    <x v="856"/>
  </r>
  <r>
    <n v="1204"/>
    <x v="1204"/>
    <x v="1203"/>
    <x v="93"/>
    <x v="829"/>
    <x v="0"/>
    <x v="0"/>
    <x v="0"/>
    <x v="1204"/>
    <n v="1445363833"/>
    <b v="0"/>
    <n v="57"/>
    <b v="1"/>
    <x v="8"/>
    <x v="20"/>
    <x v="33"/>
    <x v="857"/>
  </r>
  <r>
    <n v="1205"/>
    <x v="1205"/>
    <x v="1204"/>
    <x v="93"/>
    <x v="830"/>
    <x v="0"/>
    <x v="12"/>
    <x v="3"/>
    <x v="1205"/>
    <n v="1431605351"/>
    <b v="0"/>
    <n v="62"/>
    <b v="1"/>
    <x v="8"/>
    <x v="20"/>
    <x v="7"/>
    <x v="858"/>
  </r>
  <r>
    <n v="1206"/>
    <x v="1206"/>
    <x v="1205"/>
    <x v="42"/>
    <x v="831"/>
    <x v="0"/>
    <x v="15"/>
    <x v="3"/>
    <x v="1206"/>
    <n v="1486406253"/>
    <b v="0"/>
    <n v="32"/>
    <b v="1"/>
    <x v="8"/>
    <x v="20"/>
    <x v="41"/>
    <x v="859"/>
  </r>
  <r>
    <n v="1207"/>
    <x v="1207"/>
    <x v="1206"/>
    <x v="227"/>
    <x v="832"/>
    <x v="0"/>
    <x v="13"/>
    <x v="3"/>
    <x v="1207"/>
    <n v="1456827573"/>
    <b v="0"/>
    <n v="141"/>
    <b v="1"/>
    <x v="8"/>
    <x v="20"/>
    <x v="3"/>
    <x v="860"/>
  </r>
  <r>
    <n v="1208"/>
    <x v="1208"/>
    <x v="1207"/>
    <x v="3"/>
    <x v="833"/>
    <x v="0"/>
    <x v="0"/>
    <x v="0"/>
    <x v="1208"/>
    <n v="1456246864"/>
    <b v="0"/>
    <n v="75"/>
    <b v="1"/>
    <x v="8"/>
    <x v="20"/>
    <x v="19"/>
    <x v="861"/>
  </r>
  <r>
    <n v="1209"/>
    <x v="1209"/>
    <x v="1208"/>
    <x v="12"/>
    <x v="834"/>
    <x v="0"/>
    <x v="0"/>
    <x v="0"/>
    <x v="1209"/>
    <n v="1485461905"/>
    <b v="0"/>
    <n v="46"/>
    <b v="1"/>
    <x v="8"/>
    <x v="20"/>
    <x v="6"/>
    <x v="862"/>
  </r>
  <r>
    <n v="1210"/>
    <x v="1210"/>
    <x v="1209"/>
    <x v="22"/>
    <x v="835"/>
    <x v="0"/>
    <x v="11"/>
    <x v="9"/>
    <x v="1210"/>
    <n v="1431124572"/>
    <b v="0"/>
    <n v="103"/>
    <b v="1"/>
    <x v="8"/>
    <x v="20"/>
    <x v="172"/>
    <x v="863"/>
  </r>
  <r>
    <n v="1211"/>
    <x v="1211"/>
    <x v="1210"/>
    <x v="28"/>
    <x v="836"/>
    <x v="0"/>
    <x v="5"/>
    <x v="5"/>
    <x v="1211"/>
    <n v="1464209261"/>
    <b v="0"/>
    <n v="6"/>
    <b v="1"/>
    <x v="8"/>
    <x v="20"/>
    <x v="7"/>
    <x v="864"/>
  </r>
  <r>
    <n v="1212"/>
    <x v="1212"/>
    <x v="1211"/>
    <x v="30"/>
    <x v="594"/>
    <x v="0"/>
    <x v="0"/>
    <x v="0"/>
    <x v="1212"/>
    <n v="1447195695"/>
    <b v="0"/>
    <n v="83"/>
    <b v="1"/>
    <x v="8"/>
    <x v="20"/>
    <x v="32"/>
    <x v="865"/>
  </r>
  <r>
    <n v="1213"/>
    <x v="1213"/>
    <x v="1212"/>
    <x v="115"/>
    <x v="837"/>
    <x v="0"/>
    <x v="1"/>
    <x v="1"/>
    <x v="1213"/>
    <n v="1482862100"/>
    <b v="0"/>
    <n v="108"/>
    <b v="1"/>
    <x v="8"/>
    <x v="20"/>
    <x v="21"/>
    <x v="866"/>
  </r>
  <r>
    <n v="1214"/>
    <x v="1214"/>
    <x v="1213"/>
    <x v="13"/>
    <x v="838"/>
    <x v="0"/>
    <x v="0"/>
    <x v="0"/>
    <x v="1214"/>
    <n v="1428696605"/>
    <b v="0"/>
    <n v="25"/>
    <b v="1"/>
    <x v="8"/>
    <x v="20"/>
    <x v="88"/>
    <x v="867"/>
  </r>
  <r>
    <n v="1215"/>
    <x v="1215"/>
    <x v="1214"/>
    <x v="10"/>
    <x v="839"/>
    <x v="0"/>
    <x v="0"/>
    <x v="0"/>
    <x v="1215"/>
    <n v="1398895756"/>
    <b v="0"/>
    <n v="549"/>
    <b v="1"/>
    <x v="8"/>
    <x v="20"/>
    <x v="173"/>
    <x v="868"/>
  </r>
  <r>
    <n v="1216"/>
    <x v="1216"/>
    <x v="1215"/>
    <x v="32"/>
    <x v="840"/>
    <x v="0"/>
    <x v="0"/>
    <x v="0"/>
    <x v="1216"/>
    <n v="1441032457"/>
    <b v="0"/>
    <n v="222"/>
    <b v="1"/>
    <x v="8"/>
    <x v="20"/>
    <x v="91"/>
    <x v="869"/>
  </r>
  <r>
    <n v="1217"/>
    <x v="1217"/>
    <x v="1216"/>
    <x v="228"/>
    <x v="841"/>
    <x v="0"/>
    <x v="0"/>
    <x v="0"/>
    <x v="1217"/>
    <n v="1465932340"/>
    <b v="0"/>
    <n v="183"/>
    <b v="1"/>
    <x v="8"/>
    <x v="20"/>
    <x v="33"/>
    <x v="870"/>
  </r>
  <r>
    <n v="1218"/>
    <x v="1218"/>
    <x v="1217"/>
    <x v="7"/>
    <x v="842"/>
    <x v="0"/>
    <x v="0"/>
    <x v="0"/>
    <x v="1218"/>
    <n v="1443714800"/>
    <b v="0"/>
    <n v="89"/>
    <b v="1"/>
    <x v="8"/>
    <x v="20"/>
    <x v="174"/>
    <x v="871"/>
  </r>
  <r>
    <n v="1219"/>
    <x v="1219"/>
    <x v="1218"/>
    <x v="229"/>
    <x v="843"/>
    <x v="0"/>
    <x v="0"/>
    <x v="0"/>
    <x v="1219"/>
    <n v="1474369513"/>
    <b v="0"/>
    <n v="253"/>
    <b v="1"/>
    <x v="8"/>
    <x v="20"/>
    <x v="175"/>
    <x v="872"/>
  </r>
  <r>
    <n v="1220"/>
    <x v="1220"/>
    <x v="1219"/>
    <x v="36"/>
    <x v="844"/>
    <x v="0"/>
    <x v="12"/>
    <x v="3"/>
    <x v="1220"/>
    <n v="1437923112"/>
    <b v="0"/>
    <n v="140"/>
    <b v="1"/>
    <x v="8"/>
    <x v="20"/>
    <x v="3"/>
    <x v="873"/>
  </r>
  <r>
    <n v="1221"/>
    <x v="1221"/>
    <x v="1220"/>
    <x v="41"/>
    <x v="845"/>
    <x v="0"/>
    <x v="1"/>
    <x v="1"/>
    <x v="1221"/>
    <n v="1478431488"/>
    <b v="0"/>
    <n v="103"/>
    <b v="1"/>
    <x v="8"/>
    <x v="20"/>
    <x v="38"/>
    <x v="874"/>
  </r>
  <r>
    <n v="1222"/>
    <x v="1222"/>
    <x v="1221"/>
    <x v="23"/>
    <x v="846"/>
    <x v="0"/>
    <x v="5"/>
    <x v="5"/>
    <x v="1222"/>
    <n v="1456852647"/>
    <b v="0"/>
    <n v="138"/>
    <b v="1"/>
    <x v="8"/>
    <x v="20"/>
    <x v="176"/>
    <x v="875"/>
  </r>
  <r>
    <n v="1223"/>
    <x v="1223"/>
    <x v="1222"/>
    <x v="230"/>
    <x v="847"/>
    <x v="0"/>
    <x v="0"/>
    <x v="0"/>
    <x v="1223"/>
    <n v="1476159309"/>
    <b v="0"/>
    <n v="191"/>
    <b v="1"/>
    <x v="8"/>
    <x v="20"/>
    <x v="20"/>
    <x v="876"/>
  </r>
  <r>
    <n v="1224"/>
    <x v="1224"/>
    <x v="1223"/>
    <x v="36"/>
    <x v="848"/>
    <x v="1"/>
    <x v="0"/>
    <x v="0"/>
    <x v="1224"/>
    <n v="1396876302"/>
    <b v="0"/>
    <n v="18"/>
    <b v="0"/>
    <x v="4"/>
    <x v="21"/>
    <x v="113"/>
    <x v="877"/>
  </r>
  <r>
    <n v="1225"/>
    <x v="1225"/>
    <x v="1224"/>
    <x v="9"/>
    <x v="849"/>
    <x v="1"/>
    <x v="0"/>
    <x v="0"/>
    <x v="1225"/>
    <n v="1377294278"/>
    <b v="0"/>
    <n v="3"/>
    <b v="0"/>
    <x v="4"/>
    <x v="21"/>
    <x v="65"/>
    <x v="878"/>
  </r>
  <r>
    <n v="1226"/>
    <x v="1226"/>
    <x v="1225"/>
    <x v="63"/>
    <x v="850"/>
    <x v="1"/>
    <x v="0"/>
    <x v="0"/>
    <x v="1226"/>
    <n v="1395089981"/>
    <b v="0"/>
    <n v="40"/>
    <b v="0"/>
    <x v="4"/>
    <x v="21"/>
    <x v="65"/>
    <x v="879"/>
  </r>
  <r>
    <n v="1227"/>
    <x v="1227"/>
    <x v="1226"/>
    <x v="13"/>
    <x v="117"/>
    <x v="1"/>
    <x v="0"/>
    <x v="0"/>
    <x v="1227"/>
    <n v="1404770616"/>
    <b v="0"/>
    <n v="0"/>
    <b v="0"/>
    <x v="4"/>
    <x v="21"/>
    <x v="50"/>
    <x v="121"/>
  </r>
  <r>
    <n v="1228"/>
    <x v="1228"/>
    <x v="1227"/>
    <x v="10"/>
    <x v="159"/>
    <x v="1"/>
    <x v="0"/>
    <x v="0"/>
    <x v="1228"/>
    <n v="1312047008"/>
    <b v="0"/>
    <n v="24"/>
    <b v="0"/>
    <x v="4"/>
    <x v="21"/>
    <x v="129"/>
    <x v="880"/>
  </r>
  <r>
    <n v="1229"/>
    <x v="1229"/>
    <x v="1228"/>
    <x v="181"/>
    <x v="379"/>
    <x v="1"/>
    <x v="0"/>
    <x v="0"/>
    <x v="1229"/>
    <n v="1331982127"/>
    <b v="0"/>
    <n v="1"/>
    <b v="0"/>
    <x v="4"/>
    <x v="21"/>
    <x v="60"/>
    <x v="380"/>
  </r>
  <r>
    <n v="1230"/>
    <x v="1230"/>
    <x v="1229"/>
    <x v="69"/>
    <x v="117"/>
    <x v="1"/>
    <x v="0"/>
    <x v="0"/>
    <x v="1230"/>
    <n v="1295997630"/>
    <b v="0"/>
    <n v="0"/>
    <b v="0"/>
    <x v="4"/>
    <x v="21"/>
    <x v="50"/>
    <x v="121"/>
  </r>
  <r>
    <n v="1231"/>
    <x v="1231"/>
    <x v="1230"/>
    <x v="10"/>
    <x v="117"/>
    <x v="1"/>
    <x v="0"/>
    <x v="0"/>
    <x v="1231"/>
    <n v="1436394968"/>
    <b v="0"/>
    <n v="0"/>
    <b v="0"/>
    <x v="4"/>
    <x v="21"/>
    <x v="50"/>
    <x v="121"/>
  </r>
  <r>
    <n v="1232"/>
    <x v="1232"/>
    <x v="1231"/>
    <x v="10"/>
    <x v="130"/>
    <x v="1"/>
    <x v="0"/>
    <x v="0"/>
    <x v="1232"/>
    <n v="1377030070"/>
    <b v="0"/>
    <n v="1"/>
    <b v="0"/>
    <x v="4"/>
    <x v="21"/>
    <x v="60"/>
    <x v="375"/>
  </r>
  <r>
    <n v="1233"/>
    <x v="1233"/>
    <x v="1232"/>
    <x v="28"/>
    <x v="851"/>
    <x v="1"/>
    <x v="0"/>
    <x v="0"/>
    <x v="1233"/>
    <n v="1328049974"/>
    <b v="0"/>
    <n v="6"/>
    <b v="0"/>
    <x v="4"/>
    <x v="21"/>
    <x v="81"/>
    <x v="845"/>
  </r>
  <r>
    <n v="1234"/>
    <x v="1234"/>
    <x v="1233"/>
    <x v="63"/>
    <x v="117"/>
    <x v="1"/>
    <x v="1"/>
    <x v="1"/>
    <x v="1234"/>
    <n v="1420311342"/>
    <b v="0"/>
    <n v="0"/>
    <b v="0"/>
    <x v="4"/>
    <x v="21"/>
    <x v="50"/>
    <x v="121"/>
  </r>
  <r>
    <n v="1235"/>
    <x v="1235"/>
    <x v="1234"/>
    <x v="231"/>
    <x v="852"/>
    <x v="1"/>
    <x v="0"/>
    <x v="0"/>
    <x v="1235"/>
    <n v="1383621299"/>
    <b v="0"/>
    <n v="6"/>
    <b v="0"/>
    <x v="4"/>
    <x v="21"/>
    <x v="56"/>
    <x v="431"/>
  </r>
  <r>
    <n v="1236"/>
    <x v="1236"/>
    <x v="1235"/>
    <x v="30"/>
    <x v="117"/>
    <x v="1"/>
    <x v="0"/>
    <x v="0"/>
    <x v="1236"/>
    <n v="1342801164"/>
    <b v="0"/>
    <n v="0"/>
    <b v="0"/>
    <x v="4"/>
    <x v="21"/>
    <x v="50"/>
    <x v="121"/>
  </r>
  <r>
    <n v="1237"/>
    <x v="1237"/>
    <x v="1236"/>
    <x v="31"/>
    <x v="117"/>
    <x v="1"/>
    <x v="0"/>
    <x v="0"/>
    <x v="1237"/>
    <n v="1344062865"/>
    <b v="0"/>
    <n v="0"/>
    <b v="0"/>
    <x v="4"/>
    <x v="21"/>
    <x v="50"/>
    <x v="121"/>
  </r>
  <r>
    <n v="1238"/>
    <x v="1238"/>
    <x v="1237"/>
    <x v="28"/>
    <x v="853"/>
    <x v="1"/>
    <x v="0"/>
    <x v="0"/>
    <x v="1238"/>
    <n v="1310049536"/>
    <b v="0"/>
    <n v="3"/>
    <b v="0"/>
    <x v="4"/>
    <x v="21"/>
    <x v="82"/>
    <x v="881"/>
  </r>
  <r>
    <n v="1239"/>
    <x v="1239"/>
    <x v="1238"/>
    <x v="30"/>
    <x v="117"/>
    <x v="1"/>
    <x v="0"/>
    <x v="0"/>
    <x v="1239"/>
    <n v="1323212767"/>
    <b v="0"/>
    <n v="0"/>
    <b v="0"/>
    <x v="4"/>
    <x v="21"/>
    <x v="50"/>
    <x v="121"/>
  </r>
  <r>
    <n v="1240"/>
    <x v="1240"/>
    <x v="1239"/>
    <x v="6"/>
    <x v="854"/>
    <x v="1"/>
    <x v="0"/>
    <x v="0"/>
    <x v="1240"/>
    <n v="1368579457"/>
    <b v="0"/>
    <n v="8"/>
    <b v="0"/>
    <x v="4"/>
    <x v="21"/>
    <x v="56"/>
    <x v="882"/>
  </r>
  <r>
    <n v="1241"/>
    <x v="1241"/>
    <x v="1240"/>
    <x v="10"/>
    <x v="855"/>
    <x v="1"/>
    <x v="0"/>
    <x v="0"/>
    <x v="1241"/>
    <n v="1413057980"/>
    <b v="0"/>
    <n v="34"/>
    <b v="0"/>
    <x v="4"/>
    <x v="21"/>
    <x v="76"/>
    <x v="883"/>
  </r>
  <r>
    <n v="1242"/>
    <x v="1242"/>
    <x v="1241"/>
    <x v="232"/>
    <x v="139"/>
    <x v="1"/>
    <x v="0"/>
    <x v="0"/>
    <x v="1242"/>
    <n v="1314417502"/>
    <b v="0"/>
    <n v="1"/>
    <b v="0"/>
    <x v="4"/>
    <x v="21"/>
    <x v="60"/>
    <x v="144"/>
  </r>
  <r>
    <n v="1243"/>
    <x v="1243"/>
    <x v="1242"/>
    <x v="14"/>
    <x v="856"/>
    <x v="1"/>
    <x v="0"/>
    <x v="0"/>
    <x v="1243"/>
    <n v="1304888771"/>
    <b v="0"/>
    <n v="38"/>
    <b v="0"/>
    <x v="4"/>
    <x v="21"/>
    <x v="51"/>
    <x v="884"/>
  </r>
  <r>
    <n v="1244"/>
    <x v="1244"/>
    <x v="1243"/>
    <x v="13"/>
    <x v="857"/>
    <x v="0"/>
    <x v="0"/>
    <x v="0"/>
    <x v="1244"/>
    <n v="1363981723"/>
    <b v="1"/>
    <n v="45"/>
    <b v="1"/>
    <x v="4"/>
    <x v="11"/>
    <x v="3"/>
    <x v="885"/>
  </r>
  <r>
    <n v="1245"/>
    <x v="1245"/>
    <x v="1244"/>
    <x v="13"/>
    <x v="858"/>
    <x v="0"/>
    <x v="0"/>
    <x v="0"/>
    <x v="1245"/>
    <n v="1400163834"/>
    <b v="1"/>
    <n v="17"/>
    <b v="1"/>
    <x v="4"/>
    <x v="11"/>
    <x v="28"/>
    <x v="886"/>
  </r>
  <r>
    <n v="1246"/>
    <x v="1246"/>
    <x v="1245"/>
    <x v="13"/>
    <x v="859"/>
    <x v="0"/>
    <x v="0"/>
    <x v="0"/>
    <x v="1246"/>
    <n v="1319245349"/>
    <b v="1"/>
    <n v="31"/>
    <b v="1"/>
    <x v="4"/>
    <x v="11"/>
    <x v="16"/>
    <x v="887"/>
  </r>
  <r>
    <n v="1247"/>
    <x v="1247"/>
    <x v="1246"/>
    <x v="8"/>
    <x v="860"/>
    <x v="0"/>
    <x v="0"/>
    <x v="0"/>
    <x v="1247"/>
    <n v="1365231655"/>
    <b v="1"/>
    <n v="50"/>
    <b v="1"/>
    <x v="4"/>
    <x v="11"/>
    <x v="108"/>
    <x v="888"/>
  </r>
  <r>
    <n v="1248"/>
    <x v="1248"/>
    <x v="1247"/>
    <x v="30"/>
    <x v="861"/>
    <x v="0"/>
    <x v="0"/>
    <x v="0"/>
    <x v="1248"/>
    <n v="1399563953"/>
    <b v="1"/>
    <n v="59"/>
    <b v="1"/>
    <x v="4"/>
    <x v="11"/>
    <x v="143"/>
    <x v="889"/>
  </r>
  <r>
    <n v="1249"/>
    <x v="1249"/>
    <x v="1248"/>
    <x v="10"/>
    <x v="862"/>
    <x v="0"/>
    <x v="0"/>
    <x v="0"/>
    <x v="1249"/>
    <n v="1339091211"/>
    <b v="1"/>
    <n v="81"/>
    <b v="1"/>
    <x v="4"/>
    <x v="11"/>
    <x v="3"/>
    <x v="890"/>
  </r>
  <r>
    <n v="1250"/>
    <x v="1250"/>
    <x v="1249"/>
    <x v="11"/>
    <x v="863"/>
    <x v="0"/>
    <x v="0"/>
    <x v="0"/>
    <x v="1250"/>
    <n v="1406129131"/>
    <b v="1"/>
    <n v="508"/>
    <b v="1"/>
    <x v="4"/>
    <x v="11"/>
    <x v="177"/>
    <x v="891"/>
  </r>
  <r>
    <n v="1251"/>
    <x v="1251"/>
    <x v="1250"/>
    <x v="12"/>
    <x v="864"/>
    <x v="0"/>
    <x v="0"/>
    <x v="0"/>
    <x v="1251"/>
    <n v="1311795167"/>
    <b v="1"/>
    <n v="74"/>
    <b v="1"/>
    <x v="4"/>
    <x v="11"/>
    <x v="21"/>
    <x v="892"/>
  </r>
  <r>
    <n v="1252"/>
    <x v="1252"/>
    <x v="1251"/>
    <x v="8"/>
    <x v="865"/>
    <x v="0"/>
    <x v="0"/>
    <x v="0"/>
    <x v="1252"/>
    <n v="1380238969"/>
    <b v="1"/>
    <n v="141"/>
    <b v="1"/>
    <x v="4"/>
    <x v="11"/>
    <x v="178"/>
    <x v="893"/>
  </r>
  <r>
    <n v="1253"/>
    <x v="1253"/>
    <x v="1252"/>
    <x v="185"/>
    <x v="866"/>
    <x v="0"/>
    <x v="0"/>
    <x v="0"/>
    <x v="1253"/>
    <n v="1407178107"/>
    <b v="1"/>
    <n v="711"/>
    <b v="1"/>
    <x v="4"/>
    <x v="11"/>
    <x v="179"/>
    <x v="894"/>
  </r>
  <r>
    <n v="1254"/>
    <x v="1254"/>
    <x v="1253"/>
    <x v="233"/>
    <x v="867"/>
    <x v="0"/>
    <x v="0"/>
    <x v="0"/>
    <x v="1254"/>
    <n v="1288968886"/>
    <b v="1"/>
    <n v="141"/>
    <b v="1"/>
    <x v="4"/>
    <x v="11"/>
    <x v="171"/>
    <x v="895"/>
  </r>
  <r>
    <n v="1255"/>
    <x v="1255"/>
    <x v="1254"/>
    <x v="9"/>
    <x v="868"/>
    <x v="0"/>
    <x v="0"/>
    <x v="0"/>
    <x v="1255"/>
    <n v="1383337052"/>
    <b v="1"/>
    <n v="109"/>
    <b v="1"/>
    <x v="4"/>
    <x v="11"/>
    <x v="180"/>
    <x v="896"/>
  </r>
  <r>
    <n v="1256"/>
    <x v="1256"/>
    <x v="1255"/>
    <x v="11"/>
    <x v="869"/>
    <x v="0"/>
    <x v="0"/>
    <x v="0"/>
    <x v="1256"/>
    <n v="1326492231"/>
    <b v="1"/>
    <n v="361"/>
    <b v="1"/>
    <x v="4"/>
    <x v="11"/>
    <x v="90"/>
    <x v="897"/>
  </r>
  <r>
    <n v="1257"/>
    <x v="1257"/>
    <x v="1256"/>
    <x v="62"/>
    <x v="870"/>
    <x v="0"/>
    <x v="0"/>
    <x v="0"/>
    <x v="1257"/>
    <n v="1297562590"/>
    <b v="1"/>
    <n v="176"/>
    <b v="1"/>
    <x v="4"/>
    <x v="11"/>
    <x v="181"/>
    <x v="898"/>
  </r>
  <r>
    <n v="1258"/>
    <x v="1258"/>
    <x v="1257"/>
    <x v="14"/>
    <x v="871"/>
    <x v="0"/>
    <x v="0"/>
    <x v="0"/>
    <x v="1258"/>
    <n v="1375368012"/>
    <b v="1"/>
    <n v="670"/>
    <b v="1"/>
    <x v="4"/>
    <x v="11"/>
    <x v="182"/>
    <x v="899"/>
  </r>
  <r>
    <n v="1259"/>
    <x v="1259"/>
    <x v="1258"/>
    <x v="30"/>
    <x v="872"/>
    <x v="0"/>
    <x v="0"/>
    <x v="0"/>
    <x v="1259"/>
    <n v="1399504664"/>
    <b v="1"/>
    <n v="96"/>
    <b v="1"/>
    <x v="4"/>
    <x v="11"/>
    <x v="3"/>
    <x v="900"/>
  </r>
  <r>
    <n v="1260"/>
    <x v="1260"/>
    <x v="1259"/>
    <x v="126"/>
    <x v="873"/>
    <x v="0"/>
    <x v="0"/>
    <x v="0"/>
    <x v="1260"/>
    <n v="1390853620"/>
    <b v="1"/>
    <n v="74"/>
    <b v="1"/>
    <x v="4"/>
    <x v="11"/>
    <x v="35"/>
    <x v="901"/>
  </r>
  <r>
    <n v="1261"/>
    <x v="1261"/>
    <x v="1260"/>
    <x v="13"/>
    <x v="874"/>
    <x v="0"/>
    <x v="0"/>
    <x v="0"/>
    <x v="1261"/>
    <n v="1388391227"/>
    <b v="1"/>
    <n v="52"/>
    <b v="1"/>
    <x v="4"/>
    <x v="11"/>
    <x v="7"/>
    <x v="902"/>
  </r>
  <r>
    <n v="1262"/>
    <x v="1262"/>
    <x v="1261"/>
    <x v="115"/>
    <x v="875"/>
    <x v="0"/>
    <x v="5"/>
    <x v="5"/>
    <x v="1262"/>
    <n v="1389982692"/>
    <b v="1"/>
    <n v="105"/>
    <b v="1"/>
    <x v="4"/>
    <x v="11"/>
    <x v="105"/>
    <x v="903"/>
  </r>
  <r>
    <n v="1263"/>
    <x v="1263"/>
    <x v="1262"/>
    <x v="15"/>
    <x v="137"/>
    <x v="0"/>
    <x v="0"/>
    <x v="0"/>
    <x v="1263"/>
    <n v="1393034470"/>
    <b v="1"/>
    <n v="41"/>
    <b v="1"/>
    <x v="4"/>
    <x v="11"/>
    <x v="17"/>
    <x v="904"/>
  </r>
  <r>
    <n v="1264"/>
    <x v="1264"/>
    <x v="1263"/>
    <x v="81"/>
    <x v="876"/>
    <x v="0"/>
    <x v="0"/>
    <x v="0"/>
    <x v="1264"/>
    <n v="1380556483"/>
    <b v="1"/>
    <n v="34"/>
    <b v="1"/>
    <x v="4"/>
    <x v="11"/>
    <x v="183"/>
    <x v="905"/>
  </r>
  <r>
    <n v="1265"/>
    <x v="1265"/>
    <x v="1264"/>
    <x v="8"/>
    <x v="877"/>
    <x v="0"/>
    <x v="0"/>
    <x v="0"/>
    <x v="1265"/>
    <n v="1287071015"/>
    <b v="1"/>
    <n v="66"/>
    <b v="1"/>
    <x v="4"/>
    <x v="11"/>
    <x v="17"/>
    <x v="906"/>
  </r>
  <r>
    <n v="1266"/>
    <x v="1266"/>
    <x v="1265"/>
    <x v="196"/>
    <x v="878"/>
    <x v="0"/>
    <x v="0"/>
    <x v="0"/>
    <x v="1266"/>
    <n v="1386882145"/>
    <b v="1"/>
    <n v="50"/>
    <b v="1"/>
    <x v="4"/>
    <x v="11"/>
    <x v="8"/>
    <x v="907"/>
  </r>
  <r>
    <n v="1267"/>
    <x v="1267"/>
    <x v="1266"/>
    <x v="29"/>
    <x v="879"/>
    <x v="0"/>
    <x v="0"/>
    <x v="0"/>
    <x v="1267"/>
    <n v="1372082558"/>
    <b v="1"/>
    <n v="159"/>
    <b v="1"/>
    <x v="4"/>
    <x v="11"/>
    <x v="21"/>
    <x v="908"/>
  </r>
  <r>
    <n v="1268"/>
    <x v="1268"/>
    <x v="1267"/>
    <x v="14"/>
    <x v="704"/>
    <x v="0"/>
    <x v="0"/>
    <x v="0"/>
    <x v="1268"/>
    <n v="1377116247"/>
    <b v="1"/>
    <n v="182"/>
    <b v="1"/>
    <x v="4"/>
    <x v="11"/>
    <x v="16"/>
    <x v="909"/>
  </r>
  <r>
    <n v="1269"/>
    <x v="1269"/>
    <x v="1268"/>
    <x v="234"/>
    <x v="880"/>
    <x v="0"/>
    <x v="0"/>
    <x v="0"/>
    <x v="1269"/>
    <n v="1458157512"/>
    <b v="1"/>
    <n v="206"/>
    <b v="1"/>
    <x v="4"/>
    <x v="11"/>
    <x v="15"/>
    <x v="910"/>
  </r>
  <r>
    <n v="1270"/>
    <x v="1270"/>
    <x v="1269"/>
    <x v="3"/>
    <x v="881"/>
    <x v="0"/>
    <x v="0"/>
    <x v="0"/>
    <x v="1270"/>
    <n v="1327523642"/>
    <b v="1"/>
    <n v="169"/>
    <b v="1"/>
    <x v="4"/>
    <x v="11"/>
    <x v="41"/>
    <x v="911"/>
  </r>
  <r>
    <n v="1271"/>
    <x v="1271"/>
    <x v="1270"/>
    <x v="51"/>
    <x v="882"/>
    <x v="0"/>
    <x v="0"/>
    <x v="0"/>
    <x v="1271"/>
    <n v="1381767859"/>
    <b v="1"/>
    <n v="31"/>
    <b v="1"/>
    <x v="4"/>
    <x v="11"/>
    <x v="21"/>
    <x v="912"/>
  </r>
  <r>
    <n v="1272"/>
    <x v="1272"/>
    <x v="1271"/>
    <x v="10"/>
    <x v="883"/>
    <x v="0"/>
    <x v="0"/>
    <x v="0"/>
    <x v="1272"/>
    <n v="1270576379"/>
    <b v="1"/>
    <n v="28"/>
    <b v="1"/>
    <x v="4"/>
    <x v="11"/>
    <x v="6"/>
    <x v="913"/>
  </r>
  <r>
    <n v="1273"/>
    <x v="1273"/>
    <x v="1272"/>
    <x v="23"/>
    <x v="884"/>
    <x v="0"/>
    <x v="5"/>
    <x v="5"/>
    <x v="1273"/>
    <n v="1406914291"/>
    <b v="1"/>
    <n v="54"/>
    <b v="1"/>
    <x v="4"/>
    <x v="11"/>
    <x v="3"/>
    <x v="468"/>
  </r>
  <r>
    <n v="1274"/>
    <x v="1274"/>
    <x v="1273"/>
    <x v="31"/>
    <x v="885"/>
    <x v="0"/>
    <x v="0"/>
    <x v="0"/>
    <x v="1274"/>
    <n v="1343320425"/>
    <b v="1"/>
    <n v="467"/>
    <b v="1"/>
    <x v="4"/>
    <x v="11"/>
    <x v="19"/>
    <x v="914"/>
  </r>
  <r>
    <n v="1275"/>
    <x v="1275"/>
    <x v="1274"/>
    <x v="36"/>
    <x v="886"/>
    <x v="0"/>
    <x v="0"/>
    <x v="0"/>
    <x v="1275"/>
    <n v="1372884587"/>
    <b v="1"/>
    <n v="389"/>
    <b v="1"/>
    <x v="4"/>
    <x v="11"/>
    <x v="184"/>
    <x v="915"/>
  </r>
  <r>
    <n v="1276"/>
    <x v="1276"/>
    <x v="1275"/>
    <x v="9"/>
    <x v="887"/>
    <x v="0"/>
    <x v="0"/>
    <x v="0"/>
    <x v="1276"/>
    <n v="1247504047"/>
    <b v="1"/>
    <n v="68"/>
    <b v="1"/>
    <x v="4"/>
    <x v="11"/>
    <x v="3"/>
    <x v="916"/>
  </r>
  <r>
    <n v="1277"/>
    <x v="1277"/>
    <x v="1276"/>
    <x v="36"/>
    <x v="888"/>
    <x v="0"/>
    <x v="0"/>
    <x v="0"/>
    <x v="1277"/>
    <n v="1343741347"/>
    <b v="1"/>
    <n v="413"/>
    <b v="1"/>
    <x v="4"/>
    <x v="11"/>
    <x v="6"/>
    <x v="917"/>
  </r>
  <r>
    <n v="1278"/>
    <x v="1278"/>
    <x v="1277"/>
    <x v="115"/>
    <x v="889"/>
    <x v="0"/>
    <x v="0"/>
    <x v="0"/>
    <x v="1278"/>
    <n v="1401196766"/>
    <b v="1"/>
    <n v="190"/>
    <b v="1"/>
    <x v="4"/>
    <x v="11"/>
    <x v="19"/>
    <x v="918"/>
  </r>
  <r>
    <n v="1279"/>
    <x v="1279"/>
    <x v="1278"/>
    <x v="235"/>
    <x v="890"/>
    <x v="0"/>
    <x v="0"/>
    <x v="0"/>
    <x v="1279"/>
    <n v="1392171770"/>
    <b v="1"/>
    <n v="189"/>
    <b v="1"/>
    <x v="4"/>
    <x v="11"/>
    <x v="38"/>
    <x v="919"/>
  </r>
  <r>
    <n v="1280"/>
    <x v="1280"/>
    <x v="1279"/>
    <x v="36"/>
    <x v="891"/>
    <x v="0"/>
    <x v="0"/>
    <x v="0"/>
    <x v="1280"/>
    <n v="1291227054"/>
    <b v="1"/>
    <n v="130"/>
    <b v="1"/>
    <x v="4"/>
    <x v="11"/>
    <x v="38"/>
    <x v="920"/>
  </r>
  <r>
    <n v="1281"/>
    <x v="1281"/>
    <x v="1280"/>
    <x v="39"/>
    <x v="892"/>
    <x v="0"/>
    <x v="0"/>
    <x v="0"/>
    <x v="1281"/>
    <n v="1373305836"/>
    <b v="1"/>
    <n v="74"/>
    <b v="1"/>
    <x v="4"/>
    <x v="11"/>
    <x v="38"/>
    <x v="921"/>
  </r>
  <r>
    <n v="1282"/>
    <x v="1282"/>
    <x v="1281"/>
    <x v="36"/>
    <x v="893"/>
    <x v="0"/>
    <x v="0"/>
    <x v="0"/>
    <x v="1282"/>
    <n v="1383909855"/>
    <b v="1"/>
    <n v="274"/>
    <b v="1"/>
    <x v="4"/>
    <x v="11"/>
    <x v="39"/>
    <x v="922"/>
  </r>
  <r>
    <n v="1283"/>
    <x v="1283"/>
    <x v="1282"/>
    <x v="28"/>
    <x v="894"/>
    <x v="0"/>
    <x v="0"/>
    <x v="0"/>
    <x v="1283"/>
    <n v="1360948389"/>
    <b v="1"/>
    <n v="22"/>
    <b v="1"/>
    <x v="4"/>
    <x v="11"/>
    <x v="185"/>
    <x v="923"/>
  </r>
  <r>
    <n v="1284"/>
    <x v="1284"/>
    <x v="1283"/>
    <x v="13"/>
    <x v="895"/>
    <x v="0"/>
    <x v="0"/>
    <x v="0"/>
    <x v="1284"/>
    <n v="1481175482"/>
    <b v="0"/>
    <n v="31"/>
    <b v="1"/>
    <x v="1"/>
    <x v="6"/>
    <x v="7"/>
    <x v="774"/>
  </r>
  <r>
    <n v="1285"/>
    <x v="1285"/>
    <x v="1284"/>
    <x v="13"/>
    <x v="896"/>
    <x v="0"/>
    <x v="1"/>
    <x v="1"/>
    <x v="1285"/>
    <n v="1433512775"/>
    <b v="0"/>
    <n v="63"/>
    <b v="1"/>
    <x v="1"/>
    <x v="6"/>
    <x v="21"/>
    <x v="924"/>
  </r>
  <r>
    <n v="1286"/>
    <x v="1286"/>
    <x v="1285"/>
    <x v="15"/>
    <x v="897"/>
    <x v="0"/>
    <x v="1"/>
    <x v="1"/>
    <x v="1286"/>
    <n v="1423041227"/>
    <b v="0"/>
    <n v="20"/>
    <b v="1"/>
    <x v="1"/>
    <x v="6"/>
    <x v="29"/>
    <x v="925"/>
  </r>
  <r>
    <n v="1287"/>
    <x v="1287"/>
    <x v="1286"/>
    <x v="49"/>
    <x v="898"/>
    <x v="0"/>
    <x v="1"/>
    <x v="1"/>
    <x v="1287"/>
    <n v="1428936856"/>
    <b v="0"/>
    <n v="25"/>
    <b v="1"/>
    <x v="1"/>
    <x v="6"/>
    <x v="186"/>
    <x v="926"/>
  </r>
  <r>
    <n v="1288"/>
    <x v="1288"/>
    <x v="1287"/>
    <x v="23"/>
    <x v="899"/>
    <x v="0"/>
    <x v="0"/>
    <x v="0"/>
    <x v="1288"/>
    <n v="1468122163"/>
    <b v="0"/>
    <n v="61"/>
    <b v="1"/>
    <x v="1"/>
    <x v="6"/>
    <x v="8"/>
    <x v="927"/>
  </r>
  <r>
    <n v="1289"/>
    <x v="1289"/>
    <x v="1288"/>
    <x v="15"/>
    <x v="367"/>
    <x v="0"/>
    <x v="0"/>
    <x v="0"/>
    <x v="1289"/>
    <n v="1480907645"/>
    <b v="0"/>
    <n v="52"/>
    <b v="1"/>
    <x v="1"/>
    <x v="6"/>
    <x v="105"/>
    <x v="928"/>
  </r>
  <r>
    <n v="1290"/>
    <x v="1290"/>
    <x v="1289"/>
    <x v="8"/>
    <x v="900"/>
    <x v="0"/>
    <x v="0"/>
    <x v="0"/>
    <x v="1290"/>
    <n v="1427121931"/>
    <b v="0"/>
    <n v="86"/>
    <b v="1"/>
    <x v="1"/>
    <x v="6"/>
    <x v="15"/>
    <x v="929"/>
  </r>
  <r>
    <n v="1291"/>
    <x v="1291"/>
    <x v="1290"/>
    <x v="9"/>
    <x v="901"/>
    <x v="0"/>
    <x v="0"/>
    <x v="0"/>
    <x v="1291"/>
    <n v="1425224391"/>
    <b v="0"/>
    <n v="42"/>
    <b v="1"/>
    <x v="1"/>
    <x v="6"/>
    <x v="91"/>
    <x v="930"/>
  </r>
  <r>
    <n v="1292"/>
    <x v="1292"/>
    <x v="1291"/>
    <x v="180"/>
    <x v="902"/>
    <x v="0"/>
    <x v="1"/>
    <x v="1"/>
    <x v="1292"/>
    <n v="1441822828"/>
    <b v="0"/>
    <n v="52"/>
    <b v="1"/>
    <x v="1"/>
    <x v="6"/>
    <x v="5"/>
    <x v="931"/>
  </r>
  <r>
    <n v="1293"/>
    <x v="1293"/>
    <x v="1292"/>
    <x v="36"/>
    <x v="903"/>
    <x v="0"/>
    <x v="0"/>
    <x v="0"/>
    <x v="1293"/>
    <n v="1444927771"/>
    <b v="0"/>
    <n v="120"/>
    <b v="1"/>
    <x v="1"/>
    <x v="6"/>
    <x v="21"/>
    <x v="932"/>
  </r>
  <r>
    <n v="1294"/>
    <x v="1294"/>
    <x v="1293"/>
    <x v="2"/>
    <x v="904"/>
    <x v="0"/>
    <x v="1"/>
    <x v="1"/>
    <x v="1294"/>
    <n v="1443696797"/>
    <b v="0"/>
    <n v="22"/>
    <b v="1"/>
    <x v="1"/>
    <x v="6"/>
    <x v="108"/>
    <x v="933"/>
  </r>
  <r>
    <n v="1295"/>
    <x v="1295"/>
    <x v="1294"/>
    <x v="30"/>
    <x v="905"/>
    <x v="0"/>
    <x v="1"/>
    <x v="1"/>
    <x v="1295"/>
    <n v="1435585497"/>
    <b v="0"/>
    <n v="64"/>
    <b v="1"/>
    <x v="1"/>
    <x v="6"/>
    <x v="21"/>
    <x v="934"/>
  </r>
  <r>
    <n v="1296"/>
    <x v="1296"/>
    <x v="1295"/>
    <x v="16"/>
    <x v="647"/>
    <x v="0"/>
    <x v="1"/>
    <x v="1"/>
    <x v="1296"/>
    <n v="1456189973"/>
    <b v="0"/>
    <n v="23"/>
    <b v="1"/>
    <x v="1"/>
    <x v="6"/>
    <x v="48"/>
    <x v="935"/>
  </r>
  <r>
    <n v="1297"/>
    <x v="1297"/>
    <x v="1296"/>
    <x v="22"/>
    <x v="906"/>
    <x v="0"/>
    <x v="0"/>
    <x v="0"/>
    <x v="1297"/>
    <n v="1459533358"/>
    <b v="0"/>
    <n v="238"/>
    <b v="1"/>
    <x v="1"/>
    <x v="6"/>
    <x v="5"/>
    <x v="936"/>
  </r>
  <r>
    <n v="1298"/>
    <x v="1298"/>
    <x v="1297"/>
    <x v="13"/>
    <x v="907"/>
    <x v="0"/>
    <x v="1"/>
    <x v="1"/>
    <x v="1298"/>
    <n v="1459268432"/>
    <b v="0"/>
    <n v="33"/>
    <b v="1"/>
    <x v="1"/>
    <x v="6"/>
    <x v="2"/>
    <x v="937"/>
  </r>
  <r>
    <n v="1299"/>
    <x v="1299"/>
    <x v="1298"/>
    <x v="8"/>
    <x v="908"/>
    <x v="0"/>
    <x v="0"/>
    <x v="0"/>
    <x v="1299"/>
    <n v="1434310359"/>
    <b v="0"/>
    <n v="32"/>
    <b v="1"/>
    <x v="1"/>
    <x v="6"/>
    <x v="39"/>
    <x v="938"/>
  </r>
  <r>
    <n v="1300"/>
    <x v="1300"/>
    <x v="1299"/>
    <x v="9"/>
    <x v="909"/>
    <x v="0"/>
    <x v="0"/>
    <x v="0"/>
    <x v="1300"/>
    <n v="1461427938"/>
    <b v="0"/>
    <n v="24"/>
    <b v="1"/>
    <x v="1"/>
    <x v="6"/>
    <x v="165"/>
    <x v="939"/>
  </r>
  <r>
    <n v="1301"/>
    <x v="1301"/>
    <x v="1300"/>
    <x v="13"/>
    <x v="910"/>
    <x v="0"/>
    <x v="0"/>
    <x v="0"/>
    <x v="1301"/>
    <n v="1436551178"/>
    <b v="0"/>
    <n v="29"/>
    <b v="1"/>
    <x v="1"/>
    <x v="6"/>
    <x v="33"/>
    <x v="940"/>
  </r>
  <r>
    <n v="1302"/>
    <x v="1302"/>
    <x v="1301"/>
    <x v="30"/>
    <x v="911"/>
    <x v="0"/>
    <x v="0"/>
    <x v="0"/>
    <x v="1302"/>
    <n v="1477963411"/>
    <b v="0"/>
    <n v="50"/>
    <b v="1"/>
    <x v="1"/>
    <x v="6"/>
    <x v="8"/>
    <x v="73"/>
  </r>
  <r>
    <n v="1303"/>
    <x v="1303"/>
    <x v="1302"/>
    <x v="8"/>
    <x v="912"/>
    <x v="0"/>
    <x v="1"/>
    <x v="1"/>
    <x v="1303"/>
    <n v="1468578920"/>
    <b v="0"/>
    <n v="108"/>
    <b v="1"/>
    <x v="1"/>
    <x v="6"/>
    <x v="22"/>
    <x v="941"/>
  </r>
  <r>
    <n v="1304"/>
    <x v="1304"/>
    <x v="1303"/>
    <x v="79"/>
    <x v="913"/>
    <x v="1"/>
    <x v="1"/>
    <x v="1"/>
    <x v="1304"/>
    <n v="1484196005"/>
    <b v="0"/>
    <n v="104"/>
    <b v="0"/>
    <x v="2"/>
    <x v="8"/>
    <x v="67"/>
    <x v="942"/>
  </r>
  <r>
    <n v="1305"/>
    <x v="1305"/>
    <x v="1304"/>
    <x v="11"/>
    <x v="914"/>
    <x v="1"/>
    <x v="0"/>
    <x v="0"/>
    <x v="1305"/>
    <n v="1466611108"/>
    <b v="0"/>
    <n v="86"/>
    <b v="0"/>
    <x v="2"/>
    <x v="8"/>
    <x v="73"/>
    <x v="330"/>
  </r>
  <r>
    <n v="1306"/>
    <x v="1306"/>
    <x v="1305"/>
    <x v="74"/>
    <x v="915"/>
    <x v="1"/>
    <x v="0"/>
    <x v="0"/>
    <x v="1306"/>
    <n v="1415098734"/>
    <b v="0"/>
    <n v="356"/>
    <b v="0"/>
    <x v="2"/>
    <x v="8"/>
    <x v="187"/>
    <x v="943"/>
  </r>
  <r>
    <n v="1307"/>
    <x v="1307"/>
    <x v="1306"/>
    <x v="63"/>
    <x v="916"/>
    <x v="1"/>
    <x v="0"/>
    <x v="0"/>
    <x v="1307"/>
    <n v="1453118679"/>
    <b v="0"/>
    <n v="45"/>
    <b v="0"/>
    <x v="2"/>
    <x v="8"/>
    <x v="81"/>
    <x v="944"/>
  </r>
  <r>
    <n v="1308"/>
    <x v="1308"/>
    <x v="1307"/>
    <x v="3"/>
    <x v="917"/>
    <x v="1"/>
    <x v="0"/>
    <x v="0"/>
    <x v="1308"/>
    <n v="1472481812"/>
    <b v="0"/>
    <n v="38"/>
    <b v="0"/>
    <x v="2"/>
    <x v="8"/>
    <x v="57"/>
    <x v="945"/>
  </r>
  <r>
    <n v="1309"/>
    <x v="1309"/>
    <x v="1308"/>
    <x v="236"/>
    <x v="918"/>
    <x v="1"/>
    <x v="0"/>
    <x v="0"/>
    <x v="1309"/>
    <n v="1441919468"/>
    <b v="0"/>
    <n v="35"/>
    <b v="0"/>
    <x v="2"/>
    <x v="8"/>
    <x v="20"/>
    <x v="946"/>
  </r>
  <r>
    <n v="1310"/>
    <x v="1310"/>
    <x v="1309"/>
    <x v="22"/>
    <x v="109"/>
    <x v="1"/>
    <x v="0"/>
    <x v="0"/>
    <x v="1310"/>
    <n v="1467734450"/>
    <b v="0"/>
    <n v="24"/>
    <b v="0"/>
    <x v="2"/>
    <x v="8"/>
    <x v="63"/>
    <x v="947"/>
  </r>
  <r>
    <n v="1311"/>
    <x v="1311"/>
    <x v="1310"/>
    <x v="65"/>
    <x v="919"/>
    <x v="1"/>
    <x v="0"/>
    <x v="0"/>
    <x v="1311"/>
    <n v="1477509319"/>
    <b v="0"/>
    <n v="100"/>
    <b v="0"/>
    <x v="2"/>
    <x v="8"/>
    <x v="188"/>
    <x v="948"/>
  </r>
  <r>
    <n v="1312"/>
    <x v="1312"/>
    <x v="1311"/>
    <x v="210"/>
    <x v="920"/>
    <x v="1"/>
    <x v="0"/>
    <x v="0"/>
    <x v="1312"/>
    <n v="1426783922"/>
    <b v="0"/>
    <n v="1"/>
    <b v="0"/>
    <x v="2"/>
    <x v="8"/>
    <x v="60"/>
    <x v="138"/>
  </r>
  <r>
    <n v="1313"/>
    <x v="1313"/>
    <x v="1312"/>
    <x v="79"/>
    <x v="921"/>
    <x v="1"/>
    <x v="0"/>
    <x v="0"/>
    <x v="1313"/>
    <n v="1454432514"/>
    <b v="0"/>
    <n v="122"/>
    <b v="0"/>
    <x v="2"/>
    <x v="8"/>
    <x v="134"/>
    <x v="949"/>
  </r>
  <r>
    <n v="1314"/>
    <x v="1314"/>
    <x v="664"/>
    <x v="237"/>
    <x v="922"/>
    <x v="1"/>
    <x v="0"/>
    <x v="0"/>
    <x v="1314"/>
    <n v="1471881860"/>
    <b v="0"/>
    <n v="11"/>
    <b v="0"/>
    <x v="2"/>
    <x v="8"/>
    <x v="60"/>
    <x v="950"/>
  </r>
  <r>
    <n v="1315"/>
    <x v="1315"/>
    <x v="1313"/>
    <x v="57"/>
    <x v="923"/>
    <x v="1"/>
    <x v="0"/>
    <x v="0"/>
    <x v="1315"/>
    <n v="1443700648"/>
    <b v="0"/>
    <n v="248"/>
    <b v="0"/>
    <x v="2"/>
    <x v="8"/>
    <x v="67"/>
    <x v="951"/>
  </r>
  <r>
    <n v="1316"/>
    <x v="1316"/>
    <x v="1314"/>
    <x v="96"/>
    <x v="116"/>
    <x v="1"/>
    <x v="0"/>
    <x v="0"/>
    <x v="1316"/>
    <n v="1453676709"/>
    <b v="0"/>
    <n v="1"/>
    <b v="0"/>
    <x v="2"/>
    <x v="8"/>
    <x v="50"/>
    <x v="120"/>
  </r>
  <r>
    <n v="1317"/>
    <x v="1317"/>
    <x v="1315"/>
    <x v="61"/>
    <x v="924"/>
    <x v="1"/>
    <x v="8"/>
    <x v="7"/>
    <x v="1317"/>
    <n v="1464586746"/>
    <b v="0"/>
    <n v="19"/>
    <b v="0"/>
    <x v="2"/>
    <x v="8"/>
    <x v="52"/>
    <x v="952"/>
  </r>
  <r>
    <n v="1318"/>
    <x v="1318"/>
    <x v="1316"/>
    <x v="79"/>
    <x v="925"/>
    <x v="1"/>
    <x v="0"/>
    <x v="0"/>
    <x v="1318"/>
    <n v="1418346172"/>
    <b v="0"/>
    <n v="135"/>
    <b v="0"/>
    <x v="2"/>
    <x v="8"/>
    <x v="77"/>
    <x v="953"/>
  </r>
  <r>
    <n v="1319"/>
    <x v="1319"/>
    <x v="1317"/>
    <x v="238"/>
    <x v="926"/>
    <x v="1"/>
    <x v="1"/>
    <x v="1"/>
    <x v="1319"/>
    <n v="1403810965"/>
    <b v="0"/>
    <n v="9"/>
    <b v="0"/>
    <x v="2"/>
    <x v="8"/>
    <x v="77"/>
    <x v="954"/>
  </r>
  <r>
    <n v="1320"/>
    <x v="1320"/>
    <x v="1318"/>
    <x v="57"/>
    <x v="927"/>
    <x v="1"/>
    <x v="9"/>
    <x v="3"/>
    <x v="1320"/>
    <n v="1480610046"/>
    <b v="0"/>
    <n v="3"/>
    <b v="0"/>
    <x v="2"/>
    <x v="8"/>
    <x v="60"/>
    <x v="955"/>
  </r>
  <r>
    <n v="1321"/>
    <x v="1321"/>
    <x v="1319"/>
    <x v="239"/>
    <x v="928"/>
    <x v="1"/>
    <x v="11"/>
    <x v="9"/>
    <x v="1321"/>
    <n v="1479923937"/>
    <b v="0"/>
    <n v="7"/>
    <b v="0"/>
    <x v="2"/>
    <x v="8"/>
    <x v="60"/>
    <x v="956"/>
  </r>
  <r>
    <n v="1322"/>
    <x v="1322"/>
    <x v="1320"/>
    <x v="19"/>
    <x v="437"/>
    <x v="1"/>
    <x v="1"/>
    <x v="1"/>
    <x v="1322"/>
    <n v="1429631125"/>
    <b v="0"/>
    <n v="4"/>
    <b v="0"/>
    <x v="2"/>
    <x v="8"/>
    <x v="50"/>
    <x v="717"/>
  </r>
  <r>
    <n v="1323"/>
    <x v="1323"/>
    <x v="1321"/>
    <x v="36"/>
    <x v="929"/>
    <x v="1"/>
    <x v="0"/>
    <x v="0"/>
    <x v="1323"/>
    <n v="1458665146"/>
    <b v="0"/>
    <n v="44"/>
    <b v="0"/>
    <x v="2"/>
    <x v="8"/>
    <x v="114"/>
    <x v="957"/>
  </r>
  <r>
    <n v="1324"/>
    <x v="1324"/>
    <x v="1322"/>
    <x v="63"/>
    <x v="930"/>
    <x v="1"/>
    <x v="0"/>
    <x v="0"/>
    <x v="1324"/>
    <n v="1473779552"/>
    <b v="0"/>
    <n v="90"/>
    <b v="0"/>
    <x v="2"/>
    <x v="8"/>
    <x v="54"/>
    <x v="958"/>
  </r>
  <r>
    <n v="1325"/>
    <x v="1325"/>
    <x v="1323"/>
    <x v="22"/>
    <x v="931"/>
    <x v="1"/>
    <x v="0"/>
    <x v="0"/>
    <x v="1325"/>
    <n v="1480471435"/>
    <b v="0"/>
    <n v="8"/>
    <b v="0"/>
    <x v="2"/>
    <x v="8"/>
    <x v="53"/>
    <x v="959"/>
  </r>
  <r>
    <n v="1326"/>
    <x v="1326"/>
    <x v="1324"/>
    <x v="57"/>
    <x v="932"/>
    <x v="1"/>
    <x v="0"/>
    <x v="0"/>
    <x v="1326"/>
    <n v="1417460428"/>
    <b v="0"/>
    <n v="11"/>
    <b v="0"/>
    <x v="2"/>
    <x v="8"/>
    <x v="60"/>
    <x v="960"/>
  </r>
  <r>
    <n v="1327"/>
    <x v="1327"/>
    <x v="1325"/>
    <x v="240"/>
    <x v="933"/>
    <x v="1"/>
    <x v="0"/>
    <x v="0"/>
    <x v="1327"/>
    <n v="1430324235"/>
    <b v="0"/>
    <n v="41"/>
    <b v="0"/>
    <x v="2"/>
    <x v="8"/>
    <x v="65"/>
    <x v="961"/>
  </r>
  <r>
    <n v="1328"/>
    <x v="1328"/>
    <x v="1326"/>
    <x v="96"/>
    <x v="934"/>
    <x v="1"/>
    <x v="0"/>
    <x v="0"/>
    <x v="1328"/>
    <n v="1472570734"/>
    <b v="0"/>
    <n v="15"/>
    <b v="0"/>
    <x v="2"/>
    <x v="8"/>
    <x v="53"/>
    <x v="962"/>
  </r>
  <r>
    <n v="1329"/>
    <x v="1329"/>
    <x v="1327"/>
    <x v="63"/>
    <x v="935"/>
    <x v="1"/>
    <x v="0"/>
    <x v="0"/>
    <x v="1329"/>
    <n v="1414041545"/>
    <b v="0"/>
    <n v="9"/>
    <b v="0"/>
    <x v="2"/>
    <x v="8"/>
    <x v="60"/>
    <x v="963"/>
  </r>
  <r>
    <n v="1330"/>
    <x v="1330"/>
    <x v="1328"/>
    <x v="19"/>
    <x v="936"/>
    <x v="1"/>
    <x v="0"/>
    <x v="0"/>
    <x v="1330"/>
    <n v="1464763109"/>
    <b v="0"/>
    <n v="50"/>
    <b v="0"/>
    <x v="2"/>
    <x v="8"/>
    <x v="66"/>
    <x v="964"/>
  </r>
  <r>
    <n v="1331"/>
    <x v="1331"/>
    <x v="1329"/>
    <x v="65"/>
    <x v="937"/>
    <x v="1"/>
    <x v="0"/>
    <x v="0"/>
    <x v="1331"/>
    <n v="1468843554"/>
    <b v="0"/>
    <n v="34"/>
    <b v="0"/>
    <x v="2"/>
    <x v="8"/>
    <x v="60"/>
    <x v="965"/>
  </r>
  <r>
    <n v="1332"/>
    <x v="1332"/>
    <x v="1330"/>
    <x v="241"/>
    <x v="117"/>
    <x v="1"/>
    <x v="16"/>
    <x v="11"/>
    <x v="1332"/>
    <n v="1482888408"/>
    <b v="0"/>
    <n v="0"/>
    <b v="0"/>
    <x v="2"/>
    <x v="8"/>
    <x v="50"/>
    <x v="121"/>
  </r>
  <r>
    <n v="1333"/>
    <x v="1333"/>
    <x v="1331"/>
    <x v="30"/>
    <x v="117"/>
    <x v="1"/>
    <x v="2"/>
    <x v="2"/>
    <x v="1333"/>
    <n v="1402886025"/>
    <b v="0"/>
    <n v="0"/>
    <b v="0"/>
    <x v="2"/>
    <x v="8"/>
    <x v="50"/>
    <x v="121"/>
  </r>
  <r>
    <n v="1334"/>
    <x v="1334"/>
    <x v="1332"/>
    <x v="242"/>
    <x v="938"/>
    <x v="1"/>
    <x v="0"/>
    <x v="0"/>
    <x v="1334"/>
    <n v="1455129287"/>
    <b v="0"/>
    <n v="276"/>
    <b v="0"/>
    <x v="2"/>
    <x v="8"/>
    <x v="57"/>
    <x v="707"/>
  </r>
  <r>
    <n v="1335"/>
    <x v="1335"/>
    <x v="1333"/>
    <x v="31"/>
    <x v="939"/>
    <x v="1"/>
    <x v="0"/>
    <x v="0"/>
    <x v="1335"/>
    <n v="1446762502"/>
    <b v="0"/>
    <n v="16"/>
    <b v="0"/>
    <x v="2"/>
    <x v="8"/>
    <x v="68"/>
    <x v="966"/>
  </r>
  <r>
    <n v="1336"/>
    <x v="1336"/>
    <x v="1334"/>
    <x v="57"/>
    <x v="940"/>
    <x v="1"/>
    <x v="0"/>
    <x v="0"/>
    <x v="1336"/>
    <n v="1415825028"/>
    <b v="0"/>
    <n v="224"/>
    <b v="0"/>
    <x v="2"/>
    <x v="8"/>
    <x v="189"/>
    <x v="967"/>
  </r>
  <r>
    <n v="1337"/>
    <x v="1337"/>
    <x v="1335"/>
    <x v="63"/>
    <x v="941"/>
    <x v="1"/>
    <x v="0"/>
    <x v="0"/>
    <x v="1337"/>
    <n v="1485957079"/>
    <b v="0"/>
    <n v="140"/>
    <b v="0"/>
    <x v="2"/>
    <x v="8"/>
    <x v="190"/>
    <x v="968"/>
  </r>
  <r>
    <n v="1338"/>
    <x v="1338"/>
    <x v="1336"/>
    <x v="11"/>
    <x v="942"/>
    <x v="1"/>
    <x v="0"/>
    <x v="0"/>
    <x v="1338"/>
    <n v="1435951033"/>
    <b v="0"/>
    <n v="15"/>
    <b v="0"/>
    <x v="2"/>
    <x v="8"/>
    <x v="56"/>
    <x v="969"/>
  </r>
  <r>
    <n v="1339"/>
    <x v="1339"/>
    <x v="1337"/>
    <x v="63"/>
    <x v="943"/>
    <x v="1"/>
    <x v="0"/>
    <x v="0"/>
    <x v="1339"/>
    <n v="1414164715"/>
    <b v="0"/>
    <n v="37"/>
    <b v="0"/>
    <x v="2"/>
    <x v="8"/>
    <x v="113"/>
    <x v="970"/>
  </r>
  <r>
    <n v="1340"/>
    <x v="1340"/>
    <x v="1338"/>
    <x v="243"/>
    <x v="117"/>
    <x v="1"/>
    <x v="0"/>
    <x v="0"/>
    <x v="1340"/>
    <n v="1405520253"/>
    <b v="0"/>
    <n v="0"/>
    <b v="0"/>
    <x v="2"/>
    <x v="8"/>
    <x v="50"/>
    <x v="121"/>
  </r>
  <r>
    <n v="1341"/>
    <x v="1341"/>
    <x v="1339"/>
    <x v="31"/>
    <x v="944"/>
    <x v="1"/>
    <x v="1"/>
    <x v="1"/>
    <x v="1341"/>
    <n v="1472569117"/>
    <b v="0"/>
    <n v="46"/>
    <b v="0"/>
    <x v="2"/>
    <x v="8"/>
    <x v="140"/>
    <x v="971"/>
  </r>
  <r>
    <n v="1342"/>
    <x v="1342"/>
    <x v="1340"/>
    <x v="63"/>
    <x v="173"/>
    <x v="1"/>
    <x v="0"/>
    <x v="0"/>
    <x v="1342"/>
    <n v="1434569739"/>
    <b v="0"/>
    <n v="1"/>
    <b v="0"/>
    <x v="2"/>
    <x v="8"/>
    <x v="50"/>
    <x v="101"/>
  </r>
  <r>
    <n v="1343"/>
    <x v="1343"/>
    <x v="1341"/>
    <x v="63"/>
    <x v="945"/>
    <x v="1"/>
    <x v="0"/>
    <x v="0"/>
    <x v="1343"/>
    <n v="1466512683"/>
    <b v="0"/>
    <n v="323"/>
    <b v="0"/>
    <x v="2"/>
    <x v="8"/>
    <x v="21"/>
    <x v="972"/>
  </r>
  <r>
    <n v="1344"/>
    <x v="1344"/>
    <x v="1342"/>
    <x v="15"/>
    <x v="946"/>
    <x v="0"/>
    <x v="5"/>
    <x v="5"/>
    <x v="1344"/>
    <n v="1464807439"/>
    <b v="0"/>
    <n v="139"/>
    <b v="1"/>
    <x v="3"/>
    <x v="9"/>
    <x v="191"/>
    <x v="291"/>
  </r>
  <r>
    <n v="1345"/>
    <x v="1345"/>
    <x v="1343"/>
    <x v="43"/>
    <x v="672"/>
    <x v="0"/>
    <x v="0"/>
    <x v="0"/>
    <x v="1345"/>
    <n v="1402342359"/>
    <b v="0"/>
    <n v="7"/>
    <b v="1"/>
    <x v="3"/>
    <x v="9"/>
    <x v="105"/>
    <x v="973"/>
  </r>
  <r>
    <n v="1346"/>
    <x v="1346"/>
    <x v="1344"/>
    <x v="244"/>
    <x v="947"/>
    <x v="0"/>
    <x v="0"/>
    <x v="0"/>
    <x v="1346"/>
    <n v="1369705751"/>
    <b v="0"/>
    <n v="149"/>
    <b v="1"/>
    <x v="3"/>
    <x v="9"/>
    <x v="92"/>
    <x v="974"/>
  </r>
  <r>
    <n v="1347"/>
    <x v="1347"/>
    <x v="1345"/>
    <x v="30"/>
    <x v="948"/>
    <x v="0"/>
    <x v="0"/>
    <x v="0"/>
    <x v="1347"/>
    <n v="1423149525"/>
    <b v="0"/>
    <n v="31"/>
    <b v="1"/>
    <x v="3"/>
    <x v="9"/>
    <x v="21"/>
    <x v="975"/>
  </r>
  <r>
    <n v="1348"/>
    <x v="1348"/>
    <x v="1346"/>
    <x v="245"/>
    <x v="949"/>
    <x v="0"/>
    <x v="0"/>
    <x v="0"/>
    <x v="1348"/>
    <n v="1416485333"/>
    <b v="0"/>
    <n v="26"/>
    <b v="1"/>
    <x v="3"/>
    <x v="9"/>
    <x v="21"/>
    <x v="976"/>
  </r>
  <r>
    <n v="1349"/>
    <x v="1349"/>
    <x v="1347"/>
    <x v="10"/>
    <x v="950"/>
    <x v="0"/>
    <x v="5"/>
    <x v="5"/>
    <x v="1349"/>
    <n v="1447055935"/>
    <b v="0"/>
    <n v="172"/>
    <b v="1"/>
    <x v="3"/>
    <x v="9"/>
    <x v="142"/>
    <x v="977"/>
  </r>
  <r>
    <n v="1350"/>
    <x v="1350"/>
    <x v="1348"/>
    <x v="10"/>
    <x v="951"/>
    <x v="0"/>
    <x v="0"/>
    <x v="0"/>
    <x v="1350"/>
    <n v="1448497134"/>
    <b v="0"/>
    <n v="78"/>
    <b v="1"/>
    <x v="3"/>
    <x v="9"/>
    <x v="3"/>
    <x v="199"/>
  </r>
  <r>
    <n v="1351"/>
    <x v="1351"/>
    <x v="1349"/>
    <x v="22"/>
    <x v="952"/>
    <x v="0"/>
    <x v="0"/>
    <x v="0"/>
    <x v="1351"/>
    <n v="1452707144"/>
    <b v="0"/>
    <n v="120"/>
    <b v="1"/>
    <x v="3"/>
    <x v="9"/>
    <x v="7"/>
    <x v="978"/>
  </r>
  <r>
    <n v="1352"/>
    <x v="1352"/>
    <x v="1350"/>
    <x v="3"/>
    <x v="953"/>
    <x v="0"/>
    <x v="0"/>
    <x v="0"/>
    <x v="1352"/>
    <n v="1436968366"/>
    <b v="0"/>
    <n v="227"/>
    <b v="1"/>
    <x v="3"/>
    <x v="9"/>
    <x v="104"/>
    <x v="979"/>
  </r>
  <r>
    <n v="1353"/>
    <x v="1353"/>
    <x v="1351"/>
    <x v="28"/>
    <x v="954"/>
    <x v="0"/>
    <x v="0"/>
    <x v="0"/>
    <x v="1353"/>
    <n v="1359946188"/>
    <b v="0"/>
    <n v="42"/>
    <b v="1"/>
    <x v="3"/>
    <x v="9"/>
    <x v="84"/>
    <x v="980"/>
  </r>
  <r>
    <n v="1354"/>
    <x v="1354"/>
    <x v="1352"/>
    <x v="38"/>
    <x v="955"/>
    <x v="0"/>
    <x v="1"/>
    <x v="1"/>
    <x v="1354"/>
    <n v="1463080979"/>
    <b v="0"/>
    <n v="64"/>
    <b v="1"/>
    <x v="3"/>
    <x v="9"/>
    <x v="22"/>
    <x v="981"/>
  </r>
  <r>
    <n v="1355"/>
    <x v="1355"/>
    <x v="1353"/>
    <x v="30"/>
    <x v="956"/>
    <x v="0"/>
    <x v="1"/>
    <x v="1"/>
    <x v="1355"/>
    <n v="1351663605"/>
    <b v="0"/>
    <n v="121"/>
    <b v="1"/>
    <x v="3"/>
    <x v="9"/>
    <x v="4"/>
    <x v="982"/>
  </r>
  <r>
    <n v="1356"/>
    <x v="1356"/>
    <x v="1354"/>
    <x v="104"/>
    <x v="957"/>
    <x v="0"/>
    <x v="0"/>
    <x v="0"/>
    <x v="1356"/>
    <n v="1370393760"/>
    <b v="0"/>
    <n v="87"/>
    <b v="1"/>
    <x v="3"/>
    <x v="9"/>
    <x v="25"/>
    <x v="983"/>
  </r>
  <r>
    <n v="1357"/>
    <x v="1357"/>
    <x v="1355"/>
    <x v="13"/>
    <x v="958"/>
    <x v="0"/>
    <x v="0"/>
    <x v="0"/>
    <x v="1357"/>
    <n v="1359587137"/>
    <b v="0"/>
    <n v="65"/>
    <b v="1"/>
    <x v="3"/>
    <x v="9"/>
    <x v="105"/>
    <x v="984"/>
  </r>
  <r>
    <n v="1358"/>
    <x v="1358"/>
    <x v="1356"/>
    <x v="9"/>
    <x v="959"/>
    <x v="0"/>
    <x v="0"/>
    <x v="0"/>
    <x v="1358"/>
    <n v="1306417323"/>
    <b v="0"/>
    <n v="49"/>
    <b v="1"/>
    <x v="3"/>
    <x v="9"/>
    <x v="20"/>
    <x v="985"/>
  </r>
  <r>
    <n v="1359"/>
    <x v="1359"/>
    <x v="1357"/>
    <x v="246"/>
    <x v="960"/>
    <x v="0"/>
    <x v="0"/>
    <x v="0"/>
    <x v="1359"/>
    <n v="1304623990"/>
    <b v="0"/>
    <n v="19"/>
    <b v="1"/>
    <x v="3"/>
    <x v="9"/>
    <x v="31"/>
    <x v="986"/>
  </r>
  <r>
    <n v="1360"/>
    <x v="1360"/>
    <x v="1358"/>
    <x v="15"/>
    <x v="961"/>
    <x v="0"/>
    <x v="0"/>
    <x v="0"/>
    <x v="1360"/>
    <n v="1341524220"/>
    <b v="0"/>
    <n v="81"/>
    <b v="1"/>
    <x v="3"/>
    <x v="9"/>
    <x v="36"/>
    <x v="987"/>
  </r>
  <r>
    <n v="1361"/>
    <x v="1361"/>
    <x v="1359"/>
    <x v="12"/>
    <x v="962"/>
    <x v="0"/>
    <x v="1"/>
    <x v="1"/>
    <x v="1361"/>
    <n v="1400778772"/>
    <b v="0"/>
    <n v="264"/>
    <b v="1"/>
    <x v="3"/>
    <x v="9"/>
    <x v="9"/>
    <x v="988"/>
  </r>
  <r>
    <n v="1362"/>
    <x v="1362"/>
    <x v="1360"/>
    <x v="28"/>
    <x v="963"/>
    <x v="0"/>
    <x v="0"/>
    <x v="0"/>
    <x v="1362"/>
    <n v="1373408731"/>
    <b v="0"/>
    <n v="25"/>
    <b v="1"/>
    <x v="3"/>
    <x v="9"/>
    <x v="15"/>
    <x v="989"/>
  </r>
  <r>
    <n v="1363"/>
    <x v="1363"/>
    <x v="1361"/>
    <x v="48"/>
    <x v="148"/>
    <x v="0"/>
    <x v="0"/>
    <x v="0"/>
    <x v="1363"/>
    <n v="1453925727"/>
    <b v="0"/>
    <n v="5"/>
    <b v="1"/>
    <x v="3"/>
    <x v="9"/>
    <x v="8"/>
    <x v="375"/>
  </r>
  <r>
    <n v="1364"/>
    <x v="1364"/>
    <x v="1362"/>
    <x v="247"/>
    <x v="964"/>
    <x v="0"/>
    <x v="8"/>
    <x v="7"/>
    <x v="1364"/>
    <n v="1415464906"/>
    <b v="0"/>
    <n v="144"/>
    <b v="1"/>
    <x v="4"/>
    <x v="11"/>
    <x v="17"/>
    <x v="990"/>
  </r>
  <r>
    <n v="1365"/>
    <x v="1365"/>
    <x v="1363"/>
    <x v="51"/>
    <x v="965"/>
    <x v="0"/>
    <x v="0"/>
    <x v="0"/>
    <x v="1365"/>
    <n v="1423935352"/>
    <b v="0"/>
    <n v="92"/>
    <b v="1"/>
    <x v="4"/>
    <x v="11"/>
    <x v="8"/>
    <x v="991"/>
  </r>
  <r>
    <n v="1366"/>
    <x v="1366"/>
    <x v="1364"/>
    <x v="51"/>
    <x v="966"/>
    <x v="0"/>
    <x v="0"/>
    <x v="0"/>
    <x v="1366"/>
    <n v="1413158063"/>
    <b v="0"/>
    <n v="147"/>
    <b v="1"/>
    <x v="4"/>
    <x v="11"/>
    <x v="9"/>
    <x v="992"/>
  </r>
  <r>
    <n v="1367"/>
    <x v="1367"/>
    <x v="1365"/>
    <x v="10"/>
    <x v="967"/>
    <x v="0"/>
    <x v="0"/>
    <x v="0"/>
    <x v="1367"/>
    <n v="1444867450"/>
    <b v="0"/>
    <n v="90"/>
    <b v="1"/>
    <x v="4"/>
    <x v="11"/>
    <x v="35"/>
    <x v="993"/>
  </r>
  <r>
    <n v="1368"/>
    <x v="1368"/>
    <x v="1366"/>
    <x v="10"/>
    <x v="968"/>
    <x v="0"/>
    <x v="0"/>
    <x v="0"/>
    <x v="1368"/>
    <n v="1432269294"/>
    <b v="0"/>
    <n v="87"/>
    <b v="1"/>
    <x v="4"/>
    <x v="11"/>
    <x v="38"/>
    <x v="994"/>
  </r>
  <r>
    <n v="1369"/>
    <x v="1369"/>
    <x v="1367"/>
    <x v="248"/>
    <x v="969"/>
    <x v="0"/>
    <x v="0"/>
    <x v="0"/>
    <x v="1369"/>
    <n v="1394633746"/>
    <b v="0"/>
    <n v="406"/>
    <b v="1"/>
    <x v="4"/>
    <x v="11"/>
    <x v="2"/>
    <x v="995"/>
  </r>
  <r>
    <n v="1370"/>
    <x v="1370"/>
    <x v="1368"/>
    <x v="15"/>
    <x v="970"/>
    <x v="0"/>
    <x v="0"/>
    <x v="0"/>
    <x v="1370"/>
    <n v="1380585890"/>
    <b v="0"/>
    <n v="20"/>
    <b v="1"/>
    <x v="4"/>
    <x v="11"/>
    <x v="3"/>
    <x v="996"/>
  </r>
  <r>
    <n v="1371"/>
    <x v="1371"/>
    <x v="1369"/>
    <x v="249"/>
    <x v="971"/>
    <x v="0"/>
    <x v="0"/>
    <x v="0"/>
    <x v="1371"/>
    <n v="1428430342"/>
    <b v="0"/>
    <n v="70"/>
    <b v="1"/>
    <x v="4"/>
    <x v="11"/>
    <x v="13"/>
    <x v="997"/>
  </r>
  <r>
    <n v="1372"/>
    <x v="1372"/>
    <x v="1370"/>
    <x v="2"/>
    <x v="972"/>
    <x v="0"/>
    <x v="0"/>
    <x v="0"/>
    <x v="1372"/>
    <n v="1339523132"/>
    <b v="0"/>
    <n v="16"/>
    <b v="1"/>
    <x v="4"/>
    <x v="11"/>
    <x v="39"/>
    <x v="998"/>
  </r>
  <r>
    <n v="1373"/>
    <x v="1373"/>
    <x v="1371"/>
    <x v="3"/>
    <x v="973"/>
    <x v="0"/>
    <x v="0"/>
    <x v="0"/>
    <x v="1373"/>
    <n v="1480546233"/>
    <b v="0"/>
    <n v="52"/>
    <b v="1"/>
    <x v="4"/>
    <x v="11"/>
    <x v="2"/>
    <x v="999"/>
  </r>
  <r>
    <n v="1374"/>
    <x v="1374"/>
    <x v="1372"/>
    <x v="15"/>
    <x v="740"/>
    <x v="0"/>
    <x v="0"/>
    <x v="0"/>
    <x v="1374"/>
    <n v="1456285988"/>
    <b v="0"/>
    <n v="66"/>
    <b v="1"/>
    <x v="4"/>
    <x v="11"/>
    <x v="192"/>
    <x v="1000"/>
  </r>
  <r>
    <n v="1375"/>
    <x v="1375"/>
    <x v="1373"/>
    <x v="23"/>
    <x v="974"/>
    <x v="0"/>
    <x v="6"/>
    <x v="3"/>
    <x v="1375"/>
    <n v="1481852119"/>
    <b v="0"/>
    <n v="109"/>
    <b v="1"/>
    <x v="4"/>
    <x v="11"/>
    <x v="193"/>
    <x v="1001"/>
  </r>
  <r>
    <n v="1376"/>
    <x v="1376"/>
    <x v="1374"/>
    <x v="250"/>
    <x v="975"/>
    <x v="0"/>
    <x v="1"/>
    <x v="1"/>
    <x v="1376"/>
    <n v="1478189006"/>
    <b v="0"/>
    <n v="168"/>
    <b v="1"/>
    <x v="4"/>
    <x v="11"/>
    <x v="194"/>
    <x v="1002"/>
  </r>
  <r>
    <n v="1377"/>
    <x v="1377"/>
    <x v="1375"/>
    <x v="46"/>
    <x v="17"/>
    <x v="0"/>
    <x v="0"/>
    <x v="0"/>
    <x v="1377"/>
    <n v="1484198170"/>
    <b v="0"/>
    <n v="31"/>
    <b v="1"/>
    <x v="4"/>
    <x v="11"/>
    <x v="31"/>
    <x v="1003"/>
  </r>
  <r>
    <n v="1378"/>
    <x v="1378"/>
    <x v="1376"/>
    <x v="13"/>
    <x v="976"/>
    <x v="0"/>
    <x v="1"/>
    <x v="1"/>
    <x v="1378"/>
    <n v="1468779210"/>
    <b v="0"/>
    <n v="133"/>
    <b v="1"/>
    <x v="4"/>
    <x v="11"/>
    <x v="195"/>
    <x v="1004"/>
  </r>
  <r>
    <n v="1379"/>
    <x v="1379"/>
    <x v="1377"/>
    <x v="3"/>
    <x v="977"/>
    <x v="0"/>
    <x v="0"/>
    <x v="0"/>
    <x v="1379"/>
    <n v="1430912876"/>
    <b v="0"/>
    <n v="151"/>
    <b v="1"/>
    <x v="4"/>
    <x v="11"/>
    <x v="20"/>
    <x v="1005"/>
  </r>
  <r>
    <n v="1380"/>
    <x v="1380"/>
    <x v="1378"/>
    <x v="251"/>
    <x v="437"/>
    <x v="0"/>
    <x v="0"/>
    <x v="0"/>
    <x v="1380"/>
    <n v="1431886706"/>
    <b v="0"/>
    <n v="5"/>
    <b v="1"/>
    <x v="4"/>
    <x v="11"/>
    <x v="196"/>
    <x v="1006"/>
  </r>
  <r>
    <n v="1381"/>
    <x v="1381"/>
    <x v="1379"/>
    <x v="10"/>
    <x v="978"/>
    <x v="0"/>
    <x v="0"/>
    <x v="0"/>
    <x v="1381"/>
    <n v="1480396125"/>
    <b v="0"/>
    <n v="73"/>
    <b v="1"/>
    <x v="4"/>
    <x v="11"/>
    <x v="13"/>
    <x v="919"/>
  </r>
  <r>
    <n v="1382"/>
    <x v="1382"/>
    <x v="1380"/>
    <x v="6"/>
    <x v="979"/>
    <x v="0"/>
    <x v="0"/>
    <x v="0"/>
    <x v="1382"/>
    <n v="1365275536"/>
    <b v="0"/>
    <n v="148"/>
    <b v="1"/>
    <x v="4"/>
    <x v="11"/>
    <x v="3"/>
    <x v="847"/>
  </r>
  <r>
    <n v="1383"/>
    <x v="1383"/>
    <x v="1381"/>
    <x v="41"/>
    <x v="980"/>
    <x v="0"/>
    <x v="5"/>
    <x v="5"/>
    <x v="1383"/>
    <n v="1480729678"/>
    <b v="0"/>
    <n v="93"/>
    <b v="1"/>
    <x v="4"/>
    <x v="11"/>
    <x v="197"/>
    <x v="1007"/>
  </r>
  <r>
    <n v="1384"/>
    <x v="1384"/>
    <x v="1382"/>
    <x v="8"/>
    <x v="981"/>
    <x v="0"/>
    <x v="0"/>
    <x v="0"/>
    <x v="1384"/>
    <n v="1433525922"/>
    <b v="0"/>
    <n v="63"/>
    <b v="1"/>
    <x v="4"/>
    <x v="11"/>
    <x v="39"/>
    <x v="1008"/>
  </r>
  <r>
    <n v="1385"/>
    <x v="1385"/>
    <x v="1383"/>
    <x v="6"/>
    <x v="982"/>
    <x v="0"/>
    <x v="12"/>
    <x v="3"/>
    <x v="1385"/>
    <n v="1457109121"/>
    <b v="0"/>
    <n v="134"/>
    <b v="1"/>
    <x v="4"/>
    <x v="11"/>
    <x v="5"/>
    <x v="1009"/>
  </r>
  <r>
    <n v="1386"/>
    <x v="1386"/>
    <x v="1384"/>
    <x v="44"/>
    <x v="983"/>
    <x v="0"/>
    <x v="0"/>
    <x v="0"/>
    <x v="1386"/>
    <n v="1435591889"/>
    <b v="0"/>
    <n v="14"/>
    <b v="1"/>
    <x v="4"/>
    <x v="11"/>
    <x v="198"/>
    <x v="368"/>
  </r>
  <r>
    <n v="1387"/>
    <x v="1387"/>
    <x v="1385"/>
    <x v="23"/>
    <x v="984"/>
    <x v="0"/>
    <x v="0"/>
    <x v="0"/>
    <x v="1387"/>
    <n v="1430604395"/>
    <b v="0"/>
    <n v="78"/>
    <b v="1"/>
    <x v="4"/>
    <x v="11"/>
    <x v="0"/>
    <x v="1010"/>
  </r>
  <r>
    <n v="1388"/>
    <x v="1388"/>
    <x v="1386"/>
    <x v="10"/>
    <x v="985"/>
    <x v="0"/>
    <x v="0"/>
    <x v="0"/>
    <x v="1388"/>
    <n v="1474469117"/>
    <b v="0"/>
    <n v="112"/>
    <b v="1"/>
    <x v="4"/>
    <x v="11"/>
    <x v="165"/>
    <x v="1011"/>
  </r>
  <r>
    <n v="1389"/>
    <x v="1389"/>
    <x v="1387"/>
    <x v="2"/>
    <x v="986"/>
    <x v="0"/>
    <x v="1"/>
    <x v="1"/>
    <x v="1389"/>
    <n v="1468495957"/>
    <b v="0"/>
    <n v="34"/>
    <b v="1"/>
    <x v="4"/>
    <x v="11"/>
    <x v="14"/>
    <x v="1012"/>
  </r>
  <r>
    <n v="1390"/>
    <x v="1390"/>
    <x v="1388"/>
    <x v="70"/>
    <x v="987"/>
    <x v="0"/>
    <x v="0"/>
    <x v="0"/>
    <x v="1390"/>
    <n v="1427224606"/>
    <b v="0"/>
    <n v="19"/>
    <b v="1"/>
    <x v="4"/>
    <x v="11"/>
    <x v="15"/>
    <x v="1013"/>
  </r>
  <r>
    <n v="1391"/>
    <x v="1391"/>
    <x v="1389"/>
    <x v="2"/>
    <x v="988"/>
    <x v="0"/>
    <x v="0"/>
    <x v="0"/>
    <x v="1391"/>
    <n v="1436369818"/>
    <b v="0"/>
    <n v="13"/>
    <b v="1"/>
    <x v="4"/>
    <x v="11"/>
    <x v="5"/>
    <x v="1014"/>
  </r>
  <r>
    <n v="1392"/>
    <x v="1392"/>
    <x v="1390"/>
    <x v="30"/>
    <x v="989"/>
    <x v="0"/>
    <x v="0"/>
    <x v="0"/>
    <x v="1392"/>
    <n v="1454298186"/>
    <b v="0"/>
    <n v="104"/>
    <b v="1"/>
    <x v="4"/>
    <x v="11"/>
    <x v="35"/>
    <x v="1015"/>
  </r>
  <r>
    <n v="1393"/>
    <x v="1393"/>
    <x v="1391"/>
    <x v="3"/>
    <x v="990"/>
    <x v="0"/>
    <x v="0"/>
    <x v="0"/>
    <x v="1393"/>
    <n v="1467476523"/>
    <b v="0"/>
    <n v="52"/>
    <b v="1"/>
    <x v="4"/>
    <x v="11"/>
    <x v="21"/>
    <x v="1016"/>
  </r>
  <r>
    <n v="1394"/>
    <x v="1394"/>
    <x v="1392"/>
    <x v="47"/>
    <x v="991"/>
    <x v="0"/>
    <x v="0"/>
    <x v="0"/>
    <x v="1394"/>
    <n v="1484623726"/>
    <b v="0"/>
    <n v="17"/>
    <b v="1"/>
    <x v="4"/>
    <x v="11"/>
    <x v="108"/>
    <x v="1017"/>
  </r>
  <r>
    <n v="1395"/>
    <x v="1395"/>
    <x v="1393"/>
    <x v="8"/>
    <x v="992"/>
    <x v="0"/>
    <x v="0"/>
    <x v="0"/>
    <x v="1395"/>
    <n v="1481838481"/>
    <b v="0"/>
    <n v="82"/>
    <b v="1"/>
    <x v="4"/>
    <x v="11"/>
    <x v="20"/>
    <x v="1018"/>
  </r>
  <r>
    <n v="1396"/>
    <x v="1396"/>
    <x v="1394"/>
    <x v="12"/>
    <x v="993"/>
    <x v="0"/>
    <x v="0"/>
    <x v="0"/>
    <x v="1396"/>
    <n v="1421279882"/>
    <b v="0"/>
    <n v="73"/>
    <b v="1"/>
    <x v="4"/>
    <x v="11"/>
    <x v="13"/>
    <x v="1019"/>
  </r>
  <r>
    <n v="1397"/>
    <x v="1397"/>
    <x v="1395"/>
    <x v="3"/>
    <x v="994"/>
    <x v="0"/>
    <x v="0"/>
    <x v="0"/>
    <x v="1397"/>
    <n v="1475013710"/>
    <b v="0"/>
    <n v="158"/>
    <b v="1"/>
    <x v="4"/>
    <x v="11"/>
    <x v="35"/>
    <x v="1020"/>
  </r>
  <r>
    <n v="1398"/>
    <x v="1398"/>
    <x v="1396"/>
    <x v="85"/>
    <x v="995"/>
    <x v="0"/>
    <x v="0"/>
    <x v="0"/>
    <x v="1398"/>
    <n v="1465160334"/>
    <b v="0"/>
    <n v="65"/>
    <b v="1"/>
    <x v="4"/>
    <x v="11"/>
    <x v="5"/>
    <x v="1021"/>
  </r>
  <r>
    <n v="1399"/>
    <x v="1399"/>
    <x v="1397"/>
    <x v="7"/>
    <x v="996"/>
    <x v="0"/>
    <x v="0"/>
    <x v="0"/>
    <x v="1399"/>
    <n v="1410048373"/>
    <b v="0"/>
    <n v="184"/>
    <b v="1"/>
    <x v="4"/>
    <x v="11"/>
    <x v="9"/>
    <x v="1022"/>
  </r>
  <r>
    <n v="1400"/>
    <x v="1400"/>
    <x v="1398"/>
    <x v="18"/>
    <x v="997"/>
    <x v="0"/>
    <x v="1"/>
    <x v="1"/>
    <x v="1400"/>
    <n v="1462695073"/>
    <b v="0"/>
    <n v="34"/>
    <b v="1"/>
    <x v="4"/>
    <x v="11"/>
    <x v="23"/>
    <x v="1023"/>
  </r>
  <r>
    <n v="1401"/>
    <x v="1401"/>
    <x v="1399"/>
    <x v="30"/>
    <x v="998"/>
    <x v="0"/>
    <x v="0"/>
    <x v="0"/>
    <x v="1401"/>
    <n v="1367798074"/>
    <b v="0"/>
    <n v="240"/>
    <b v="1"/>
    <x v="4"/>
    <x v="11"/>
    <x v="199"/>
    <x v="246"/>
  </r>
  <r>
    <n v="1402"/>
    <x v="1402"/>
    <x v="1400"/>
    <x v="30"/>
    <x v="999"/>
    <x v="0"/>
    <x v="1"/>
    <x v="1"/>
    <x v="1402"/>
    <n v="1425259011"/>
    <b v="0"/>
    <n v="113"/>
    <b v="1"/>
    <x v="4"/>
    <x v="11"/>
    <x v="15"/>
    <x v="1024"/>
  </r>
  <r>
    <n v="1403"/>
    <x v="1403"/>
    <x v="1401"/>
    <x v="23"/>
    <x v="1000"/>
    <x v="0"/>
    <x v="0"/>
    <x v="0"/>
    <x v="1403"/>
    <n v="1372210235"/>
    <b v="0"/>
    <n v="66"/>
    <b v="1"/>
    <x v="4"/>
    <x v="11"/>
    <x v="33"/>
    <x v="1025"/>
  </r>
  <r>
    <n v="1404"/>
    <x v="1404"/>
    <x v="1402"/>
    <x v="107"/>
    <x v="854"/>
    <x v="2"/>
    <x v="1"/>
    <x v="1"/>
    <x v="1404"/>
    <n v="1422447285"/>
    <b v="1"/>
    <n v="5"/>
    <b v="0"/>
    <x v="3"/>
    <x v="22"/>
    <x v="53"/>
    <x v="1026"/>
  </r>
  <r>
    <n v="1405"/>
    <x v="1405"/>
    <x v="1403"/>
    <x v="31"/>
    <x v="522"/>
    <x v="2"/>
    <x v="0"/>
    <x v="0"/>
    <x v="1405"/>
    <n v="1414599601"/>
    <b v="1"/>
    <n v="17"/>
    <b v="0"/>
    <x v="3"/>
    <x v="22"/>
    <x v="50"/>
    <x v="1027"/>
  </r>
  <r>
    <n v="1406"/>
    <x v="1406"/>
    <x v="1404"/>
    <x v="14"/>
    <x v="493"/>
    <x v="2"/>
    <x v="13"/>
    <x v="3"/>
    <x v="1406"/>
    <n v="1445336607"/>
    <b v="0"/>
    <n v="3"/>
    <b v="0"/>
    <x v="3"/>
    <x v="22"/>
    <x v="50"/>
    <x v="144"/>
  </r>
  <r>
    <n v="1407"/>
    <x v="1407"/>
    <x v="1405"/>
    <x v="9"/>
    <x v="493"/>
    <x v="2"/>
    <x v="0"/>
    <x v="0"/>
    <x v="1407"/>
    <n v="1405687978"/>
    <b v="0"/>
    <n v="2"/>
    <b v="0"/>
    <x v="3"/>
    <x v="22"/>
    <x v="60"/>
    <x v="501"/>
  </r>
  <r>
    <n v="1408"/>
    <x v="1408"/>
    <x v="1406"/>
    <x v="28"/>
    <x v="662"/>
    <x v="2"/>
    <x v="1"/>
    <x v="1"/>
    <x v="1408"/>
    <n v="1444856156"/>
    <b v="0"/>
    <n v="6"/>
    <b v="0"/>
    <x v="3"/>
    <x v="22"/>
    <x v="113"/>
    <x v="1028"/>
  </r>
  <r>
    <n v="1409"/>
    <x v="1409"/>
    <x v="1407"/>
    <x v="23"/>
    <x v="117"/>
    <x v="2"/>
    <x v="0"/>
    <x v="0"/>
    <x v="1409"/>
    <n v="1414897935"/>
    <b v="0"/>
    <n v="0"/>
    <b v="0"/>
    <x v="3"/>
    <x v="22"/>
    <x v="50"/>
    <x v="121"/>
  </r>
  <r>
    <n v="1410"/>
    <x v="1410"/>
    <x v="1408"/>
    <x v="12"/>
    <x v="116"/>
    <x v="2"/>
    <x v="13"/>
    <x v="3"/>
    <x v="1410"/>
    <n v="1461051520"/>
    <b v="0"/>
    <n v="1"/>
    <b v="0"/>
    <x v="3"/>
    <x v="22"/>
    <x v="50"/>
    <x v="120"/>
  </r>
  <r>
    <n v="1411"/>
    <x v="1411"/>
    <x v="1409"/>
    <x v="9"/>
    <x v="1001"/>
    <x v="2"/>
    <x v="1"/>
    <x v="1"/>
    <x v="1411"/>
    <n v="1420766700"/>
    <b v="0"/>
    <n v="3"/>
    <b v="0"/>
    <x v="3"/>
    <x v="22"/>
    <x v="50"/>
    <x v="1029"/>
  </r>
  <r>
    <n v="1412"/>
    <x v="1412"/>
    <x v="1410"/>
    <x v="39"/>
    <x v="1002"/>
    <x v="2"/>
    <x v="0"/>
    <x v="0"/>
    <x v="1412"/>
    <n v="1415064699"/>
    <b v="0"/>
    <n v="13"/>
    <b v="0"/>
    <x v="3"/>
    <x v="22"/>
    <x v="62"/>
    <x v="1030"/>
  </r>
  <r>
    <n v="1413"/>
    <x v="1413"/>
    <x v="1411"/>
    <x v="13"/>
    <x v="173"/>
    <x v="2"/>
    <x v="13"/>
    <x v="3"/>
    <x v="1413"/>
    <n v="1450780170"/>
    <b v="0"/>
    <n v="1"/>
    <b v="0"/>
    <x v="3"/>
    <x v="22"/>
    <x v="62"/>
    <x v="101"/>
  </r>
  <r>
    <n v="1414"/>
    <x v="1414"/>
    <x v="1412"/>
    <x v="2"/>
    <x v="116"/>
    <x v="2"/>
    <x v="0"/>
    <x v="0"/>
    <x v="1414"/>
    <n v="1480831467"/>
    <b v="0"/>
    <n v="1"/>
    <b v="0"/>
    <x v="3"/>
    <x v="22"/>
    <x v="50"/>
    <x v="120"/>
  </r>
  <r>
    <n v="1415"/>
    <x v="1415"/>
    <x v="1413"/>
    <x v="85"/>
    <x v="25"/>
    <x v="2"/>
    <x v="0"/>
    <x v="0"/>
    <x v="1415"/>
    <n v="1436285591"/>
    <b v="0"/>
    <n v="9"/>
    <b v="0"/>
    <x v="3"/>
    <x v="22"/>
    <x v="82"/>
    <x v="1031"/>
  </r>
  <r>
    <n v="1416"/>
    <x v="1416"/>
    <x v="1414"/>
    <x v="63"/>
    <x v="117"/>
    <x v="2"/>
    <x v="0"/>
    <x v="0"/>
    <x v="1416"/>
    <n v="1445552019"/>
    <b v="0"/>
    <n v="0"/>
    <b v="0"/>
    <x v="3"/>
    <x v="22"/>
    <x v="50"/>
    <x v="121"/>
  </r>
  <r>
    <n v="1417"/>
    <x v="1417"/>
    <x v="1415"/>
    <x v="37"/>
    <x v="434"/>
    <x v="2"/>
    <x v="0"/>
    <x v="0"/>
    <x v="1417"/>
    <n v="1439696174"/>
    <b v="0"/>
    <n v="2"/>
    <b v="0"/>
    <x v="3"/>
    <x v="22"/>
    <x v="60"/>
    <x v="440"/>
  </r>
  <r>
    <n v="1418"/>
    <x v="1418"/>
    <x v="1416"/>
    <x v="9"/>
    <x v="360"/>
    <x v="2"/>
    <x v="3"/>
    <x v="3"/>
    <x v="1418"/>
    <n v="1453805834"/>
    <b v="0"/>
    <n v="1"/>
    <b v="0"/>
    <x v="3"/>
    <x v="22"/>
    <x v="50"/>
    <x v="1032"/>
  </r>
  <r>
    <n v="1419"/>
    <x v="1419"/>
    <x v="1417"/>
    <x v="84"/>
    <x v="1003"/>
    <x v="2"/>
    <x v="0"/>
    <x v="0"/>
    <x v="1419"/>
    <n v="1473418619"/>
    <b v="0"/>
    <n v="10"/>
    <b v="0"/>
    <x v="3"/>
    <x v="22"/>
    <x v="113"/>
    <x v="884"/>
  </r>
  <r>
    <n v="1420"/>
    <x v="1420"/>
    <x v="1418"/>
    <x v="252"/>
    <x v="158"/>
    <x v="2"/>
    <x v="0"/>
    <x v="0"/>
    <x v="1420"/>
    <n v="1464969686"/>
    <b v="0"/>
    <n v="3"/>
    <b v="0"/>
    <x v="3"/>
    <x v="22"/>
    <x v="56"/>
    <x v="120"/>
  </r>
  <r>
    <n v="1421"/>
    <x v="1421"/>
    <x v="1419"/>
    <x v="61"/>
    <x v="148"/>
    <x v="2"/>
    <x v="11"/>
    <x v="9"/>
    <x v="1421"/>
    <n v="1420840709"/>
    <b v="0"/>
    <n v="2"/>
    <b v="0"/>
    <x v="3"/>
    <x v="22"/>
    <x v="50"/>
    <x v="101"/>
  </r>
  <r>
    <n v="1422"/>
    <x v="1422"/>
    <x v="1420"/>
    <x v="31"/>
    <x v="375"/>
    <x v="2"/>
    <x v="4"/>
    <x v="4"/>
    <x v="1422"/>
    <n v="1471844704"/>
    <b v="0"/>
    <n v="2"/>
    <b v="0"/>
    <x v="3"/>
    <x v="22"/>
    <x v="50"/>
    <x v="31"/>
  </r>
  <r>
    <n v="1423"/>
    <x v="1423"/>
    <x v="1421"/>
    <x v="11"/>
    <x v="173"/>
    <x v="2"/>
    <x v="2"/>
    <x v="2"/>
    <x v="1423"/>
    <n v="1449045531"/>
    <b v="0"/>
    <n v="1"/>
    <b v="0"/>
    <x v="3"/>
    <x v="22"/>
    <x v="50"/>
    <x v="101"/>
  </r>
  <r>
    <n v="1424"/>
    <x v="1424"/>
    <x v="1422"/>
    <x v="51"/>
    <x v="1004"/>
    <x v="2"/>
    <x v="0"/>
    <x v="0"/>
    <x v="1424"/>
    <n v="1478106802"/>
    <b v="0"/>
    <n v="14"/>
    <b v="0"/>
    <x v="3"/>
    <x v="22"/>
    <x v="68"/>
    <x v="1033"/>
  </r>
  <r>
    <n v="1425"/>
    <x v="1425"/>
    <x v="1423"/>
    <x v="93"/>
    <x v="117"/>
    <x v="2"/>
    <x v="0"/>
    <x v="0"/>
    <x v="1425"/>
    <n v="1427684959"/>
    <b v="0"/>
    <n v="0"/>
    <b v="0"/>
    <x v="3"/>
    <x v="22"/>
    <x v="50"/>
    <x v="121"/>
  </r>
  <r>
    <n v="1426"/>
    <x v="1426"/>
    <x v="1424"/>
    <x v="28"/>
    <x v="117"/>
    <x v="2"/>
    <x v="12"/>
    <x v="3"/>
    <x v="1426"/>
    <n v="1435224120"/>
    <b v="0"/>
    <n v="0"/>
    <b v="0"/>
    <x v="3"/>
    <x v="22"/>
    <x v="50"/>
    <x v="121"/>
  </r>
  <r>
    <n v="1427"/>
    <x v="1427"/>
    <x v="1425"/>
    <x v="10"/>
    <x v="1005"/>
    <x v="2"/>
    <x v="12"/>
    <x v="3"/>
    <x v="1427"/>
    <n v="1471638385"/>
    <b v="0"/>
    <n v="4"/>
    <b v="0"/>
    <x v="3"/>
    <x v="22"/>
    <x v="59"/>
    <x v="1034"/>
  </r>
  <r>
    <n v="1428"/>
    <x v="1428"/>
    <x v="1426"/>
    <x v="28"/>
    <x v="372"/>
    <x v="2"/>
    <x v="3"/>
    <x v="3"/>
    <x v="1428"/>
    <n v="1456996017"/>
    <b v="0"/>
    <n v="3"/>
    <b v="0"/>
    <x v="3"/>
    <x v="22"/>
    <x v="62"/>
    <x v="2"/>
  </r>
  <r>
    <n v="1429"/>
    <x v="1429"/>
    <x v="1427"/>
    <x v="3"/>
    <x v="117"/>
    <x v="2"/>
    <x v="0"/>
    <x v="0"/>
    <x v="1429"/>
    <n v="1426037242"/>
    <b v="0"/>
    <n v="0"/>
    <b v="0"/>
    <x v="3"/>
    <x v="22"/>
    <x v="50"/>
    <x v="121"/>
  </r>
  <r>
    <n v="1430"/>
    <x v="1430"/>
    <x v="1428"/>
    <x v="10"/>
    <x v="124"/>
    <x v="2"/>
    <x v="0"/>
    <x v="0"/>
    <x v="1430"/>
    <n v="1416339088"/>
    <b v="0"/>
    <n v="5"/>
    <b v="0"/>
    <x v="3"/>
    <x v="22"/>
    <x v="59"/>
    <x v="128"/>
  </r>
  <r>
    <n v="1431"/>
    <x v="1431"/>
    <x v="1429"/>
    <x v="73"/>
    <x v="1006"/>
    <x v="2"/>
    <x v="0"/>
    <x v="0"/>
    <x v="1431"/>
    <n v="1445922216"/>
    <b v="0"/>
    <n v="47"/>
    <b v="0"/>
    <x v="3"/>
    <x v="22"/>
    <x v="188"/>
    <x v="1035"/>
  </r>
  <r>
    <n v="1432"/>
    <x v="1432"/>
    <x v="1430"/>
    <x v="79"/>
    <x v="117"/>
    <x v="2"/>
    <x v="0"/>
    <x v="0"/>
    <x v="1432"/>
    <n v="1434825828"/>
    <b v="0"/>
    <n v="0"/>
    <b v="0"/>
    <x v="3"/>
    <x v="22"/>
    <x v="50"/>
    <x v="121"/>
  </r>
  <r>
    <n v="1433"/>
    <x v="1433"/>
    <x v="1431"/>
    <x v="14"/>
    <x v="1007"/>
    <x v="2"/>
    <x v="13"/>
    <x v="3"/>
    <x v="1433"/>
    <n v="1477839675"/>
    <b v="0"/>
    <n v="10"/>
    <b v="0"/>
    <x v="3"/>
    <x v="22"/>
    <x v="113"/>
    <x v="1036"/>
  </r>
  <r>
    <n v="1434"/>
    <x v="1434"/>
    <x v="1432"/>
    <x v="253"/>
    <x v="1008"/>
    <x v="2"/>
    <x v="8"/>
    <x v="7"/>
    <x v="1434"/>
    <n v="1431973478"/>
    <b v="0"/>
    <n v="11"/>
    <b v="0"/>
    <x v="3"/>
    <x v="22"/>
    <x v="54"/>
    <x v="1037"/>
  </r>
  <r>
    <n v="1435"/>
    <x v="1435"/>
    <x v="1433"/>
    <x v="36"/>
    <x v="493"/>
    <x v="2"/>
    <x v="13"/>
    <x v="3"/>
    <x v="1435"/>
    <n v="1441997020"/>
    <b v="0"/>
    <n v="2"/>
    <b v="0"/>
    <x v="3"/>
    <x v="22"/>
    <x v="50"/>
    <x v="501"/>
  </r>
  <r>
    <n v="1436"/>
    <x v="1436"/>
    <x v="1434"/>
    <x v="3"/>
    <x v="1009"/>
    <x v="2"/>
    <x v="12"/>
    <x v="3"/>
    <x v="1436"/>
    <n v="1453451057"/>
    <b v="0"/>
    <n v="2"/>
    <b v="0"/>
    <x v="3"/>
    <x v="22"/>
    <x v="60"/>
    <x v="1038"/>
  </r>
  <r>
    <n v="1437"/>
    <x v="1437"/>
    <x v="1435"/>
    <x v="9"/>
    <x v="1010"/>
    <x v="2"/>
    <x v="0"/>
    <x v="0"/>
    <x v="1437"/>
    <n v="1402058739"/>
    <b v="0"/>
    <n v="22"/>
    <b v="0"/>
    <x v="3"/>
    <x v="22"/>
    <x v="117"/>
    <x v="1039"/>
  </r>
  <r>
    <n v="1438"/>
    <x v="1438"/>
    <x v="1436"/>
    <x v="22"/>
    <x v="49"/>
    <x v="2"/>
    <x v="8"/>
    <x v="7"/>
    <x v="1438"/>
    <n v="1459198499"/>
    <b v="0"/>
    <n v="8"/>
    <b v="0"/>
    <x v="3"/>
    <x v="22"/>
    <x v="56"/>
    <x v="753"/>
  </r>
  <r>
    <n v="1439"/>
    <x v="1439"/>
    <x v="1437"/>
    <x v="254"/>
    <x v="147"/>
    <x v="2"/>
    <x v="5"/>
    <x v="5"/>
    <x v="1439"/>
    <n v="1423166101"/>
    <b v="0"/>
    <n v="6"/>
    <b v="0"/>
    <x v="3"/>
    <x v="22"/>
    <x v="113"/>
    <x v="179"/>
  </r>
  <r>
    <n v="1440"/>
    <x v="1440"/>
    <x v="1438"/>
    <x v="93"/>
    <x v="116"/>
    <x v="2"/>
    <x v="13"/>
    <x v="3"/>
    <x v="1440"/>
    <n v="1461693463"/>
    <b v="0"/>
    <n v="1"/>
    <b v="0"/>
    <x v="3"/>
    <x v="22"/>
    <x v="50"/>
    <x v="120"/>
  </r>
  <r>
    <n v="1441"/>
    <x v="1441"/>
    <x v="1439"/>
    <x v="237"/>
    <x v="895"/>
    <x v="2"/>
    <x v="1"/>
    <x v="1"/>
    <x v="1441"/>
    <n v="1436811769"/>
    <b v="0"/>
    <n v="3"/>
    <b v="0"/>
    <x v="3"/>
    <x v="22"/>
    <x v="60"/>
    <x v="1040"/>
  </r>
  <r>
    <n v="1442"/>
    <x v="1442"/>
    <x v="1440"/>
    <x v="15"/>
    <x v="117"/>
    <x v="2"/>
    <x v="0"/>
    <x v="0"/>
    <x v="1442"/>
    <n v="1461598158"/>
    <b v="0"/>
    <n v="0"/>
    <b v="0"/>
    <x v="3"/>
    <x v="22"/>
    <x v="50"/>
    <x v="121"/>
  </r>
  <r>
    <n v="1443"/>
    <x v="1443"/>
    <x v="1441"/>
    <x v="93"/>
    <x v="117"/>
    <x v="2"/>
    <x v="6"/>
    <x v="3"/>
    <x v="1443"/>
    <n v="1480803209"/>
    <b v="0"/>
    <n v="0"/>
    <b v="0"/>
    <x v="3"/>
    <x v="22"/>
    <x v="50"/>
    <x v="121"/>
  </r>
  <r>
    <n v="1444"/>
    <x v="1444"/>
    <x v="1442"/>
    <x v="255"/>
    <x v="117"/>
    <x v="2"/>
    <x v="12"/>
    <x v="3"/>
    <x v="1444"/>
    <n v="1436907462"/>
    <b v="0"/>
    <n v="0"/>
    <b v="0"/>
    <x v="3"/>
    <x v="22"/>
    <x v="50"/>
    <x v="121"/>
  </r>
  <r>
    <n v="1445"/>
    <x v="1445"/>
    <x v="1443"/>
    <x v="64"/>
    <x v="117"/>
    <x v="2"/>
    <x v="12"/>
    <x v="3"/>
    <x v="1445"/>
    <n v="1431694855"/>
    <b v="0"/>
    <n v="0"/>
    <b v="0"/>
    <x v="3"/>
    <x v="22"/>
    <x v="50"/>
    <x v="121"/>
  </r>
  <r>
    <n v="1446"/>
    <x v="1446"/>
    <x v="1444"/>
    <x v="42"/>
    <x v="117"/>
    <x v="2"/>
    <x v="13"/>
    <x v="3"/>
    <x v="1446"/>
    <n v="1459507478"/>
    <b v="0"/>
    <n v="0"/>
    <b v="0"/>
    <x v="3"/>
    <x v="22"/>
    <x v="50"/>
    <x v="121"/>
  </r>
  <r>
    <n v="1447"/>
    <x v="1447"/>
    <x v="1445"/>
    <x v="69"/>
    <x v="735"/>
    <x v="2"/>
    <x v="0"/>
    <x v="0"/>
    <x v="1447"/>
    <n v="1465407134"/>
    <b v="0"/>
    <n v="3"/>
    <b v="0"/>
    <x v="3"/>
    <x v="22"/>
    <x v="50"/>
    <x v="380"/>
  </r>
  <r>
    <n v="1448"/>
    <x v="1448"/>
    <x v="1446"/>
    <x v="61"/>
    <x v="117"/>
    <x v="2"/>
    <x v="2"/>
    <x v="2"/>
    <x v="1448"/>
    <n v="1429655318"/>
    <b v="0"/>
    <n v="0"/>
    <b v="0"/>
    <x v="3"/>
    <x v="22"/>
    <x v="50"/>
    <x v="121"/>
  </r>
  <r>
    <n v="1449"/>
    <x v="1449"/>
    <x v="1447"/>
    <x v="129"/>
    <x v="117"/>
    <x v="2"/>
    <x v="0"/>
    <x v="0"/>
    <x v="1449"/>
    <n v="1427138905"/>
    <b v="0"/>
    <n v="0"/>
    <b v="0"/>
    <x v="3"/>
    <x v="22"/>
    <x v="50"/>
    <x v="121"/>
  </r>
  <r>
    <n v="1450"/>
    <x v="1450"/>
    <x v="1448"/>
    <x v="57"/>
    <x v="116"/>
    <x v="2"/>
    <x v="0"/>
    <x v="0"/>
    <x v="1450"/>
    <n v="1453349197"/>
    <b v="0"/>
    <n v="1"/>
    <b v="0"/>
    <x v="3"/>
    <x v="22"/>
    <x v="50"/>
    <x v="120"/>
  </r>
  <r>
    <n v="1451"/>
    <x v="1451"/>
    <x v="1449"/>
    <x v="256"/>
    <x v="369"/>
    <x v="1"/>
    <x v="0"/>
    <x v="0"/>
    <x v="1451"/>
    <n v="1413759659"/>
    <b v="0"/>
    <n v="2"/>
    <b v="0"/>
    <x v="3"/>
    <x v="22"/>
    <x v="50"/>
    <x v="120"/>
  </r>
  <r>
    <n v="1452"/>
    <x v="1452"/>
    <x v="1450"/>
    <x v="32"/>
    <x v="117"/>
    <x v="1"/>
    <x v="0"/>
    <x v="0"/>
    <x v="1452"/>
    <n v="1403974363"/>
    <b v="0"/>
    <n v="0"/>
    <b v="0"/>
    <x v="3"/>
    <x v="22"/>
    <x v="50"/>
    <x v="121"/>
  </r>
  <r>
    <n v="1453"/>
    <x v="1453"/>
    <x v="1451"/>
    <x v="31"/>
    <x v="117"/>
    <x v="1"/>
    <x v="6"/>
    <x v="3"/>
    <x v="1453"/>
    <n v="1488386547"/>
    <b v="0"/>
    <n v="0"/>
    <b v="0"/>
    <x v="3"/>
    <x v="22"/>
    <x v="50"/>
    <x v="121"/>
  </r>
  <r>
    <n v="1454"/>
    <x v="1454"/>
    <x v="1452"/>
    <x v="257"/>
    <x v="493"/>
    <x v="1"/>
    <x v="3"/>
    <x v="3"/>
    <x v="1454"/>
    <n v="1459716480"/>
    <b v="0"/>
    <n v="1"/>
    <b v="0"/>
    <x v="3"/>
    <x v="22"/>
    <x v="60"/>
    <x v="2"/>
  </r>
  <r>
    <n v="1455"/>
    <x v="1455"/>
    <x v="1453"/>
    <x v="36"/>
    <x v="607"/>
    <x v="1"/>
    <x v="0"/>
    <x v="0"/>
    <x v="1455"/>
    <n v="1405181320"/>
    <b v="0"/>
    <n v="7"/>
    <b v="0"/>
    <x v="3"/>
    <x v="22"/>
    <x v="57"/>
    <x v="1041"/>
  </r>
  <r>
    <n v="1456"/>
    <x v="1456"/>
    <x v="1454"/>
    <x v="10"/>
    <x v="1011"/>
    <x v="1"/>
    <x v="13"/>
    <x v="3"/>
    <x v="1456"/>
    <n v="1480867365"/>
    <b v="0"/>
    <n v="3"/>
    <b v="0"/>
    <x v="3"/>
    <x v="22"/>
    <x v="56"/>
    <x v="1042"/>
  </r>
  <r>
    <n v="1457"/>
    <x v="1457"/>
    <x v="1455"/>
    <x v="12"/>
    <x v="117"/>
    <x v="1"/>
    <x v="0"/>
    <x v="0"/>
    <x v="1457"/>
    <n v="1444685444"/>
    <b v="0"/>
    <n v="0"/>
    <b v="0"/>
    <x v="3"/>
    <x v="22"/>
    <x v="50"/>
    <x v="121"/>
  </r>
  <r>
    <n v="1458"/>
    <x v="1458"/>
    <x v="1456"/>
    <x v="10"/>
    <x v="117"/>
    <x v="1"/>
    <x v="0"/>
    <x v="0"/>
    <x v="1458"/>
    <n v="1405097760"/>
    <b v="0"/>
    <n v="0"/>
    <b v="0"/>
    <x v="3"/>
    <x v="22"/>
    <x v="50"/>
    <x v="121"/>
  </r>
  <r>
    <n v="1459"/>
    <x v="1459"/>
    <x v="1457"/>
    <x v="258"/>
    <x v="117"/>
    <x v="1"/>
    <x v="8"/>
    <x v="7"/>
    <x v="1459"/>
    <n v="1446612896"/>
    <b v="0"/>
    <n v="0"/>
    <b v="0"/>
    <x v="3"/>
    <x v="22"/>
    <x v="50"/>
    <x v="121"/>
  </r>
  <r>
    <n v="1460"/>
    <x v="1460"/>
    <x v="1458"/>
    <x v="259"/>
    <x v="117"/>
    <x v="1"/>
    <x v="0"/>
    <x v="0"/>
    <x v="1460"/>
    <n v="1412371898"/>
    <b v="0"/>
    <n v="0"/>
    <b v="0"/>
    <x v="3"/>
    <x v="22"/>
    <x v="50"/>
    <x v="121"/>
  </r>
  <r>
    <n v="1461"/>
    <x v="1461"/>
    <x v="1459"/>
    <x v="36"/>
    <x v="1012"/>
    <x v="0"/>
    <x v="0"/>
    <x v="0"/>
    <x v="1461"/>
    <n v="1410967754"/>
    <b v="1"/>
    <n v="340"/>
    <b v="1"/>
    <x v="3"/>
    <x v="23"/>
    <x v="7"/>
    <x v="1043"/>
  </r>
  <r>
    <n v="1462"/>
    <x v="1462"/>
    <x v="1460"/>
    <x v="23"/>
    <x v="1013"/>
    <x v="0"/>
    <x v="0"/>
    <x v="0"/>
    <x v="1462"/>
    <n v="1363017271"/>
    <b v="1"/>
    <n v="150"/>
    <b v="1"/>
    <x v="3"/>
    <x v="23"/>
    <x v="15"/>
    <x v="1044"/>
  </r>
  <r>
    <n v="1463"/>
    <x v="1463"/>
    <x v="1461"/>
    <x v="20"/>
    <x v="807"/>
    <x v="0"/>
    <x v="0"/>
    <x v="0"/>
    <x v="1463"/>
    <n v="1361483538"/>
    <b v="1"/>
    <n v="25"/>
    <b v="1"/>
    <x v="3"/>
    <x v="23"/>
    <x v="34"/>
    <x v="1045"/>
  </r>
  <r>
    <n v="1464"/>
    <x v="1464"/>
    <x v="1462"/>
    <x v="10"/>
    <x v="1014"/>
    <x v="0"/>
    <x v="0"/>
    <x v="0"/>
    <x v="1464"/>
    <n v="1358437958"/>
    <b v="1"/>
    <n v="234"/>
    <b v="1"/>
    <x v="3"/>
    <x v="23"/>
    <x v="200"/>
    <x v="1046"/>
  </r>
  <r>
    <n v="1465"/>
    <x v="1465"/>
    <x v="1463"/>
    <x v="11"/>
    <x v="1015"/>
    <x v="0"/>
    <x v="0"/>
    <x v="0"/>
    <x v="1465"/>
    <n v="1329759452"/>
    <b v="1"/>
    <n v="2602"/>
    <b v="1"/>
    <x v="3"/>
    <x v="23"/>
    <x v="201"/>
    <x v="1047"/>
  </r>
  <r>
    <n v="1466"/>
    <x v="1466"/>
    <x v="1464"/>
    <x v="194"/>
    <x v="1016"/>
    <x v="0"/>
    <x v="0"/>
    <x v="0"/>
    <x v="1466"/>
    <n v="1449029266"/>
    <b v="1"/>
    <n v="248"/>
    <b v="1"/>
    <x v="3"/>
    <x v="23"/>
    <x v="29"/>
    <x v="1048"/>
  </r>
  <r>
    <n v="1467"/>
    <x v="1467"/>
    <x v="1465"/>
    <x v="79"/>
    <x v="1017"/>
    <x v="0"/>
    <x v="0"/>
    <x v="0"/>
    <x v="1467"/>
    <n v="1327518885"/>
    <b v="1"/>
    <n v="600"/>
    <b v="1"/>
    <x v="3"/>
    <x v="23"/>
    <x v="41"/>
    <x v="1049"/>
  </r>
  <r>
    <n v="1468"/>
    <x v="1468"/>
    <x v="1466"/>
    <x v="196"/>
    <x v="1018"/>
    <x v="0"/>
    <x v="0"/>
    <x v="0"/>
    <x v="1468"/>
    <n v="1302654049"/>
    <b v="1"/>
    <n v="293"/>
    <b v="1"/>
    <x v="3"/>
    <x v="23"/>
    <x v="21"/>
    <x v="1050"/>
  </r>
  <r>
    <n v="1469"/>
    <x v="1469"/>
    <x v="1467"/>
    <x v="260"/>
    <x v="1019"/>
    <x v="0"/>
    <x v="0"/>
    <x v="0"/>
    <x v="1469"/>
    <n v="1358346109"/>
    <b v="1"/>
    <n v="321"/>
    <b v="1"/>
    <x v="3"/>
    <x v="23"/>
    <x v="29"/>
    <x v="1051"/>
  </r>
  <r>
    <n v="1470"/>
    <x v="1470"/>
    <x v="1468"/>
    <x v="15"/>
    <x v="1020"/>
    <x v="0"/>
    <x v="0"/>
    <x v="0"/>
    <x v="1470"/>
    <n v="1354909863"/>
    <b v="1"/>
    <n v="81"/>
    <b v="1"/>
    <x v="3"/>
    <x v="23"/>
    <x v="105"/>
    <x v="1052"/>
  </r>
  <r>
    <n v="1471"/>
    <x v="1471"/>
    <x v="1469"/>
    <x v="261"/>
    <x v="1021"/>
    <x v="0"/>
    <x v="0"/>
    <x v="0"/>
    <x v="1471"/>
    <n v="1426028334"/>
    <b v="1"/>
    <n v="343"/>
    <b v="1"/>
    <x v="3"/>
    <x v="23"/>
    <x v="3"/>
    <x v="1053"/>
  </r>
  <r>
    <n v="1472"/>
    <x v="1472"/>
    <x v="1470"/>
    <x v="31"/>
    <x v="1022"/>
    <x v="0"/>
    <x v="0"/>
    <x v="0"/>
    <x v="1472"/>
    <n v="1379336503"/>
    <b v="1"/>
    <n v="336"/>
    <b v="1"/>
    <x v="3"/>
    <x v="23"/>
    <x v="86"/>
    <x v="1054"/>
  </r>
  <r>
    <n v="1473"/>
    <x v="1473"/>
    <x v="1471"/>
    <x v="15"/>
    <x v="1023"/>
    <x v="0"/>
    <x v="0"/>
    <x v="0"/>
    <x v="1473"/>
    <n v="1328052639"/>
    <b v="1"/>
    <n v="47"/>
    <b v="1"/>
    <x v="3"/>
    <x v="23"/>
    <x v="10"/>
    <x v="1055"/>
  </r>
  <r>
    <n v="1474"/>
    <x v="1474"/>
    <x v="1472"/>
    <x v="9"/>
    <x v="1024"/>
    <x v="0"/>
    <x v="0"/>
    <x v="0"/>
    <x v="1474"/>
    <n v="1376501292"/>
    <b v="1"/>
    <n v="76"/>
    <b v="1"/>
    <x v="3"/>
    <x v="23"/>
    <x v="20"/>
    <x v="1056"/>
  </r>
  <r>
    <n v="1475"/>
    <x v="1475"/>
    <x v="1473"/>
    <x v="36"/>
    <x v="1025"/>
    <x v="0"/>
    <x v="0"/>
    <x v="0"/>
    <x v="1475"/>
    <n v="1416244863"/>
    <b v="1"/>
    <n v="441"/>
    <b v="1"/>
    <x v="3"/>
    <x v="23"/>
    <x v="192"/>
    <x v="1057"/>
  </r>
  <r>
    <n v="1476"/>
    <x v="1476"/>
    <x v="1474"/>
    <x v="12"/>
    <x v="1026"/>
    <x v="0"/>
    <x v="0"/>
    <x v="0"/>
    <x v="1476"/>
    <n v="1313024422"/>
    <b v="1"/>
    <n v="916"/>
    <b v="1"/>
    <x v="3"/>
    <x v="23"/>
    <x v="202"/>
    <x v="1058"/>
  </r>
  <r>
    <n v="1477"/>
    <x v="1477"/>
    <x v="1475"/>
    <x v="11"/>
    <x v="1027"/>
    <x v="0"/>
    <x v="0"/>
    <x v="0"/>
    <x v="1477"/>
    <n v="1319467604"/>
    <b v="1"/>
    <n v="369"/>
    <b v="1"/>
    <x v="3"/>
    <x v="23"/>
    <x v="38"/>
    <x v="1059"/>
  </r>
  <r>
    <n v="1478"/>
    <x v="1478"/>
    <x v="1476"/>
    <x v="63"/>
    <x v="1028"/>
    <x v="0"/>
    <x v="0"/>
    <x v="0"/>
    <x v="1478"/>
    <n v="1367355313"/>
    <b v="1"/>
    <n v="20242"/>
    <b v="1"/>
    <x v="3"/>
    <x v="23"/>
    <x v="203"/>
    <x v="1060"/>
  </r>
  <r>
    <n v="1479"/>
    <x v="1479"/>
    <x v="1477"/>
    <x v="183"/>
    <x v="1029"/>
    <x v="0"/>
    <x v="0"/>
    <x v="0"/>
    <x v="1479"/>
    <n v="1398448389"/>
    <b v="1"/>
    <n v="71"/>
    <b v="1"/>
    <x v="3"/>
    <x v="23"/>
    <x v="0"/>
    <x v="1061"/>
  </r>
  <r>
    <n v="1480"/>
    <x v="1480"/>
    <x v="1478"/>
    <x v="63"/>
    <x v="1030"/>
    <x v="0"/>
    <x v="0"/>
    <x v="0"/>
    <x v="1480"/>
    <n v="1373408699"/>
    <b v="1"/>
    <n v="635"/>
    <b v="1"/>
    <x v="3"/>
    <x v="23"/>
    <x v="16"/>
    <x v="1062"/>
  </r>
  <r>
    <n v="1481"/>
    <x v="1481"/>
    <x v="1479"/>
    <x v="10"/>
    <x v="522"/>
    <x v="2"/>
    <x v="5"/>
    <x v="5"/>
    <x v="1481"/>
    <n v="1380838145"/>
    <b v="0"/>
    <n v="6"/>
    <b v="0"/>
    <x v="3"/>
    <x v="10"/>
    <x v="53"/>
    <x v="827"/>
  </r>
  <r>
    <n v="1482"/>
    <x v="1482"/>
    <x v="1480"/>
    <x v="10"/>
    <x v="139"/>
    <x v="2"/>
    <x v="0"/>
    <x v="0"/>
    <x v="1482"/>
    <n v="1345062936"/>
    <b v="0"/>
    <n v="1"/>
    <b v="0"/>
    <x v="3"/>
    <x v="10"/>
    <x v="50"/>
    <x v="144"/>
  </r>
  <r>
    <n v="1483"/>
    <x v="1483"/>
    <x v="1481"/>
    <x v="39"/>
    <x v="155"/>
    <x v="2"/>
    <x v="0"/>
    <x v="0"/>
    <x v="1483"/>
    <n v="1467002275"/>
    <b v="0"/>
    <n v="2"/>
    <b v="0"/>
    <x v="3"/>
    <x v="10"/>
    <x v="60"/>
    <x v="380"/>
  </r>
  <r>
    <n v="1484"/>
    <x v="1484"/>
    <x v="1482"/>
    <x v="13"/>
    <x v="117"/>
    <x v="2"/>
    <x v="0"/>
    <x v="0"/>
    <x v="1484"/>
    <n v="1337834963"/>
    <b v="0"/>
    <n v="0"/>
    <b v="0"/>
    <x v="3"/>
    <x v="10"/>
    <x v="50"/>
    <x v="121"/>
  </r>
  <r>
    <n v="1485"/>
    <x v="1485"/>
    <x v="1483"/>
    <x v="233"/>
    <x v="403"/>
    <x v="2"/>
    <x v="0"/>
    <x v="0"/>
    <x v="1485"/>
    <n v="1430939173"/>
    <b v="0"/>
    <n v="3"/>
    <b v="0"/>
    <x v="3"/>
    <x v="10"/>
    <x v="53"/>
    <x v="73"/>
  </r>
  <r>
    <n v="1486"/>
    <x v="1486"/>
    <x v="1484"/>
    <x v="22"/>
    <x v="1031"/>
    <x v="2"/>
    <x v="0"/>
    <x v="0"/>
    <x v="1486"/>
    <n v="1422417761"/>
    <b v="0"/>
    <n v="3"/>
    <b v="0"/>
    <x v="3"/>
    <x v="10"/>
    <x v="50"/>
    <x v="580"/>
  </r>
  <r>
    <n v="1487"/>
    <x v="1487"/>
    <x v="1485"/>
    <x v="3"/>
    <x v="117"/>
    <x v="2"/>
    <x v="0"/>
    <x v="0"/>
    <x v="1487"/>
    <n v="1467583271"/>
    <b v="0"/>
    <n v="0"/>
    <b v="0"/>
    <x v="3"/>
    <x v="10"/>
    <x v="50"/>
    <x v="121"/>
  </r>
  <r>
    <n v="1488"/>
    <x v="1488"/>
    <x v="1486"/>
    <x v="36"/>
    <x v="175"/>
    <x v="2"/>
    <x v="2"/>
    <x v="2"/>
    <x v="1488"/>
    <n v="1386336660"/>
    <b v="0"/>
    <n v="6"/>
    <b v="0"/>
    <x v="3"/>
    <x v="10"/>
    <x v="53"/>
    <x v="88"/>
  </r>
  <r>
    <n v="1489"/>
    <x v="1489"/>
    <x v="1487"/>
    <x v="10"/>
    <x v="117"/>
    <x v="2"/>
    <x v="0"/>
    <x v="0"/>
    <x v="1489"/>
    <n v="1350398452"/>
    <b v="0"/>
    <n v="0"/>
    <b v="0"/>
    <x v="3"/>
    <x v="10"/>
    <x v="50"/>
    <x v="121"/>
  </r>
  <r>
    <n v="1490"/>
    <x v="1490"/>
    <x v="1488"/>
    <x v="193"/>
    <x v="1032"/>
    <x v="2"/>
    <x v="0"/>
    <x v="0"/>
    <x v="1490"/>
    <n v="1378214874"/>
    <b v="0"/>
    <n v="19"/>
    <b v="0"/>
    <x v="3"/>
    <x v="10"/>
    <x v="134"/>
    <x v="1063"/>
  </r>
  <r>
    <n v="1491"/>
    <x v="1491"/>
    <x v="1489"/>
    <x v="38"/>
    <x v="173"/>
    <x v="2"/>
    <x v="0"/>
    <x v="0"/>
    <x v="1491"/>
    <n v="1418922443"/>
    <b v="0"/>
    <n v="1"/>
    <b v="0"/>
    <x v="3"/>
    <x v="10"/>
    <x v="59"/>
    <x v="101"/>
  </r>
  <r>
    <n v="1492"/>
    <x v="1492"/>
    <x v="1490"/>
    <x v="23"/>
    <x v="134"/>
    <x v="2"/>
    <x v="0"/>
    <x v="0"/>
    <x v="1492"/>
    <n v="1305839646"/>
    <b v="0"/>
    <n v="2"/>
    <b v="0"/>
    <x v="3"/>
    <x v="10"/>
    <x v="60"/>
    <x v="2"/>
  </r>
  <r>
    <n v="1493"/>
    <x v="1493"/>
    <x v="1491"/>
    <x v="262"/>
    <x v="117"/>
    <x v="2"/>
    <x v="0"/>
    <x v="0"/>
    <x v="1493"/>
    <n v="1368823675"/>
    <b v="0"/>
    <n v="0"/>
    <b v="0"/>
    <x v="3"/>
    <x v="10"/>
    <x v="50"/>
    <x v="121"/>
  </r>
  <r>
    <n v="1494"/>
    <x v="1494"/>
    <x v="1492"/>
    <x v="10"/>
    <x v="1003"/>
    <x v="2"/>
    <x v="0"/>
    <x v="0"/>
    <x v="1494"/>
    <n v="1425489613"/>
    <b v="0"/>
    <n v="11"/>
    <b v="0"/>
    <x v="3"/>
    <x v="10"/>
    <x v="114"/>
    <x v="1064"/>
  </r>
  <r>
    <n v="1495"/>
    <x v="1495"/>
    <x v="1493"/>
    <x v="13"/>
    <x v="117"/>
    <x v="2"/>
    <x v="0"/>
    <x v="0"/>
    <x v="1495"/>
    <n v="1311879431"/>
    <b v="0"/>
    <n v="0"/>
    <b v="0"/>
    <x v="3"/>
    <x v="10"/>
    <x v="50"/>
    <x v="121"/>
  </r>
  <r>
    <n v="1496"/>
    <x v="1496"/>
    <x v="1494"/>
    <x v="15"/>
    <x v="117"/>
    <x v="2"/>
    <x v="0"/>
    <x v="0"/>
    <x v="1496"/>
    <n v="1405682659"/>
    <b v="0"/>
    <n v="0"/>
    <b v="0"/>
    <x v="3"/>
    <x v="10"/>
    <x v="50"/>
    <x v="121"/>
  </r>
  <r>
    <n v="1497"/>
    <x v="1497"/>
    <x v="1495"/>
    <x v="36"/>
    <x v="116"/>
    <x v="2"/>
    <x v="0"/>
    <x v="0"/>
    <x v="1497"/>
    <n v="1371655522"/>
    <b v="0"/>
    <n v="1"/>
    <b v="0"/>
    <x v="3"/>
    <x v="10"/>
    <x v="50"/>
    <x v="120"/>
  </r>
  <r>
    <n v="1498"/>
    <x v="1498"/>
    <x v="1496"/>
    <x v="9"/>
    <x v="1033"/>
    <x v="2"/>
    <x v="0"/>
    <x v="0"/>
    <x v="1498"/>
    <n v="1405899378"/>
    <b v="0"/>
    <n v="3"/>
    <b v="0"/>
    <x v="3"/>
    <x v="10"/>
    <x v="53"/>
    <x v="1065"/>
  </r>
  <r>
    <n v="1499"/>
    <x v="1499"/>
    <x v="1497"/>
    <x v="13"/>
    <x v="139"/>
    <x v="2"/>
    <x v="0"/>
    <x v="0"/>
    <x v="1499"/>
    <n v="1465171833"/>
    <b v="0"/>
    <n v="1"/>
    <b v="0"/>
    <x v="3"/>
    <x v="10"/>
    <x v="50"/>
    <x v="144"/>
  </r>
  <r>
    <n v="1500"/>
    <x v="1500"/>
    <x v="1498"/>
    <x v="70"/>
    <x v="1034"/>
    <x v="2"/>
    <x v="0"/>
    <x v="0"/>
    <x v="1500"/>
    <n v="1364852557"/>
    <b v="0"/>
    <n v="15"/>
    <b v="0"/>
    <x v="3"/>
    <x v="10"/>
    <x v="78"/>
    <x v="1066"/>
  </r>
  <r>
    <n v="1501"/>
    <x v="1501"/>
    <x v="1499"/>
    <x v="263"/>
    <x v="1035"/>
    <x v="0"/>
    <x v="5"/>
    <x v="5"/>
    <x v="1501"/>
    <n v="1433772023"/>
    <b v="1"/>
    <n v="885"/>
    <b v="1"/>
    <x v="8"/>
    <x v="20"/>
    <x v="183"/>
    <x v="1067"/>
  </r>
  <r>
    <n v="1502"/>
    <x v="1502"/>
    <x v="1500"/>
    <x v="29"/>
    <x v="1036"/>
    <x v="0"/>
    <x v="1"/>
    <x v="1"/>
    <x v="1502"/>
    <n v="1456491680"/>
    <b v="1"/>
    <n v="329"/>
    <b v="1"/>
    <x v="8"/>
    <x v="20"/>
    <x v="7"/>
    <x v="1068"/>
  </r>
  <r>
    <n v="1503"/>
    <x v="1503"/>
    <x v="1501"/>
    <x v="192"/>
    <x v="1037"/>
    <x v="0"/>
    <x v="18"/>
    <x v="3"/>
    <x v="1503"/>
    <n v="1472026801"/>
    <b v="1"/>
    <n v="71"/>
    <b v="1"/>
    <x v="8"/>
    <x v="20"/>
    <x v="29"/>
    <x v="1069"/>
  </r>
  <r>
    <n v="1504"/>
    <x v="1504"/>
    <x v="1502"/>
    <x v="115"/>
    <x v="1038"/>
    <x v="0"/>
    <x v="1"/>
    <x v="1"/>
    <x v="1504"/>
    <n v="1399996024"/>
    <b v="1"/>
    <n v="269"/>
    <b v="1"/>
    <x v="8"/>
    <x v="20"/>
    <x v="204"/>
    <x v="1070"/>
  </r>
  <r>
    <n v="1505"/>
    <x v="1505"/>
    <x v="1503"/>
    <x v="194"/>
    <x v="1039"/>
    <x v="0"/>
    <x v="12"/>
    <x v="3"/>
    <x v="1505"/>
    <n v="1455446303"/>
    <b v="1"/>
    <n v="345"/>
    <b v="1"/>
    <x v="8"/>
    <x v="20"/>
    <x v="3"/>
    <x v="1071"/>
  </r>
  <r>
    <n v="1506"/>
    <x v="1506"/>
    <x v="1504"/>
    <x v="15"/>
    <x v="1040"/>
    <x v="0"/>
    <x v="1"/>
    <x v="1"/>
    <x v="1506"/>
    <n v="1403635904"/>
    <b v="1"/>
    <n v="43"/>
    <b v="1"/>
    <x v="8"/>
    <x v="20"/>
    <x v="38"/>
    <x v="1072"/>
  </r>
  <r>
    <n v="1507"/>
    <x v="1507"/>
    <x v="1505"/>
    <x v="38"/>
    <x v="1041"/>
    <x v="0"/>
    <x v="0"/>
    <x v="0"/>
    <x v="1507"/>
    <n v="1268822909"/>
    <b v="1"/>
    <n v="33"/>
    <b v="1"/>
    <x v="8"/>
    <x v="20"/>
    <x v="205"/>
    <x v="1073"/>
  </r>
  <r>
    <n v="1508"/>
    <x v="1508"/>
    <x v="1506"/>
    <x v="17"/>
    <x v="1042"/>
    <x v="0"/>
    <x v="0"/>
    <x v="0"/>
    <x v="1508"/>
    <n v="1401201881"/>
    <b v="1"/>
    <n v="211"/>
    <b v="1"/>
    <x v="8"/>
    <x v="20"/>
    <x v="38"/>
    <x v="1074"/>
  </r>
  <r>
    <n v="1509"/>
    <x v="1509"/>
    <x v="1507"/>
    <x v="178"/>
    <x v="1043"/>
    <x v="0"/>
    <x v="12"/>
    <x v="3"/>
    <x v="1509"/>
    <n v="1484570885"/>
    <b v="1"/>
    <n v="196"/>
    <b v="1"/>
    <x v="8"/>
    <x v="20"/>
    <x v="39"/>
    <x v="1075"/>
  </r>
  <r>
    <n v="1510"/>
    <x v="1510"/>
    <x v="1508"/>
    <x v="194"/>
    <x v="1044"/>
    <x v="0"/>
    <x v="1"/>
    <x v="1"/>
    <x v="1510"/>
    <n v="1403169278"/>
    <b v="1"/>
    <n v="405"/>
    <b v="1"/>
    <x v="8"/>
    <x v="20"/>
    <x v="7"/>
    <x v="1076"/>
  </r>
  <r>
    <n v="1511"/>
    <x v="1511"/>
    <x v="1509"/>
    <x v="32"/>
    <x v="1045"/>
    <x v="0"/>
    <x v="0"/>
    <x v="0"/>
    <x v="1511"/>
    <n v="1445263204"/>
    <b v="1"/>
    <n v="206"/>
    <b v="1"/>
    <x v="8"/>
    <x v="20"/>
    <x v="20"/>
    <x v="1077"/>
  </r>
  <r>
    <n v="1512"/>
    <x v="1512"/>
    <x v="1510"/>
    <x v="8"/>
    <x v="1046"/>
    <x v="0"/>
    <x v="0"/>
    <x v="0"/>
    <x v="1512"/>
    <n v="1483719939"/>
    <b v="1"/>
    <n v="335"/>
    <b v="1"/>
    <x v="8"/>
    <x v="20"/>
    <x v="206"/>
    <x v="1078"/>
  </r>
  <r>
    <n v="1513"/>
    <x v="1513"/>
    <x v="1511"/>
    <x v="6"/>
    <x v="1047"/>
    <x v="0"/>
    <x v="1"/>
    <x v="1"/>
    <x v="1513"/>
    <n v="1402931866"/>
    <b v="1"/>
    <n v="215"/>
    <b v="1"/>
    <x v="8"/>
    <x v="20"/>
    <x v="95"/>
    <x v="1079"/>
  </r>
  <r>
    <n v="1514"/>
    <x v="1514"/>
    <x v="1512"/>
    <x v="31"/>
    <x v="1048"/>
    <x v="0"/>
    <x v="0"/>
    <x v="0"/>
    <x v="1514"/>
    <n v="1439907640"/>
    <b v="1"/>
    <n v="176"/>
    <b v="1"/>
    <x v="8"/>
    <x v="20"/>
    <x v="6"/>
    <x v="1080"/>
  </r>
  <r>
    <n v="1515"/>
    <x v="1515"/>
    <x v="1513"/>
    <x v="82"/>
    <x v="1049"/>
    <x v="0"/>
    <x v="10"/>
    <x v="8"/>
    <x v="1515"/>
    <n v="1455516297"/>
    <b v="1"/>
    <n v="555"/>
    <b v="1"/>
    <x v="8"/>
    <x v="20"/>
    <x v="96"/>
    <x v="1081"/>
  </r>
  <r>
    <n v="1516"/>
    <x v="1516"/>
    <x v="1514"/>
    <x v="73"/>
    <x v="1050"/>
    <x v="0"/>
    <x v="0"/>
    <x v="0"/>
    <x v="1516"/>
    <n v="1473160292"/>
    <b v="1"/>
    <n v="116"/>
    <b v="1"/>
    <x v="8"/>
    <x v="20"/>
    <x v="15"/>
    <x v="1082"/>
  </r>
  <r>
    <n v="1517"/>
    <x v="1517"/>
    <x v="1515"/>
    <x v="36"/>
    <x v="1051"/>
    <x v="0"/>
    <x v="0"/>
    <x v="0"/>
    <x v="1517"/>
    <n v="1415194553"/>
    <b v="1"/>
    <n v="615"/>
    <b v="1"/>
    <x v="8"/>
    <x v="20"/>
    <x v="184"/>
    <x v="1083"/>
  </r>
  <r>
    <n v="1518"/>
    <x v="1518"/>
    <x v="1516"/>
    <x v="36"/>
    <x v="1052"/>
    <x v="0"/>
    <x v="0"/>
    <x v="0"/>
    <x v="1518"/>
    <n v="1398973252"/>
    <b v="1"/>
    <n v="236"/>
    <b v="1"/>
    <x v="8"/>
    <x v="20"/>
    <x v="207"/>
    <x v="1084"/>
  </r>
  <r>
    <n v="1519"/>
    <x v="1519"/>
    <x v="1517"/>
    <x v="7"/>
    <x v="1053"/>
    <x v="0"/>
    <x v="0"/>
    <x v="0"/>
    <x v="1519"/>
    <n v="1400867283"/>
    <b v="1"/>
    <n v="145"/>
    <b v="1"/>
    <x v="8"/>
    <x v="20"/>
    <x v="33"/>
    <x v="1085"/>
  </r>
  <r>
    <n v="1520"/>
    <x v="1520"/>
    <x v="1518"/>
    <x v="102"/>
    <x v="1054"/>
    <x v="0"/>
    <x v="0"/>
    <x v="0"/>
    <x v="1520"/>
    <n v="1415824513"/>
    <b v="1"/>
    <n v="167"/>
    <b v="1"/>
    <x v="8"/>
    <x v="20"/>
    <x v="33"/>
    <x v="1086"/>
  </r>
  <r>
    <n v="1521"/>
    <x v="1521"/>
    <x v="1519"/>
    <x v="264"/>
    <x v="1055"/>
    <x v="0"/>
    <x v="0"/>
    <x v="0"/>
    <x v="1521"/>
    <n v="1462248091"/>
    <b v="1"/>
    <n v="235"/>
    <b v="1"/>
    <x v="8"/>
    <x v="20"/>
    <x v="13"/>
    <x v="1087"/>
  </r>
  <r>
    <n v="1522"/>
    <x v="1522"/>
    <x v="1520"/>
    <x v="265"/>
    <x v="1056"/>
    <x v="0"/>
    <x v="0"/>
    <x v="0"/>
    <x v="1522"/>
    <n v="1410983739"/>
    <b v="1"/>
    <n v="452"/>
    <b v="1"/>
    <x v="8"/>
    <x v="20"/>
    <x v="86"/>
    <x v="1088"/>
  </r>
  <r>
    <n v="1523"/>
    <x v="1523"/>
    <x v="1521"/>
    <x v="17"/>
    <x v="1057"/>
    <x v="0"/>
    <x v="0"/>
    <x v="0"/>
    <x v="1523"/>
    <n v="1416592916"/>
    <b v="1"/>
    <n v="241"/>
    <b v="1"/>
    <x v="8"/>
    <x v="20"/>
    <x v="105"/>
    <x v="483"/>
  </r>
  <r>
    <n v="1524"/>
    <x v="1524"/>
    <x v="1522"/>
    <x v="9"/>
    <x v="1058"/>
    <x v="0"/>
    <x v="11"/>
    <x v="9"/>
    <x v="1524"/>
    <n v="1485000090"/>
    <b v="1"/>
    <n v="28"/>
    <b v="1"/>
    <x v="8"/>
    <x v="20"/>
    <x v="110"/>
    <x v="1089"/>
  </r>
  <r>
    <n v="1525"/>
    <x v="1525"/>
    <x v="1523"/>
    <x v="27"/>
    <x v="1059"/>
    <x v="0"/>
    <x v="0"/>
    <x v="0"/>
    <x v="1525"/>
    <n v="1468947138"/>
    <b v="1"/>
    <n v="140"/>
    <b v="1"/>
    <x v="8"/>
    <x v="20"/>
    <x v="107"/>
    <x v="1090"/>
  </r>
  <r>
    <n v="1526"/>
    <x v="1526"/>
    <x v="1524"/>
    <x v="165"/>
    <x v="1060"/>
    <x v="0"/>
    <x v="0"/>
    <x v="0"/>
    <x v="1526"/>
    <n v="1448951847"/>
    <b v="1"/>
    <n v="280"/>
    <b v="1"/>
    <x v="8"/>
    <x v="20"/>
    <x v="28"/>
    <x v="1091"/>
  </r>
  <r>
    <n v="1527"/>
    <x v="1527"/>
    <x v="1525"/>
    <x v="8"/>
    <x v="1061"/>
    <x v="0"/>
    <x v="0"/>
    <x v="0"/>
    <x v="1527"/>
    <n v="1487082286"/>
    <b v="1"/>
    <n v="70"/>
    <b v="1"/>
    <x v="8"/>
    <x v="20"/>
    <x v="5"/>
    <x v="216"/>
  </r>
  <r>
    <n v="1528"/>
    <x v="1528"/>
    <x v="1526"/>
    <x v="9"/>
    <x v="1062"/>
    <x v="0"/>
    <x v="0"/>
    <x v="0"/>
    <x v="1528"/>
    <n v="1483292122"/>
    <b v="1"/>
    <n v="160"/>
    <b v="1"/>
    <x v="8"/>
    <x v="20"/>
    <x v="208"/>
    <x v="1092"/>
  </r>
  <r>
    <n v="1529"/>
    <x v="1529"/>
    <x v="1527"/>
    <x v="266"/>
    <x v="1063"/>
    <x v="0"/>
    <x v="0"/>
    <x v="0"/>
    <x v="1529"/>
    <n v="1424185520"/>
    <b v="1"/>
    <n v="141"/>
    <b v="1"/>
    <x v="8"/>
    <x v="20"/>
    <x v="7"/>
    <x v="1093"/>
  </r>
  <r>
    <n v="1530"/>
    <x v="1530"/>
    <x v="1528"/>
    <x v="19"/>
    <x v="1064"/>
    <x v="0"/>
    <x v="0"/>
    <x v="0"/>
    <x v="1530"/>
    <n v="1443464695"/>
    <b v="1"/>
    <n v="874"/>
    <b v="1"/>
    <x v="8"/>
    <x v="20"/>
    <x v="165"/>
    <x v="1094"/>
  </r>
  <r>
    <n v="1531"/>
    <x v="1531"/>
    <x v="1529"/>
    <x v="267"/>
    <x v="1065"/>
    <x v="0"/>
    <x v="0"/>
    <x v="0"/>
    <x v="1531"/>
    <n v="1414610126"/>
    <b v="1"/>
    <n v="73"/>
    <b v="1"/>
    <x v="8"/>
    <x v="20"/>
    <x v="98"/>
    <x v="1095"/>
  </r>
  <r>
    <n v="1532"/>
    <x v="1532"/>
    <x v="1530"/>
    <x v="10"/>
    <x v="1066"/>
    <x v="0"/>
    <x v="2"/>
    <x v="2"/>
    <x v="1532"/>
    <n v="1453461865"/>
    <b v="1"/>
    <n v="294"/>
    <b v="1"/>
    <x v="8"/>
    <x v="20"/>
    <x v="209"/>
    <x v="1096"/>
  </r>
  <r>
    <n v="1533"/>
    <x v="1533"/>
    <x v="1531"/>
    <x v="101"/>
    <x v="1067"/>
    <x v="0"/>
    <x v="0"/>
    <x v="0"/>
    <x v="1533"/>
    <n v="1457913777"/>
    <b v="1"/>
    <n v="740"/>
    <b v="1"/>
    <x v="8"/>
    <x v="20"/>
    <x v="14"/>
    <x v="1097"/>
  </r>
  <r>
    <n v="1534"/>
    <x v="1534"/>
    <x v="1532"/>
    <x v="51"/>
    <x v="1068"/>
    <x v="0"/>
    <x v="0"/>
    <x v="0"/>
    <x v="1534"/>
    <n v="1438791062"/>
    <b v="1"/>
    <n v="369"/>
    <b v="1"/>
    <x v="8"/>
    <x v="20"/>
    <x v="210"/>
    <x v="1098"/>
  </r>
  <r>
    <n v="1535"/>
    <x v="1535"/>
    <x v="1533"/>
    <x v="23"/>
    <x v="1069"/>
    <x v="0"/>
    <x v="0"/>
    <x v="0"/>
    <x v="1535"/>
    <n v="1461527631"/>
    <b v="1"/>
    <n v="110"/>
    <b v="1"/>
    <x v="8"/>
    <x v="20"/>
    <x v="88"/>
    <x v="1099"/>
  </r>
  <r>
    <n v="1536"/>
    <x v="1536"/>
    <x v="1534"/>
    <x v="14"/>
    <x v="1070"/>
    <x v="0"/>
    <x v="0"/>
    <x v="0"/>
    <x v="1536"/>
    <n v="1438110910"/>
    <b v="1"/>
    <n v="455"/>
    <b v="1"/>
    <x v="8"/>
    <x v="20"/>
    <x v="211"/>
    <x v="1100"/>
  </r>
  <r>
    <n v="1537"/>
    <x v="1537"/>
    <x v="1535"/>
    <x v="14"/>
    <x v="1071"/>
    <x v="0"/>
    <x v="12"/>
    <x v="3"/>
    <x v="1537"/>
    <n v="1467358427"/>
    <b v="1"/>
    <n v="224"/>
    <b v="1"/>
    <x v="8"/>
    <x v="20"/>
    <x v="144"/>
    <x v="1101"/>
  </r>
  <r>
    <n v="1538"/>
    <x v="1538"/>
    <x v="1536"/>
    <x v="39"/>
    <x v="1072"/>
    <x v="0"/>
    <x v="0"/>
    <x v="0"/>
    <x v="1538"/>
    <n v="1418064370"/>
    <b v="1"/>
    <n v="46"/>
    <b v="1"/>
    <x v="8"/>
    <x v="20"/>
    <x v="33"/>
    <x v="1102"/>
  </r>
  <r>
    <n v="1539"/>
    <x v="1539"/>
    <x v="1537"/>
    <x v="22"/>
    <x v="1073"/>
    <x v="0"/>
    <x v="0"/>
    <x v="0"/>
    <x v="1539"/>
    <n v="1480629819"/>
    <b v="0"/>
    <n v="284"/>
    <b v="1"/>
    <x v="8"/>
    <x v="20"/>
    <x v="104"/>
    <x v="1103"/>
  </r>
  <r>
    <n v="1540"/>
    <x v="1540"/>
    <x v="1538"/>
    <x v="36"/>
    <x v="1074"/>
    <x v="0"/>
    <x v="0"/>
    <x v="0"/>
    <x v="1540"/>
    <n v="1414368616"/>
    <b v="1"/>
    <n v="98"/>
    <b v="1"/>
    <x v="8"/>
    <x v="20"/>
    <x v="90"/>
    <x v="1104"/>
  </r>
  <r>
    <n v="1541"/>
    <x v="1541"/>
    <x v="1539"/>
    <x v="102"/>
    <x v="360"/>
    <x v="2"/>
    <x v="0"/>
    <x v="0"/>
    <x v="1541"/>
    <n v="1417453538"/>
    <b v="0"/>
    <n v="2"/>
    <b v="0"/>
    <x v="8"/>
    <x v="24"/>
    <x v="50"/>
    <x v="362"/>
  </r>
  <r>
    <n v="1542"/>
    <x v="1542"/>
    <x v="1540"/>
    <x v="2"/>
    <x v="170"/>
    <x v="2"/>
    <x v="5"/>
    <x v="5"/>
    <x v="1542"/>
    <n v="1434412500"/>
    <b v="0"/>
    <n v="1"/>
    <b v="0"/>
    <x v="8"/>
    <x v="24"/>
    <x v="65"/>
    <x v="135"/>
  </r>
  <r>
    <n v="1543"/>
    <x v="1543"/>
    <x v="1541"/>
    <x v="268"/>
    <x v="115"/>
    <x v="2"/>
    <x v="0"/>
    <x v="0"/>
    <x v="1543"/>
    <n v="1414066434"/>
    <b v="0"/>
    <n v="1"/>
    <b v="0"/>
    <x v="8"/>
    <x v="24"/>
    <x v="50"/>
    <x v="119"/>
  </r>
  <r>
    <n v="1544"/>
    <x v="1544"/>
    <x v="1542"/>
    <x v="28"/>
    <x v="117"/>
    <x v="2"/>
    <x v="0"/>
    <x v="0"/>
    <x v="1544"/>
    <n v="1424222024"/>
    <b v="0"/>
    <n v="0"/>
    <b v="0"/>
    <x v="8"/>
    <x v="24"/>
    <x v="50"/>
    <x v="121"/>
  </r>
  <r>
    <n v="1545"/>
    <x v="1545"/>
    <x v="1543"/>
    <x v="9"/>
    <x v="116"/>
    <x v="2"/>
    <x v="0"/>
    <x v="0"/>
    <x v="1545"/>
    <n v="1422393234"/>
    <b v="0"/>
    <n v="1"/>
    <b v="0"/>
    <x v="8"/>
    <x v="24"/>
    <x v="50"/>
    <x v="120"/>
  </r>
  <r>
    <n v="1546"/>
    <x v="1546"/>
    <x v="1544"/>
    <x v="28"/>
    <x v="683"/>
    <x v="2"/>
    <x v="1"/>
    <x v="1"/>
    <x v="1546"/>
    <n v="1405746399"/>
    <b v="0"/>
    <n v="11"/>
    <b v="0"/>
    <x v="8"/>
    <x v="24"/>
    <x v="129"/>
    <x v="1105"/>
  </r>
  <r>
    <n v="1547"/>
    <x v="1547"/>
    <x v="1545"/>
    <x v="269"/>
    <x v="117"/>
    <x v="2"/>
    <x v="0"/>
    <x v="0"/>
    <x v="1547"/>
    <n v="1487240082"/>
    <b v="0"/>
    <n v="0"/>
    <b v="0"/>
    <x v="8"/>
    <x v="24"/>
    <x v="50"/>
    <x v="121"/>
  </r>
  <r>
    <n v="1548"/>
    <x v="1548"/>
    <x v="1546"/>
    <x v="176"/>
    <x v="177"/>
    <x v="2"/>
    <x v="0"/>
    <x v="0"/>
    <x v="1548"/>
    <n v="1444425020"/>
    <b v="0"/>
    <n v="1"/>
    <b v="0"/>
    <x v="8"/>
    <x v="24"/>
    <x v="114"/>
    <x v="88"/>
  </r>
  <r>
    <n v="1549"/>
    <x v="1549"/>
    <x v="1547"/>
    <x v="2"/>
    <x v="575"/>
    <x v="2"/>
    <x v="0"/>
    <x v="0"/>
    <x v="1549"/>
    <n v="1443928559"/>
    <b v="0"/>
    <n v="6"/>
    <b v="0"/>
    <x v="8"/>
    <x v="24"/>
    <x v="122"/>
    <x v="1106"/>
  </r>
  <r>
    <n v="1550"/>
    <x v="1550"/>
    <x v="1548"/>
    <x v="47"/>
    <x v="462"/>
    <x v="2"/>
    <x v="1"/>
    <x v="1"/>
    <x v="1550"/>
    <n v="1460458034"/>
    <b v="0"/>
    <n v="7"/>
    <b v="0"/>
    <x v="8"/>
    <x v="24"/>
    <x v="55"/>
    <x v="1107"/>
  </r>
  <r>
    <n v="1551"/>
    <x v="1551"/>
    <x v="1549"/>
    <x v="8"/>
    <x v="117"/>
    <x v="2"/>
    <x v="0"/>
    <x v="0"/>
    <x v="1551"/>
    <n v="1430164039"/>
    <b v="0"/>
    <n v="0"/>
    <b v="0"/>
    <x v="8"/>
    <x v="24"/>
    <x v="50"/>
    <x v="121"/>
  </r>
  <r>
    <n v="1552"/>
    <x v="1552"/>
    <x v="1550"/>
    <x v="270"/>
    <x v="1075"/>
    <x v="2"/>
    <x v="0"/>
    <x v="0"/>
    <x v="341"/>
    <n v="1410366708"/>
    <b v="0"/>
    <n v="16"/>
    <b v="0"/>
    <x v="8"/>
    <x v="24"/>
    <x v="190"/>
    <x v="1108"/>
  </r>
  <r>
    <n v="1553"/>
    <x v="1553"/>
    <x v="1551"/>
    <x v="12"/>
    <x v="117"/>
    <x v="2"/>
    <x v="0"/>
    <x v="0"/>
    <x v="1552"/>
    <n v="1438584447"/>
    <b v="0"/>
    <n v="0"/>
    <b v="0"/>
    <x v="8"/>
    <x v="24"/>
    <x v="50"/>
    <x v="121"/>
  </r>
  <r>
    <n v="1554"/>
    <x v="1554"/>
    <x v="1552"/>
    <x v="22"/>
    <x v="117"/>
    <x v="2"/>
    <x v="2"/>
    <x v="2"/>
    <x v="1553"/>
    <n v="1435903390"/>
    <b v="0"/>
    <n v="0"/>
    <b v="0"/>
    <x v="8"/>
    <x v="24"/>
    <x v="50"/>
    <x v="121"/>
  </r>
  <r>
    <n v="1555"/>
    <x v="1555"/>
    <x v="1553"/>
    <x v="47"/>
    <x v="117"/>
    <x v="2"/>
    <x v="0"/>
    <x v="0"/>
    <x v="1554"/>
    <n v="1440513832"/>
    <b v="0"/>
    <n v="0"/>
    <b v="0"/>
    <x v="8"/>
    <x v="24"/>
    <x v="50"/>
    <x v="121"/>
  </r>
  <r>
    <n v="1556"/>
    <x v="1556"/>
    <x v="1554"/>
    <x v="15"/>
    <x v="1076"/>
    <x v="2"/>
    <x v="5"/>
    <x v="5"/>
    <x v="1555"/>
    <n v="1465011624"/>
    <b v="0"/>
    <n v="12"/>
    <b v="0"/>
    <x v="8"/>
    <x v="24"/>
    <x v="79"/>
    <x v="1109"/>
  </r>
  <r>
    <n v="1557"/>
    <x v="1557"/>
    <x v="1555"/>
    <x v="30"/>
    <x v="173"/>
    <x v="2"/>
    <x v="0"/>
    <x v="0"/>
    <x v="1556"/>
    <n v="1408549233"/>
    <b v="0"/>
    <n v="1"/>
    <b v="0"/>
    <x v="8"/>
    <x v="24"/>
    <x v="65"/>
    <x v="101"/>
  </r>
  <r>
    <n v="1558"/>
    <x v="1558"/>
    <x v="1556"/>
    <x v="47"/>
    <x v="428"/>
    <x v="2"/>
    <x v="1"/>
    <x v="1"/>
    <x v="1557"/>
    <n v="1435656759"/>
    <b v="0"/>
    <n v="3"/>
    <b v="0"/>
    <x v="8"/>
    <x v="24"/>
    <x v="62"/>
    <x v="123"/>
  </r>
  <r>
    <n v="1559"/>
    <x v="1559"/>
    <x v="1557"/>
    <x v="36"/>
    <x v="155"/>
    <x v="2"/>
    <x v="0"/>
    <x v="0"/>
    <x v="1558"/>
    <n v="1428974199"/>
    <b v="0"/>
    <n v="1"/>
    <b v="0"/>
    <x v="8"/>
    <x v="24"/>
    <x v="50"/>
    <x v="73"/>
  </r>
  <r>
    <n v="1560"/>
    <x v="1560"/>
    <x v="1558"/>
    <x v="30"/>
    <x v="1077"/>
    <x v="2"/>
    <x v="0"/>
    <x v="0"/>
    <x v="1559"/>
    <n v="1414110593"/>
    <b v="0"/>
    <n v="4"/>
    <b v="0"/>
    <x v="8"/>
    <x v="24"/>
    <x v="65"/>
    <x v="825"/>
  </r>
  <r>
    <n v="1561"/>
    <x v="1561"/>
    <x v="1559"/>
    <x v="3"/>
    <x v="1078"/>
    <x v="1"/>
    <x v="0"/>
    <x v="0"/>
    <x v="1560"/>
    <n v="1381194003"/>
    <b v="0"/>
    <n v="1"/>
    <b v="0"/>
    <x v="3"/>
    <x v="25"/>
    <x v="60"/>
    <x v="402"/>
  </r>
  <r>
    <n v="1562"/>
    <x v="1562"/>
    <x v="1560"/>
    <x v="23"/>
    <x v="117"/>
    <x v="1"/>
    <x v="0"/>
    <x v="0"/>
    <x v="1561"/>
    <n v="1253712916"/>
    <b v="0"/>
    <n v="0"/>
    <b v="0"/>
    <x v="3"/>
    <x v="25"/>
    <x v="50"/>
    <x v="121"/>
  </r>
  <r>
    <n v="1563"/>
    <x v="1563"/>
    <x v="1561"/>
    <x v="12"/>
    <x v="1079"/>
    <x v="1"/>
    <x v="1"/>
    <x v="1"/>
    <x v="1562"/>
    <n v="1389635351"/>
    <b v="0"/>
    <n v="2"/>
    <b v="0"/>
    <x v="3"/>
    <x v="25"/>
    <x v="60"/>
    <x v="655"/>
  </r>
  <r>
    <n v="1564"/>
    <x v="1564"/>
    <x v="1562"/>
    <x v="3"/>
    <x v="115"/>
    <x v="1"/>
    <x v="0"/>
    <x v="0"/>
    <x v="1563"/>
    <n v="1430124509"/>
    <b v="0"/>
    <n v="1"/>
    <b v="0"/>
    <x v="3"/>
    <x v="25"/>
    <x v="50"/>
    <x v="119"/>
  </r>
  <r>
    <n v="1565"/>
    <x v="1565"/>
    <x v="1563"/>
    <x v="23"/>
    <x v="173"/>
    <x v="1"/>
    <x v="0"/>
    <x v="0"/>
    <x v="1564"/>
    <n v="1304962261"/>
    <b v="0"/>
    <n v="1"/>
    <b v="0"/>
    <x v="3"/>
    <x v="25"/>
    <x v="56"/>
    <x v="101"/>
  </r>
  <r>
    <n v="1566"/>
    <x v="1566"/>
    <x v="1564"/>
    <x v="11"/>
    <x v="1080"/>
    <x v="1"/>
    <x v="0"/>
    <x v="0"/>
    <x v="1565"/>
    <n v="1467151204"/>
    <b v="0"/>
    <n v="59"/>
    <b v="0"/>
    <x v="3"/>
    <x v="25"/>
    <x v="70"/>
    <x v="1110"/>
  </r>
  <r>
    <n v="1567"/>
    <x v="1567"/>
    <x v="1565"/>
    <x v="0"/>
    <x v="457"/>
    <x v="1"/>
    <x v="0"/>
    <x v="0"/>
    <x v="1566"/>
    <n v="1391293745"/>
    <b v="0"/>
    <n v="13"/>
    <b v="0"/>
    <x v="3"/>
    <x v="25"/>
    <x v="65"/>
    <x v="1111"/>
  </r>
  <r>
    <n v="1568"/>
    <x v="1568"/>
    <x v="1566"/>
    <x v="31"/>
    <x v="1081"/>
    <x v="1"/>
    <x v="0"/>
    <x v="0"/>
    <x v="1567"/>
    <n v="1416360585"/>
    <b v="0"/>
    <n v="22"/>
    <b v="0"/>
    <x v="3"/>
    <x v="25"/>
    <x v="51"/>
    <x v="1112"/>
  </r>
  <r>
    <n v="1569"/>
    <x v="1569"/>
    <x v="1567"/>
    <x v="11"/>
    <x v="117"/>
    <x v="1"/>
    <x v="0"/>
    <x v="0"/>
    <x v="1568"/>
    <n v="1366906714"/>
    <b v="0"/>
    <n v="0"/>
    <b v="0"/>
    <x v="3"/>
    <x v="25"/>
    <x v="50"/>
    <x v="121"/>
  </r>
  <r>
    <n v="1570"/>
    <x v="1570"/>
    <x v="1568"/>
    <x v="12"/>
    <x v="685"/>
    <x v="1"/>
    <x v="0"/>
    <x v="0"/>
    <x v="1569"/>
    <n v="1457551882"/>
    <b v="0"/>
    <n v="52"/>
    <b v="0"/>
    <x v="3"/>
    <x v="25"/>
    <x v="139"/>
    <x v="1113"/>
  </r>
  <r>
    <n v="1571"/>
    <x v="1571"/>
    <x v="1569"/>
    <x v="271"/>
    <x v="439"/>
    <x v="1"/>
    <x v="1"/>
    <x v="1"/>
    <x v="1570"/>
    <n v="1432146483"/>
    <b v="0"/>
    <n v="4"/>
    <b v="0"/>
    <x v="3"/>
    <x v="25"/>
    <x v="60"/>
    <x v="135"/>
  </r>
  <r>
    <n v="1572"/>
    <x v="1572"/>
    <x v="1570"/>
    <x v="30"/>
    <x v="366"/>
    <x v="1"/>
    <x v="1"/>
    <x v="1"/>
    <x v="1571"/>
    <n v="1454546859"/>
    <b v="0"/>
    <n v="3"/>
    <b v="0"/>
    <x v="3"/>
    <x v="25"/>
    <x v="62"/>
    <x v="683"/>
  </r>
  <r>
    <n v="1573"/>
    <x v="1573"/>
    <x v="1571"/>
    <x v="7"/>
    <x v="445"/>
    <x v="1"/>
    <x v="5"/>
    <x v="5"/>
    <x v="1572"/>
    <n v="1487548802"/>
    <b v="0"/>
    <n v="3"/>
    <b v="0"/>
    <x v="3"/>
    <x v="25"/>
    <x v="53"/>
    <x v="1114"/>
  </r>
  <r>
    <n v="1574"/>
    <x v="1574"/>
    <x v="1572"/>
    <x v="3"/>
    <x v="1082"/>
    <x v="1"/>
    <x v="0"/>
    <x v="0"/>
    <x v="1573"/>
    <n v="1421187329"/>
    <b v="0"/>
    <n v="6"/>
    <b v="0"/>
    <x v="3"/>
    <x v="25"/>
    <x v="62"/>
    <x v="1115"/>
  </r>
  <r>
    <n v="1575"/>
    <x v="1575"/>
    <x v="1573"/>
    <x v="3"/>
    <x v="1083"/>
    <x v="1"/>
    <x v="0"/>
    <x v="0"/>
    <x v="1574"/>
    <n v="1402317296"/>
    <b v="0"/>
    <n v="35"/>
    <b v="0"/>
    <x v="3"/>
    <x v="25"/>
    <x v="61"/>
    <x v="1116"/>
  </r>
  <r>
    <n v="1576"/>
    <x v="1576"/>
    <x v="1574"/>
    <x v="10"/>
    <x v="1084"/>
    <x v="1"/>
    <x v="0"/>
    <x v="0"/>
    <x v="1575"/>
    <n v="1431810368"/>
    <b v="0"/>
    <n v="10"/>
    <b v="0"/>
    <x v="3"/>
    <x v="25"/>
    <x v="55"/>
    <x v="177"/>
  </r>
  <r>
    <n v="1577"/>
    <x v="1577"/>
    <x v="1575"/>
    <x v="3"/>
    <x v="434"/>
    <x v="1"/>
    <x v="0"/>
    <x v="0"/>
    <x v="1576"/>
    <n v="1337977248"/>
    <b v="0"/>
    <n v="2"/>
    <b v="0"/>
    <x v="3"/>
    <x v="25"/>
    <x v="60"/>
    <x v="440"/>
  </r>
  <r>
    <n v="1578"/>
    <x v="1578"/>
    <x v="1576"/>
    <x v="272"/>
    <x v="82"/>
    <x v="1"/>
    <x v="0"/>
    <x v="0"/>
    <x v="1577"/>
    <n v="1281317691"/>
    <b v="0"/>
    <n v="4"/>
    <b v="0"/>
    <x v="3"/>
    <x v="25"/>
    <x v="57"/>
    <x v="22"/>
  </r>
  <r>
    <n v="1579"/>
    <x v="1579"/>
    <x v="1577"/>
    <x v="273"/>
    <x v="920"/>
    <x v="1"/>
    <x v="0"/>
    <x v="0"/>
    <x v="1578"/>
    <n v="1374882891"/>
    <b v="0"/>
    <n v="2"/>
    <b v="0"/>
    <x v="3"/>
    <x v="25"/>
    <x v="60"/>
    <x v="448"/>
  </r>
  <r>
    <n v="1580"/>
    <x v="1580"/>
    <x v="1578"/>
    <x v="257"/>
    <x v="117"/>
    <x v="1"/>
    <x v="0"/>
    <x v="0"/>
    <x v="1579"/>
    <n v="1332378726"/>
    <b v="0"/>
    <n v="0"/>
    <b v="0"/>
    <x v="3"/>
    <x v="25"/>
    <x v="50"/>
    <x v="121"/>
  </r>
  <r>
    <n v="1581"/>
    <x v="1581"/>
    <x v="1579"/>
    <x v="28"/>
    <x v="139"/>
    <x v="2"/>
    <x v="1"/>
    <x v="1"/>
    <x v="1580"/>
    <n v="1447757190"/>
    <b v="0"/>
    <n v="1"/>
    <b v="0"/>
    <x v="8"/>
    <x v="26"/>
    <x v="60"/>
    <x v="144"/>
  </r>
  <r>
    <n v="1582"/>
    <x v="1582"/>
    <x v="1580"/>
    <x v="28"/>
    <x v="1085"/>
    <x v="2"/>
    <x v="0"/>
    <x v="0"/>
    <x v="1581"/>
    <n v="1440961053"/>
    <b v="0"/>
    <n v="3"/>
    <b v="0"/>
    <x v="8"/>
    <x v="26"/>
    <x v="114"/>
    <x v="1117"/>
  </r>
  <r>
    <n v="1583"/>
    <x v="1583"/>
    <x v="1581"/>
    <x v="22"/>
    <x v="493"/>
    <x v="2"/>
    <x v="1"/>
    <x v="1"/>
    <x v="1582"/>
    <n v="1409089391"/>
    <b v="0"/>
    <n v="1"/>
    <b v="0"/>
    <x v="8"/>
    <x v="26"/>
    <x v="50"/>
    <x v="2"/>
  </r>
  <r>
    <n v="1584"/>
    <x v="1584"/>
    <x v="1582"/>
    <x v="38"/>
    <x v="117"/>
    <x v="2"/>
    <x v="0"/>
    <x v="0"/>
    <x v="1583"/>
    <n v="1400600101"/>
    <b v="0"/>
    <n v="0"/>
    <b v="0"/>
    <x v="8"/>
    <x v="26"/>
    <x v="50"/>
    <x v="121"/>
  </r>
  <r>
    <n v="1585"/>
    <x v="1585"/>
    <x v="1583"/>
    <x v="13"/>
    <x v="1086"/>
    <x v="2"/>
    <x v="5"/>
    <x v="5"/>
    <x v="1584"/>
    <n v="1480800568"/>
    <b v="0"/>
    <n v="12"/>
    <b v="0"/>
    <x v="8"/>
    <x v="26"/>
    <x v="135"/>
    <x v="1118"/>
  </r>
  <r>
    <n v="1586"/>
    <x v="1586"/>
    <x v="1584"/>
    <x v="15"/>
    <x v="117"/>
    <x v="2"/>
    <x v="0"/>
    <x v="0"/>
    <x v="1585"/>
    <n v="1425609022"/>
    <b v="0"/>
    <n v="0"/>
    <b v="0"/>
    <x v="8"/>
    <x v="26"/>
    <x v="50"/>
    <x v="121"/>
  </r>
  <r>
    <n v="1587"/>
    <x v="1587"/>
    <x v="1585"/>
    <x v="51"/>
    <x v="116"/>
    <x v="2"/>
    <x v="0"/>
    <x v="0"/>
    <x v="1586"/>
    <n v="1415918965"/>
    <b v="0"/>
    <n v="1"/>
    <b v="0"/>
    <x v="8"/>
    <x v="26"/>
    <x v="50"/>
    <x v="120"/>
  </r>
  <r>
    <n v="1588"/>
    <x v="1588"/>
    <x v="1586"/>
    <x v="274"/>
    <x v="117"/>
    <x v="2"/>
    <x v="0"/>
    <x v="0"/>
    <x v="1587"/>
    <n v="1420091999"/>
    <b v="0"/>
    <n v="0"/>
    <b v="0"/>
    <x v="8"/>
    <x v="26"/>
    <x v="50"/>
    <x v="121"/>
  </r>
  <r>
    <n v="1589"/>
    <x v="1589"/>
    <x v="1587"/>
    <x v="38"/>
    <x v="117"/>
    <x v="2"/>
    <x v="0"/>
    <x v="0"/>
    <x v="1588"/>
    <n v="1441841886"/>
    <b v="0"/>
    <n v="0"/>
    <b v="0"/>
    <x v="8"/>
    <x v="26"/>
    <x v="50"/>
    <x v="121"/>
  </r>
  <r>
    <n v="1590"/>
    <x v="1590"/>
    <x v="1588"/>
    <x v="127"/>
    <x v="806"/>
    <x v="2"/>
    <x v="13"/>
    <x v="3"/>
    <x v="1589"/>
    <n v="1440448464"/>
    <b v="0"/>
    <n v="2"/>
    <b v="0"/>
    <x v="8"/>
    <x v="26"/>
    <x v="53"/>
    <x v="1119"/>
  </r>
  <r>
    <n v="1591"/>
    <x v="1591"/>
    <x v="1589"/>
    <x v="32"/>
    <x v="1087"/>
    <x v="2"/>
    <x v="1"/>
    <x v="1"/>
    <x v="1590"/>
    <n v="1457112341"/>
    <b v="0"/>
    <n v="92"/>
    <b v="0"/>
    <x v="8"/>
    <x v="26"/>
    <x v="129"/>
    <x v="1120"/>
  </r>
  <r>
    <n v="1592"/>
    <x v="1592"/>
    <x v="1590"/>
    <x v="251"/>
    <x v="117"/>
    <x v="2"/>
    <x v="0"/>
    <x v="0"/>
    <x v="1591"/>
    <n v="1423619085"/>
    <b v="0"/>
    <n v="0"/>
    <b v="0"/>
    <x v="8"/>
    <x v="26"/>
    <x v="50"/>
    <x v="121"/>
  </r>
  <r>
    <n v="1593"/>
    <x v="1593"/>
    <x v="1591"/>
    <x v="29"/>
    <x v="158"/>
    <x v="2"/>
    <x v="0"/>
    <x v="0"/>
    <x v="1592"/>
    <n v="1422562655"/>
    <b v="0"/>
    <n v="3"/>
    <b v="0"/>
    <x v="8"/>
    <x v="26"/>
    <x v="50"/>
    <x v="120"/>
  </r>
  <r>
    <n v="1594"/>
    <x v="1594"/>
    <x v="1592"/>
    <x v="28"/>
    <x v="82"/>
    <x v="2"/>
    <x v="0"/>
    <x v="0"/>
    <x v="1593"/>
    <n v="1458147982"/>
    <b v="0"/>
    <n v="10"/>
    <b v="0"/>
    <x v="8"/>
    <x v="26"/>
    <x v="70"/>
    <x v="372"/>
  </r>
  <r>
    <n v="1595"/>
    <x v="1595"/>
    <x v="1593"/>
    <x v="57"/>
    <x v="668"/>
    <x v="2"/>
    <x v="0"/>
    <x v="0"/>
    <x v="1594"/>
    <n v="1400634728"/>
    <b v="0"/>
    <n v="7"/>
    <b v="0"/>
    <x v="8"/>
    <x v="26"/>
    <x v="50"/>
    <x v="375"/>
  </r>
  <r>
    <n v="1596"/>
    <x v="1596"/>
    <x v="1594"/>
    <x v="53"/>
    <x v="735"/>
    <x v="2"/>
    <x v="1"/>
    <x v="1"/>
    <x v="1595"/>
    <n v="1414577969"/>
    <b v="0"/>
    <n v="3"/>
    <b v="0"/>
    <x v="8"/>
    <x v="26"/>
    <x v="53"/>
    <x v="380"/>
  </r>
  <r>
    <n v="1597"/>
    <x v="1597"/>
    <x v="1595"/>
    <x v="36"/>
    <x v="117"/>
    <x v="2"/>
    <x v="0"/>
    <x v="0"/>
    <x v="1596"/>
    <n v="1471768197"/>
    <b v="0"/>
    <n v="0"/>
    <b v="0"/>
    <x v="8"/>
    <x v="26"/>
    <x v="50"/>
    <x v="121"/>
  </r>
  <r>
    <n v="1598"/>
    <x v="1598"/>
    <x v="1596"/>
    <x v="134"/>
    <x v="116"/>
    <x v="2"/>
    <x v="0"/>
    <x v="0"/>
    <x v="1597"/>
    <n v="1432742458"/>
    <b v="0"/>
    <n v="1"/>
    <b v="0"/>
    <x v="8"/>
    <x v="26"/>
    <x v="50"/>
    <x v="120"/>
  </r>
  <r>
    <n v="1599"/>
    <x v="1599"/>
    <x v="1597"/>
    <x v="2"/>
    <x v="117"/>
    <x v="2"/>
    <x v="1"/>
    <x v="1"/>
    <x v="1598"/>
    <n v="1457528176"/>
    <b v="0"/>
    <n v="0"/>
    <b v="0"/>
    <x v="8"/>
    <x v="26"/>
    <x v="50"/>
    <x v="121"/>
  </r>
  <r>
    <n v="1600"/>
    <x v="1600"/>
    <x v="1598"/>
    <x v="10"/>
    <x v="1088"/>
    <x v="2"/>
    <x v="0"/>
    <x v="0"/>
    <x v="1599"/>
    <n v="1401585752"/>
    <b v="0"/>
    <n v="9"/>
    <b v="0"/>
    <x v="8"/>
    <x v="26"/>
    <x v="113"/>
    <x v="99"/>
  </r>
  <r>
    <n v="1601"/>
    <x v="1601"/>
    <x v="1599"/>
    <x v="30"/>
    <x v="1089"/>
    <x v="0"/>
    <x v="0"/>
    <x v="0"/>
    <x v="1600"/>
    <n v="1301969633"/>
    <b v="0"/>
    <n v="56"/>
    <b v="1"/>
    <x v="4"/>
    <x v="11"/>
    <x v="29"/>
    <x v="1042"/>
  </r>
  <r>
    <n v="1602"/>
    <x v="1602"/>
    <x v="1600"/>
    <x v="15"/>
    <x v="1090"/>
    <x v="0"/>
    <x v="0"/>
    <x v="0"/>
    <x v="1601"/>
    <n v="1314947317"/>
    <b v="0"/>
    <n v="32"/>
    <b v="1"/>
    <x v="4"/>
    <x v="11"/>
    <x v="8"/>
    <x v="1121"/>
  </r>
  <r>
    <n v="1603"/>
    <x v="1603"/>
    <x v="1601"/>
    <x v="13"/>
    <x v="1091"/>
    <x v="0"/>
    <x v="0"/>
    <x v="0"/>
    <x v="1602"/>
    <n v="1322539459"/>
    <b v="0"/>
    <n v="30"/>
    <b v="1"/>
    <x v="4"/>
    <x v="11"/>
    <x v="8"/>
    <x v="1122"/>
  </r>
  <r>
    <n v="1604"/>
    <x v="1604"/>
    <x v="1602"/>
    <x v="70"/>
    <x v="1092"/>
    <x v="0"/>
    <x v="0"/>
    <x v="0"/>
    <x v="1603"/>
    <n v="1328559435"/>
    <b v="0"/>
    <n v="70"/>
    <b v="1"/>
    <x v="4"/>
    <x v="11"/>
    <x v="108"/>
    <x v="1123"/>
  </r>
  <r>
    <n v="1605"/>
    <x v="1605"/>
    <x v="1603"/>
    <x v="12"/>
    <x v="1093"/>
    <x v="0"/>
    <x v="0"/>
    <x v="0"/>
    <x v="1604"/>
    <n v="1311380313"/>
    <b v="0"/>
    <n v="44"/>
    <b v="1"/>
    <x v="4"/>
    <x v="11"/>
    <x v="7"/>
    <x v="1124"/>
  </r>
  <r>
    <n v="1606"/>
    <x v="1606"/>
    <x v="1604"/>
    <x v="6"/>
    <x v="1094"/>
    <x v="0"/>
    <x v="0"/>
    <x v="0"/>
    <x v="1605"/>
    <n v="1293158438"/>
    <b v="0"/>
    <n v="92"/>
    <b v="1"/>
    <x v="4"/>
    <x v="11"/>
    <x v="7"/>
    <x v="1125"/>
  </r>
  <r>
    <n v="1607"/>
    <x v="1607"/>
    <x v="1605"/>
    <x v="3"/>
    <x v="1095"/>
    <x v="0"/>
    <x v="0"/>
    <x v="0"/>
    <x v="1606"/>
    <n v="1337887451"/>
    <b v="0"/>
    <n v="205"/>
    <b v="1"/>
    <x v="4"/>
    <x v="11"/>
    <x v="14"/>
    <x v="1126"/>
  </r>
  <r>
    <n v="1608"/>
    <x v="1608"/>
    <x v="1606"/>
    <x v="38"/>
    <x v="1096"/>
    <x v="0"/>
    <x v="0"/>
    <x v="0"/>
    <x v="1607"/>
    <n v="1385754986"/>
    <b v="0"/>
    <n v="23"/>
    <b v="1"/>
    <x v="4"/>
    <x v="11"/>
    <x v="7"/>
    <x v="1127"/>
  </r>
  <r>
    <n v="1609"/>
    <x v="1609"/>
    <x v="1607"/>
    <x v="15"/>
    <x v="1097"/>
    <x v="0"/>
    <x v="0"/>
    <x v="0"/>
    <x v="1608"/>
    <n v="1315612909"/>
    <b v="0"/>
    <n v="4"/>
    <b v="1"/>
    <x v="4"/>
    <x v="11"/>
    <x v="90"/>
    <x v="1128"/>
  </r>
  <r>
    <n v="1610"/>
    <x v="1610"/>
    <x v="1608"/>
    <x v="13"/>
    <x v="1098"/>
    <x v="0"/>
    <x v="0"/>
    <x v="0"/>
    <x v="1609"/>
    <n v="1353017510"/>
    <b v="0"/>
    <n v="112"/>
    <b v="1"/>
    <x v="4"/>
    <x v="11"/>
    <x v="212"/>
    <x v="1129"/>
  </r>
  <r>
    <n v="1611"/>
    <x v="1611"/>
    <x v="1609"/>
    <x v="134"/>
    <x v="1099"/>
    <x v="0"/>
    <x v="0"/>
    <x v="0"/>
    <x v="1610"/>
    <n v="1368576032"/>
    <b v="0"/>
    <n v="27"/>
    <b v="1"/>
    <x v="4"/>
    <x v="11"/>
    <x v="105"/>
    <x v="1130"/>
  </r>
  <r>
    <n v="1612"/>
    <x v="1612"/>
    <x v="1610"/>
    <x v="2"/>
    <x v="1100"/>
    <x v="0"/>
    <x v="0"/>
    <x v="0"/>
    <x v="1611"/>
    <n v="1354568384"/>
    <b v="0"/>
    <n v="11"/>
    <b v="1"/>
    <x v="4"/>
    <x v="11"/>
    <x v="5"/>
    <x v="73"/>
  </r>
  <r>
    <n v="1613"/>
    <x v="1613"/>
    <x v="1611"/>
    <x v="28"/>
    <x v="1101"/>
    <x v="0"/>
    <x v="0"/>
    <x v="0"/>
    <x v="1612"/>
    <n v="1340329202"/>
    <b v="0"/>
    <n v="26"/>
    <b v="1"/>
    <x v="4"/>
    <x v="11"/>
    <x v="21"/>
    <x v="1131"/>
  </r>
  <r>
    <n v="1614"/>
    <x v="1614"/>
    <x v="1612"/>
    <x v="10"/>
    <x v="1102"/>
    <x v="0"/>
    <x v="0"/>
    <x v="0"/>
    <x v="1613"/>
    <n v="1401924769"/>
    <b v="0"/>
    <n v="77"/>
    <b v="1"/>
    <x v="4"/>
    <x v="11"/>
    <x v="33"/>
    <x v="1122"/>
  </r>
  <r>
    <n v="1615"/>
    <x v="1615"/>
    <x v="1613"/>
    <x v="6"/>
    <x v="1103"/>
    <x v="0"/>
    <x v="0"/>
    <x v="0"/>
    <x v="1614"/>
    <n v="1319850796"/>
    <b v="0"/>
    <n v="136"/>
    <b v="1"/>
    <x v="4"/>
    <x v="11"/>
    <x v="35"/>
    <x v="1132"/>
  </r>
  <r>
    <n v="1616"/>
    <x v="1616"/>
    <x v="1614"/>
    <x v="3"/>
    <x v="1104"/>
    <x v="0"/>
    <x v="0"/>
    <x v="0"/>
    <x v="1615"/>
    <n v="1350061821"/>
    <b v="0"/>
    <n v="157"/>
    <b v="1"/>
    <x v="4"/>
    <x v="11"/>
    <x v="3"/>
    <x v="1133"/>
  </r>
  <r>
    <n v="1617"/>
    <x v="1617"/>
    <x v="1615"/>
    <x v="39"/>
    <x v="950"/>
    <x v="0"/>
    <x v="0"/>
    <x v="0"/>
    <x v="1616"/>
    <n v="1380470188"/>
    <b v="0"/>
    <n v="158"/>
    <b v="1"/>
    <x v="4"/>
    <x v="11"/>
    <x v="91"/>
    <x v="1134"/>
  </r>
  <r>
    <n v="1618"/>
    <x v="1618"/>
    <x v="1616"/>
    <x v="15"/>
    <x v="1105"/>
    <x v="0"/>
    <x v="0"/>
    <x v="0"/>
    <x v="1617"/>
    <n v="1359301335"/>
    <b v="0"/>
    <n v="27"/>
    <b v="1"/>
    <x v="4"/>
    <x v="11"/>
    <x v="2"/>
    <x v="1135"/>
  </r>
  <r>
    <n v="1619"/>
    <x v="1619"/>
    <x v="1617"/>
    <x v="15"/>
    <x v="41"/>
    <x v="0"/>
    <x v="0"/>
    <x v="0"/>
    <x v="1618"/>
    <n v="1408940886"/>
    <b v="0"/>
    <n v="23"/>
    <b v="1"/>
    <x v="4"/>
    <x v="11"/>
    <x v="18"/>
    <x v="1136"/>
  </r>
  <r>
    <n v="1620"/>
    <x v="1620"/>
    <x v="1618"/>
    <x v="28"/>
    <x v="932"/>
    <x v="0"/>
    <x v="0"/>
    <x v="0"/>
    <x v="1619"/>
    <n v="1361002140"/>
    <b v="0"/>
    <n v="17"/>
    <b v="1"/>
    <x v="4"/>
    <x v="11"/>
    <x v="40"/>
    <x v="1137"/>
  </r>
  <r>
    <n v="1621"/>
    <x v="1621"/>
    <x v="1619"/>
    <x v="10"/>
    <x v="1106"/>
    <x v="0"/>
    <x v="0"/>
    <x v="0"/>
    <x v="1620"/>
    <n v="1333550015"/>
    <b v="0"/>
    <n v="37"/>
    <b v="1"/>
    <x v="4"/>
    <x v="11"/>
    <x v="10"/>
    <x v="1138"/>
  </r>
  <r>
    <n v="1622"/>
    <x v="1622"/>
    <x v="1620"/>
    <x v="275"/>
    <x v="1107"/>
    <x v="0"/>
    <x v="0"/>
    <x v="0"/>
    <x v="1621"/>
    <n v="1415343874"/>
    <b v="0"/>
    <n v="65"/>
    <b v="1"/>
    <x v="4"/>
    <x v="11"/>
    <x v="21"/>
    <x v="1139"/>
  </r>
  <r>
    <n v="1623"/>
    <x v="1623"/>
    <x v="1621"/>
    <x v="47"/>
    <x v="1108"/>
    <x v="0"/>
    <x v="1"/>
    <x v="1"/>
    <x v="1622"/>
    <n v="1372437089"/>
    <b v="0"/>
    <n v="18"/>
    <b v="1"/>
    <x v="4"/>
    <x v="11"/>
    <x v="7"/>
    <x v="1140"/>
  </r>
  <r>
    <n v="1624"/>
    <x v="1624"/>
    <x v="1622"/>
    <x v="28"/>
    <x v="1109"/>
    <x v="0"/>
    <x v="0"/>
    <x v="0"/>
    <x v="1623"/>
    <n v="1354265335"/>
    <b v="0"/>
    <n v="25"/>
    <b v="1"/>
    <x v="4"/>
    <x v="11"/>
    <x v="90"/>
    <x v="1141"/>
  </r>
  <r>
    <n v="1625"/>
    <x v="1625"/>
    <x v="1623"/>
    <x v="51"/>
    <x v="1110"/>
    <x v="0"/>
    <x v="0"/>
    <x v="0"/>
    <x v="1624"/>
    <n v="1344962853"/>
    <b v="0"/>
    <n v="104"/>
    <b v="1"/>
    <x v="4"/>
    <x v="11"/>
    <x v="19"/>
    <x v="1142"/>
  </r>
  <r>
    <n v="1626"/>
    <x v="1626"/>
    <x v="1624"/>
    <x v="6"/>
    <x v="1111"/>
    <x v="0"/>
    <x v="0"/>
    <x v="0"/>
    <x v="1625"/>
    <n v="1383337267"/>
    <b v="0"/>
    <n v="108"/>
    <b v="1"/>
    <x v="4"/>
    <x v="11"/>
    <x v="7"/>
    <x v="1143"/>
  </r>
  <r>
    <n v="1627"/>
    <x v="1627"/>
    <x v="1625"/>
    <x v="13"/>
    <x v="859"/>
    <x v="0"/>
    <x v="0"/>
    <x v="0"/>
    <x v="1626"/>
    <n v="1351011489"/>
    <b v="0"/>
    <n v="38"/>
    <b v="1"/>
    <x v="4"/>
    <x v="11"/>
    <x v="16"/>
    <x v="1144"/>
  </r>
  <r>
    <n v="1628"/>
    <x v="1628"/>
    <x v="1626"/>
    <x v="23"/>
    <x v="1112"/>
    <x v="0"/>
    <x v="0"/>
    <x v="0"/>
    <x v="1627"/>
    <n v="1400175682"/>
    <b v="0"/>
    <n v="88"/>
    <b v="1"/>
    <x v="4"/>
    <x v="11"/>
    <x v="7"/>
    <x v="1145"/>
  </r>
  <r>
    <n v="1629"/>
    <x v="1629"/>
    <x v="1627"/>
    <x v="12"/>
    <x v="1113"/>
    <x v="0"/>
    <x v="0"/>
    <x v="0"/>
    <x v="1628"/>
    <n v="1389041333"/>
    <b v="0"/>
    <n v="82"/>
    <b v="1"/>
    <x v="4"/>
    <x v="11"/>
    <x v="3"/>
    <x v="1146"/>
  </r>
  <r>
    <n v="1630"/>
    <x v="1630"/>
    <x v="1628"/>
    <x v="23"/>
    <x v="1114"/>
    <x v="0"/>
    <x v="0"/>
    <x v="0"/>
    <x v="1629"/>
    <n v="1328040375"/>
    <b v="0"/>
    <n v="126"/>
    <b v="1"/>
    <x v="4"/>
    <x v="11"/>
    <x v="213"/>
    <x v="1147"/>
  </r>
  <r>
    <n v="1631"/>
    <x v="1631"/>
    <x v="1629"/>
    <x v="3"/>
    <x v="1115"/>
    <x v="0"/>
    <x v="0"/>
    <x v="0"/>
    <x v="1630"/>
    <n v="1347482261"/>
    <b v="0"/>
    <n v="133"/>
    <b v="1"/>
    <x v="4"/>
    <x v="11"/>
    <x v="94"/>
    <x v="1148"/>
  </r>
  <r>
    <n v="1632"/>
    <x v="1632"/>
    <x v="1630"/>
    <x v="23"/>
    <x v="1116"/>
    <x v="0"/>
    <x v="0"/>
    <x v="0"/>
    <x v="1631"/>
    <n v="1311667854"/>
    <b v="0"/>
    <n v="47"/>
    <b v="1"/>
    <x v="4"/>
    <x v="11"/>
    <x v="21"/>
    <x v="1149"/>
  </r>
  <r>
    <n v="1633"/>
    <x v="1633"/>
    <x v="1631"/>
    <x v="3"/>
    <x v="1117"/>
    <x v="0"/>
    <x v="0"/>
    <x v="0"/>
    <x v="1632"/>
    <n v="1324329156"/>
    <b v="0"/>
    <n v="58"/>
    <b v="1"/>
    <x v="4"/>
    <x v="11"/>
    <x v="8"/>
    <x v="1150"/>
  </r>
  <r>
    <n v="1634"/>
    <x v="1634"/>
    <x v="1632"/>
    <x v="13"/>
    <x v="1118"/>
    <x v="0"/>
    <x v="0"/>
    <x v="0"/>
    <x v="1633"/>
    <n v="1303706001"/>
    <b v="0"/>
    <n v="32"/>
    <b v="1"/>
    <x v="4"/>
    <x v="11"/>
    <x v="7"/>
    <x v="1151"/>
  </r>
  <r>
    <n v="1635"/>
    <x v="1635"/>
    <x v="1633"/>
    <x v="13"/>
    <x v="958"/>
    <x v="0"/>
    <x v="0"/>
    <x v="0"/>
    <x v="1634"/>
    <n v="1463086261"/>
    <b v="0"/>
    <n v="37"/>
    <b v="1"/>
    <x v="4"/>
    <x v="11"/>
    <x v="105"/>
    <x v="1152"/>
  </r>
  <r>
    <n v="1636"/>
    <x v="1636"/>
    <x v="1634"/>
    <x v="37"/>
    <x v="1119"/>
    <x v="0"/>
    <x v="0"/>
    <x v="0"/>
    <x v="1635"/>
    <n v="1304129088"/>
    <b v="0"/>
    <n v="87"/>
    <b v="1"/>
    <x v="4"/>
    <x v="11"/>
    <x v="3"/>
    <x v="1153"/>
  </r>
  <r>
    <n v="1637"/>
    <x v="1637"/>
    <x v="1635"/>
    <x v="2"/>
    <x v="1120"/>
    <x v="0"/>
    <x v="0"/>
    <x v="0"/>
    <x v="1636"/>
    <n v="1257444140"/>
    <b v="0"/>
    <n v="15"/>
    <b v="1"/>
    <x v="4"/>
    <x v="11"/>
    <x v="3"/>
    <x v="1154"/>
  </r>
  <r>
    <n v="1638"/>
    <x v="1638"/>
    <x v="1636"/>
    <x v="28"/>
    <x v="1121"/>
    <x v="0"/>
    <x v="0"/>
    <x v="0"/>
    <x v="1637"/>
    <n v="1358180968"/>
    <b v="0"/>
    <n v="27"/>
    <b v="1"/>
    <x v="4"/>
    <x v="11"/>
    <x v="2"/>
    <x v="1155"/>
  </r>
  <r>
    <n v="1639"/>
    <x v="1639"/>
    <x v="1637"/>
    <x v="40"/>
    <x v="1122"/>
    <x v="0"/>
    <x v="0"/>
    <x v="0"/>
    <x v="1638"/>
    <n v="1328197165"/>
    <b v="0"/>
    <n v="19"/>
    <b v="1"/>
    <x v="4"/>
    <x v="11"/>
    <x v="8"/>
    <x v="1156"/>
  </r>
  <r>
    <n v="1640"/>
    <x v="1640"/>
    <x v="1638"/>
    <x v="44"/>
    <x v="1123"/>
    <x v="0"/>
    <x v="0"/>
    <x v="0"/>
    <x v="1639"/>
    <n v="1279603955"/>
    <b v="0"/>
    <n v="17"/>
    <b v="1"/>
    <x v="4"/>
    <x v="11"/>
    <x v="106"/>
    <x v="1157"/>
  </r>
  <r>
    <n v="1641"/>
    <x v="1641"/>
    <x v="1639"/>
    <x v="30"/>
    <x v="535"/>
    <x v="0"/>
    <x v="0"/>
    <x v="0"/>
    <x v="1640"/>
    <n v="1416406744"/>
    <b v="0"/>
    <n v="26"/>
    <b v="1"/>
    <x v="4"/>
    <x v="27"/>
    <x v="7"/>
    <x v="1158"/>
  </r>
  <r>
    <n v="1642"/>
    <x v="1642"/>
    <x v="1640"/>
    <x v="38"/>
    <x v="647"/>
    <x v="0"/>
    <x v="0"/>
    <x v="0"/>
    <x v="1641"/>
    <n v="1306283727"/>
    <b v="0"/>
    <n v="28"/>
    <b v="1"/>
    <x v="4"/>
    <x v="27"/>
    <x v="8"/>
    <x v="314"/>
  </r>
  <r>
    <n v="1643"/>
    <x v="1643"/>
    <x v="1641"/>
    <x v="10"/>
    <x v="1124"/>
    <x v="0"/>
    <x v="0"/>
    <x v="0"/>
    <x v="1642"/>
    <n v="1345924012"/>
    <b v="0"/>
    <n v="37"/>
    <b v="1"/>
    <x v="4"/>
    <x v="27"/>
    <x v="105"/>
    <x v="1159"/>
  </r>
  <r>
    <n v="1644"/>
    <x v="1644"/>
    <x v="1642"/>
    <x v="3"/>
    <x v="1125"/>
    <x v="0"/>
    <x v="0"/>
    <x v="0"/>
    <x v="1643"/>
    <n v="1348363560"/>
    <b v="0"/>
    <n v="128"/>
    <b v="1"/>
    <x v="4"/>
    <x v="27"/>
    <x v="5"/>
    <x v="1160"/>
  </r>
  <r>
    <n v="1645"/>
    <x v="1645"/>
    <x v="1643"/>
    <x v="10"/>
    <x v="1126"/>
    <x v="0"/>
    <x v="0"/>
    <x v="0"/>
    <x v="1644"/>
    <n v="1378306140"/>
    <b v="0"/>
    <n v="10"/>
    <b v="1"/>
    <x v="4"/>
    <x v="27"/>
    <x v="38"/>
    <x v="1161"/>
  </r>
  <r>
    <n v="1646"/>
    <x v="1646"/>
    <x v="1644"/>
    <x v="13"/>
    <x v="1127"/>
    <x v="0"/>
    <x v="1"/>
    <x v="1"/>
    <x v="1645"/>
    <n v="1405248503"/>
    <b v="0"/>
    <n v="83"/>
    <b v="1"/>
    <x v="4"/>
    <x v="27"/>
    <x v="5"/>
    <x v="1162"/>
  </r>
  <r>
    <n v="1647"/>
    <x v="1647"/>
    <x v="1645"/>
    <x v="10"/>
    <x v="1128"/>
    <x v="0"/>
    <x v="0"/>
    <x v="0"/>
    <x v="1646"/>
    <n v="1336643377"/>
    <b v="0"/>
    <n v="46"/>
    <b v="1"/>
    <x v="4"/>
    <x v="27"/>
    <x v="2"/>
    <x v="1163"/>
  </r>
  <r>
    <n v="1648"/>
    <x v="1648"/>
    <x v="1646"/>
    <x v="98"/>
    <x v="1129"/>
    <x v="0"/>
    <x v="0"/>
    <x v="0"/>
    <x v="1647"/>
    <n v="1298048082"/>
    <b v="0"/>
    <n v="90"/>
    <b v="1"/>
    <x v="4"/>
    <x v="27"/>
    <x v="105"/>
    <x v="1164"/>
  </r>
  <r>
    <n v="1649"/>
    <x v="1649"/>
    <x v="1647"/>
    <x v="276"/>
    <x v="1130"/>
    <x v="0"/>
    <x v="0"/>
    <x v="0"/>
    <x v="1648"/>
    <n v="1396974355"/>
    <b v="0"/>
    <n v="81"/>
    <b v="1"/>
    <x v="4"/>
    <x v="27"/>
    <x v="7"/>
    <x v="1165"/>
  </r>
  <r>
    <n v="1650"/>
    <x v="1650"/>
    <x v="1648"/>
    <x v="13"/>
    <x v="1131"/>
    <x v="0"/>
    <x v="0"/>
    <x v="0"/>
    <x v="1649"/>
    <n v="1378722437"/>
    <b v="0"/>
    <n v="32"/>
    <b v="1"/>
    <x v="4"/>
    <x v="27"/>
    <x v="24"/>
    <x v="1166"/>
  </r>
  <r>
    <n v="1651"/>
    <x v="1651"/>
    <x v="1649"/>
    <x v="13"/>
    <x v="1132"/>
    <x v="0"/>
    <x v="0"/>
    <x v="0"/>
    <x v="1650"/>
    <n v="1300916220"/>
    <b v="0"/>
    <n v="20"/>
    <b v="1"/>
    <x v="4"/>
    <x v="27"/>
    <x v="7"/>
    <x v="1167"/>
  </r>
  <r>
    <n v="1652"/>
    <x v="1652"/>
    <x v="1650"/>
    <x v="37"/>
    <x v="1133"/>
    <x v="0"/>
    <x v="0"/>
    <x v="0"/>
    <x v="1651"/>
    <n v="1382701793"/>
    <b v="0"/>
    <n v="70"/>
    <b v="1"/>
    <x v="4"/>
    <x v="27"/>
    <x v="7"/>
    <x v="1168"/>
  </r>
  <r>
    <n v="1653"/>
    <x v="1653"/>
    <x v="1651"/>
    <x v="10"/>
    <x v="1134"/>
    <x v="0"/>
    <x v="0"/>
    <x v="0"/>
    <x v="1652"/>
    <n v="1300996896"/>
    <b v="0"/>
    <n v="168"/>
    <b v="1"/>
    <x v="4"/>
    <x v="27"/>
    <x v="107"/>
    <x v="1169"/>
  </r>
  <r>
    <n v="1654"/>
    <x v="1654"/>
    <x v="1652"/>
    <x v="184"/>
    <x v="1135"/>
    <x v="0"/>
    <x v="0"/>
    <x v="0"/>
    <x v="1653"/>
    <n v="1332192160"/>
    <b v="0"/>
    <n v="34"/>
    <b v="1"/>
    <x v="4"/>
    <x v="27"/>
    <x v="28"/>
    <x v="1170"/>
  </r>
  <r>
    <n v="1655"/>
    <x v="1655"/>
    <x v="1653"/>
    <x v="15"/>
    <x v="1136"/>
    <x v="0"/>
    <x v="0"/>
    <x v="0"/>
    <x v="1654"/>
    <n v="1331060420"/>
    <b v="0"/>
    <n v="48"/>
    <b v="1"/>
    <x v="4"/>
    <x v="27"/>
    <x v="1"/>
    <x v="1171"/>
  </r>
  <r>
    <n v="1656"/>
    <x v="1656"/>
    <x v="1654"/>
    <x v="51"/>
    <x v="1137"/>
    <x v="0"/>
    <x v="0"/>
    <x v="0"/>
    <x v="1655"/>
    <n v="1352845052"/>
    <b v="0"/>
    <n v="48"/>
    <b v="1"/>
    <x v="4"/>
    <x v="27"/>
    <x v="8"/>
    <x v="1172"/>
  </r>
  <r>
    <n v="1657"/>
    <x v="1657"/>
    <x v="1655"/>
    <x v="31"/>
    <x v="1138"/>
    <x v="0"/>
    <x v="0"/>
    <x v="0"/>
    <x v="1656"/>
    <n v="1335293168"/>
    <b v="0"/>
    <n v="221"/>
    <b v="1"/>
    <x v="4"/>
    <x v="27"/>
    <x v="2"/>
    <x v="1173"/>
  </r>
  <r>
    <n v="1658"/>
    <x v="1658"/>
    <x v="1656"/>
    <x v="12"/>
    <x v="1139"/>
    <x v="0"/>
    <x v="0"/>
    <x v="0"/>
    <x v="1657"/>
    <n v="1352524767"/>
    <b v="0"/>
    <n v="107"/>
    <b v="1"/>
    <x v="4"/>
    <x v="27"/>
    <x v="88"/>
    <x v="1174"/>
  </r>
  <r>
    <n v="1659"/>
    <x v="1659"/>
    <x v="1657"/>
    <x v="2"/>
    <x v="1140"/>
    <x v="0"/>
    <x v="1"/>
    <x v="1"/>
    <x v="1658"/>
    <n v="1384811721"/>
    <b v="0"/>
    <n v="45"/>
    <b v="1"/>
    <x v="4"/>
    <x v="27"/>
    <x v="40"/>
    <x v="1175"/>
  </r>
  <r>
    <n v="1660"/>
    <x v="1660"/>
    <x v="1658"/>
    <x v="277"/>
    <x v="1141"/>
    <x v="0"/>
    <x v="13"/>
    <x v="3"/>
    <x v="1659"/>
    <n v="1459355950"/>
    <b v="0"/>
    <n v="36"/>
    <b v="1"/>
    <x v="4"/>
    <x v="27"/>
    <x v="214"/>
    <x v="676"/>
  </r>
  <r>
    <n v="1661"/>
    <x v="1661"/>
    <x v="1659"/>
    <x v="278"/>
    <x v="1142"/>
    <x v="0"/>
    <x v="15"/>
    <x v="3"/>
    <x v="1660"/>
    <n v="1449359831"/>
    <b v="0"/>
    <n v="101"/>
    <b v="1"/>
    <x v="4"/>
    <x v="27"/>
    <x v="33"/>
    <x v="1176"/>
  </r>
  <r>
    <n v="1662"/>
    <x v="1662"/>
    <x v="1660"/>
    <x v="6"/>
    <x v="1143"/>
    <x v="0"/>
    <x v="0"/>
    <x v="0"/>
    <x v="1661"/>
    <n v="1320122736"/>
    <b v="0"/>
    <n v="62"/>
    <b v="1"/>
    <x v="4"/>
    <x v="27"/>
    <x v="33"/>
    <x v="1177"/>
  </r>
  <r>
    <n v="1663"/>
    <x v="1663"/>
    <x v="1661"/>
    <x v="28"/>
    <x v="1144"/>
    <x v="0"/>
    <x v="0"/>
    <x v="0"/>
    <x v="1662"/>
    <n v="1420158707"/>
    <b v="0"/>
    <n v="32"/>
    <b v="1"/>
    <x v="4"/>
    <x v="27"/>
    <x v="29"/>
    <x v="1178"/>
  </r>
  <r>
    <n v="1664"/>
    <x v="1664"/>
    <x v="1662"/>
    <x v="30"/>
    <x v="1145"/>
    <x v="0"/>
    <x v="0"/>
    <x v="0"/>
    <x v="1663"/>
    <n v="1328033818"/>
    <b v="0"/>
    <n v="89"/>
    <b v="1"/>
    <x v="4"/>
    <x v="27"/>
    <x v="108"/>
    <x v="1179"/>
  </r>
  <r>
    <n v="1665"/>
    <x v="1665"/>
    <x v="1663"/>
    <x v="8"/>
    <x v="1146"/>
    <x v="0"/>
    <x v="0"/>
    <x v="0"/>
    <x v="1664"/>
    <n v="1295624113"/>
    <b v="0"/>
    <n v="93"/>
    <b v="1"/>
    <x v="4"/>
    <x v="27"/>
    <x v="17"/>
    <x v="1180"/>
  </r>
  <r>
    <n v="1666"/>
    <x v="1666"/>
    <x v="1664"/>
    <x v="30"/>
    <x v="1147"/>
    <x v="0"/>
    <x v="0"/>
    <x v="0"/>
    <x v="1665"/>
    <n v="1361858673"/>
    <b v="0"/>
    <n v="98"/>
    <b v="1"/>
    <x v="4"/>
    <x v="27"/>
    <x v="164"/>
    <x v="1181"/>
  </r>
  <r>
    <n v="1667"/>
    <x v="1667"/>
    <x v="1665"/>
    <x v="104"/>
    <x v="1148"/>
    <x v="0"/>
    <x v="0"/>
    <x v="0"/>
    <x v="1666"/>
    <n v="1392169298"/>
    <b v="0"/>
    <n v="82"/>
    <b v="1"/>
    <x v="4"/>
    <x v="27"/>
    <x v="37"/>
    <x v="1182"/>
  </r>
  <r>
    <n v="1668"/>
    <x v="1668"/>
    <x v="1666"/>
    <x v="6"/>
    <x v="1143"/>
    <x v="0"/>
    <x v="0"/>
    <x v="0"/>
    <x v="1667"/>
    <n v="1319859339"/>
    <b v="0"/>
    <n v="116"/>
    <b v="1"/>
    <x v="4"/>
    <x v="27"/>
    <x v="33"/>
    <x v="1183"/>
  </r>
  <r>
    <n v="1669"/>
    <x v="1669"/>
    <x v="1667"/>
    <x v="13"/>
    <x v="1149"/>
    <x v="0"/>
    <x v="0"/>
    <x v="0"/>
    <x v="1668"/>
    <n v="1459545276"/>
    <b v="0"/>
    <n v="52"/>
    <b v="1"/>
    <x v="4"/>
    <x v="27"/>
    <x v="49"/>
    <x v="399"/>
  </r>
  <r>
    <n v="1670"/>
    <x v="1670"/>
    <x v="1668"/>
    <x v="28"/>
    <x v="772"/>
    <x v="0"/>
    <x v="0"/>
    <x v="0"/>
    <x v="1669"/>
    <n v="1273961999"/>
    <b v="0"/>
    <n v="23"/>
    <b v="1"/>
    <x v="4"/>
    <x v="27"/>
    <x v="33"/>
    <x v="1184"/>
  </r>
  <r>
    <n v="1671"/>
    <x v="1671"/>
    <x v="1669"/>
    <x v="13"/>
    <x v="1150"/>
    <x v="0"/>
    <x v="0"/>
    <x v="0"/>
    <x v="1670"/>
    <n v="1467464614"/>
    <b v="0"/>
    <n v="77"/>
    <b v="1"/>
    <x v="4"/>
    <x v="27"/>
    <x v="7"/>
    <x v="1185"/>
  </r>
  <r>
    <n v="1672"/>
    <x v="1672"/>
    <x v="1670"/>
    <x v="180"/>
    <x v="1151"/>
    <x v="0"/>
    <x v="0"/>
    <x v="0"/>
    <x v="1671"/>
    <n v="1336232730"/>
    <b v="0"/>
    <n v="49"/>
    <b v="1"/>
    <x v="4"/>
    <x v="27"/>
    <x v="40"/>
    <x v="1186"/>
  </r>
  <r>
    <n v="1673"/>
    <x v="1673"/>
    <x v="1671"/>
    <x v="190"/>
    <x v="1152"/>
    <x v="0"/>
    <x v="0"/>
    <x v="0"/>
    <x v="1672"/>
    <n v="1423083892"/>
    <b v="0"/>
    <n v="59"/>
    <b v="1"/>
    <x v="4"/>
    <x v="27"/>
    <x v="30"/>
    <x v="1187"/>
  </r>
  <r>
    <n v="1674"/>
    <x v="1674"/>
    <x v="1672"/>
    <x v="10"/>
    <x v="413"/>
    <x v="0"/>
    <x v="0"/>
    <x v="0"/>
    <x v="1673"/>
    <n v="1468852306"/>
    <b v="0"/>
    <n v="113"/>
    <b v="1"/>
    <x v="4"/>
    <x v="27"/>
    <x v="180"/>
    <x v="1188"/>
  </r>
  <r>
    <n v="1675"/>
    <x v="1675"/>
    <x v="1673"/>
    <x v="28"/>
    <x v="1153"/>
    <x v="0"/>
    <x v="0"/>
    <x v="0"/>
    <x v="1674"/>
    <n v="1316194540"/>
    <b v="0"/>
    <n v="34"/>
    <b v="1"/>
    <x v="4"/>
    <x v="27"/>
    <x v="0"/>
    <x v="208"/>
  </r>
  <r>
    <n v="1676"/>
    <x v="1676"/>
    <x v="1674"/>
    <x v="9"/>
    <x v="1154"/>
    <x v="0"/>
    <x v="0"/>
    <x v="0"/>
    <x v="1675"/>
    <n v="1330968347"/>
    <b v="0"/>
    <n v="42"/>
    <b v="1"/>
    <x v="4"/>
    <x v="27"/>
    <x v="41"/>
    <x v="1189"/>
  </r>
  <r>
    <n v="1677"/>
    <x v="1677"/>
    <x v="1675"/>
    <x v="12"/>
    <x v="1155"/>
    <x v="0"/>
    <x v="3"/>
    <x v="3"/>
    <x v="1676"/>
    <n v="1455615976"/>
    <b v="0"/>
    <n v="42"/>
    <b v="1"/>
    <x v="4"/>
    <x v="27"/>
    <x v="20"/>
    <x v="1190"/>
  </r>
  <r>
    <n v="1678"/>
    <x v="1678"/>
    <x v="1676"/>
    <x v="15"/>
    <x v="702"/>
    <x v="0"/>
    <x v="0"/>
    <x v="0"/>
    <x v="1677"/>
    <n v="1390509071"/>
    <b v="0"/>
    <n v="49"/>
    <b v="1"/>
    <x v="4"/>
    <x v="27"/>
    <x v="90"/>
    <x v="1191"/>
  </r>
  <r>
    <n v="1679"/>
    <x v="1679"/>
    <x v="1677"/>
    <x v="13"/>
    <x v="98"/>
    <x v="0"/>
    <x v="0"/>
    <x v="0"/>
    <x v="1678"/>
    <n v="1309311545"/>
    <b v="0"/>
    <n v="56"/>
    <b v="1"/>
    <x v="4"/>
    <x v="27"/>
    <x v="215"/>
    <x v="368"/>
  </r>
  <r>
    <n v="1680"/>
    <x v="1680"/>
    <x v="1678"/>
    <x v="28"/>
    <x v="1156"/>
    <x v="0"/>
    <x v="0"/>
    <x v="0"/>
    <x v="1679"/>
    <n v="1402596667"/>
    <b v="0"/>
    <n v="25"/>
    <b v="1"/>
    <x v="4"/>
    <x v="27"/>
    <x v="90"/>
    <x v="1192"/>
  </r>
  <r>
    <n v="1681"/>
    <x v="1681"/>
    <x v="1679"/>
    <x v="99"/>
    <x v="1157"/>
    <x v="3"/>
    <x v="0"/>
    <x v="0"/>
    <x v="1680"/>
    <n v="1486522484"/>
    <b v="0"/>
    <n v="884"/>
    <b v="0"/>
    <x v="4"/>
    <x v="28"/>
    <x v="7"/>
    <x v="1193"/>
  </r>
  <r>
    <n v="1682"/>
    <x v="1682"/>
    <x v="1680"/>
    <x v="12"/>
    <x v="117"/>
    <x v="3"/>
    <x v="0"/>
    <x v="0"/>
    <x v="1681"/>
    <n v="1486962460"/>
    <b v="0"/>
    <n v="0"/>
    <b v="0"/>
    <x v="4"/>
    <x v="28"/>
    <x v="50"/>
    <x v="121"/>
  </r>
  <r>
    <n v="1683"/>
    <x v="1683"/>
    <x v="1681"/>
    <x v="8"/>
    <x v="1158"/>
    <x v="3"/>
    <x v="6"/>
    <x v="3"/>
    <x v="1682"/>
    <n v="1489517138"/>
    <b v="0"/>
    <n v="10"/>
    <b v="0"/>
    <x v="4"/>
    <x v="28"/>
    <x v="66"/>
    <x v="1194"/>
  </r>
  <r>
    <n v="1684"/>
    <x v="1684"/>
    <x v="1682"/>
    <x v="6"/>
    <x v="1159"/>
    <x v="3"/>
    <x v="0"/>
    <x v="0"/>
    <x v="1683"/>
    <n v="1487360041"/>
    <b v="0"/>
    <n v="101"/>
    <b v="0"/>
    <x v="4"/>
    <x v="28"/>
    <x v="15"/>
    <x v="1195"/>
  </r>
  <r>
    <n v="1685"/>
    <x v="1685"/>
    <x v="1683"/>
    <x v="18"/>
    <x v="175"/>
    <x v="3"/>
    <x v="0"/>
    <x v="0"/>
    <x v="1684"/>
    <n v="1487743223"/>
    <b v="0"/>
    <n v="15"/>
    <b v="0"/>
    <x v="4"/>
    <x v="28"/>
    <x v="33"/>
    <x v="1196"/>
  </r>
  <r>
    <n v="1686"/>
    <x v="1686"/>
    <x v="1684"/>
    <x v="10"/>
    <x v="461"/>
    <x v="3"/>
    <x v="5"/>
    <x v="5"/>
    <x v="1685"/>
    <n v="1488140119"/>
    <b v="0"/>
    <n v="1"/>
    <b v="0"/>
    <x v="4"/>
    <x v="28"/>
    <x v="50"/>
    <x v="656"/>
  </r>
  <r>
    <n v="1687"/>
    <x v="1687"/>
    <x v="1685"/>
    <x v="3"/>
    <x v="1160"/>
    <x v="3"/>
    <x v="0"/>
    <x v="0"/>
    <x v="1686"/>
    <n v="1488935245"/>
    <b v="0"/>
    <n v="39"/>
    <b v="0"/>
    <x v="4"/>
    <x v="28"/>
    <x v="134"/>
    <x v="1197"/>
  </r>
  <r>
    <n v="1688"/>
    <x v="1688"/>
    <x v="1686"/>
    <x v="23"/>
    <x v="1161"/>
    <x v="3"/>
    <x v="0"/>
    <x v="0"/>
    <x v="1687"/>
    <n v="1489150194"/>
    <b v="0"/>
    <n v="7"/>
    <b v="0"/>
    <x v="4"/>
    <x v="28"/>
    <x v="156"/>
    <x v="1198"/>
  </r>
  <r>
    <n v="1689"/>
    <x v="1689"/>
    <x v="1687"/>
    <x v="262"/>
    <x v="1162"/>
    <x v="3"/>
    <x v="0"/>
    <x v="0"/>
    <x v="1688"/>
    <n v="1487111830"/>
    <b v="0"/>
    <n v="14"/>
    <b v="0"/>
    <x v="4"/>
    <x v="28"/>
    <x v="8"/>
    <x v="1199"/>
  </r>
  <r>
    <n v="1690"/>
    <x v="1690"/>
    <x v="1688"/>
    <x v="30"/>
    <x v="1163"/>
    <x v="3"/>
    <x v="0"/>
    <x v="0"/>
    <x v="1689"/>
    <n v="1488882042"/>
    <b v="0"/>
    <n v="11"/>
    <b v="0"/>
    <x v="4"/>
    <x v="28"/>
    <x v="78"/>
    <x v="1200"/>
  </r>
  <r>
    <n v="1691"/>
    <x v="1691"/>
    <x v="1689"/>
    <x v="11"/>
    <x v="1164"/>
    <x v="3"/>
    <x v="0"/>
    <x v="0"/>
    <x v="1690"/>
    <n v="1488387008"/>
    <b v="0"/>
    <n v="38"/>
    <b v="0"/>
    <x v="4"/>
    <x v="28"/>
    <x v="69"/>
    <x v="1201"/>
  </r>
  <r>
    <n v="1692"/>
    <x v="1692"/>
    <x v="1690"/>
    <x v="10"/>
    <x v="1165"/>
    <x v="3"/>
    <x v="0"/>
    <x v="0"/>
    <x v="1691"/>
    <n v="1487734667"/>
    <b v="0"/>
    <n v="15"/>
    <b v="0"/>
    <x v="4"/>
    <x v="28"/>
    <x v="216"/>
    <x v="1202"/>
  </r>
  <r>
    <n v="1693"/>
    <x v="1693"/>
    <x v="1691"/>
    <x v="9"/>
    <x v="668"/>
    <x v="3"/>
    <x v="1"/>
    <x v="1"/>
    <x v="1692"/>
    <n v="1489097112"/>
    <b v="0"/>
    <n v="8"/>
    <b v="0"/>
    <x v="4"/>
    <x v="28"/>
    <x v="114"/>
    <x v="431"/>
  </r>
  <r>
    <n v="1694"/>
    <x v="1694"/>
    <x v="1692"/>
    <x v="3"/>
    <x v="139"/>
    <x v="3"/>
    <x v="0"/>
    <x v="0"/>
    <x v="1693"/>
    <n v="1488038674"/>
    <b v="0"/>
    <n v="1"/>
    <b v="0"/>
    <x v="4"/>
    <x v="28"/>
    <x v="50"/>
    <x v="144"/>
  </r>
  <r>
    <n v="1695"/>
    <x v="1695"/>
    <x v="1693"/>
    <x v="14"/>
    <x v="1166"/>
    <x v="3"/>
    <x v="0"/>
    <x v="0"/>
    <x v="1694"/>
    <n v="1488847514"/>
    <b v="0"/>
    <n v="23"/>
    <b v="0"/>
    <x v="4"/>
    <x v="28"/>
    <x v="81"/>
    <x v="1203"/>
  </r>
  <r>
    <n v="1696"/>
    <x v="1696"/>
    <x v="1694"/>
    <x v="82"/>
    <x v="117"/>
    <x v="3"/>
    <x v="0"/>
    <x v="0"/>
    <x v="1695"/>
    <n v="1488418811"/>
    <b v="0"/>
    <n v="0"/>
    <b v="0"/>
    <x v="4"/>
    <x v="28"/>
    <x v="50"/>
    <x v="121"/>
  </r>
  <r>
    <n v="1697"/>
    <x v="1697"/>
    <x v="1695"/>
    <x v="78"/>
    <x v="1167"/>
    <x v="3"/>
    <x v="0"/>
    <x v="0"/>
    <x v="1696"/>
    <n v="1489193248"/>
    <b v="0"/>
    <n v="22"/>
    <b v="0"/>
    <x v="4"/>
    <x v="28"/>
    <x v="68"/>
    <x v="1204"/>
  </r>
  <r>
    <n v="1698"/>
    <x v="1698"/>
    <x v="1696"/>
    <x v="152"/>
    <x v="117"/>
    <x v="3"/>
    <x v="0"/>
    <x v="0"/>
    <x v="1697"/>
    <n v="1488430760"/>
    <b v="0"/>
    <n v="0"/>
    <b v="0"/>
    <x v="4"/>
    <x v="28"/>
    <x v="50"/>
    <x v="121"/>
  </r>
  <r>
    <n v="1699"/>
    <x v="1699"/>
    <x v="1697"/>
    <x v="279"/>
    <x v="1168"/>
    <x v="3"/>
    <x v="0"/>
    <x v="0"/>
    <x v="1698"/>
    <n v="1489351445"/>
    <b v="0"/>
    <n v="4"/>
    <b v="0"/>
    <x v="4"/>
    <x v="28"/>
    <x v="65"/>
    <x v="1205"/>
  </r>
  <r>
    <n v="1700"/>
    <x v="1700"/>
    <x v="1698"/>
    <x v="22"/>
    <x v="1169"/>
    <x v="3"/>
    <x v="0"/>
    <x v="0"/>
    <x v="1699"/>
    <n v="1488418990"/>
    <b v="0"/>
    <n v="79"/>
    <b v="0"/>
    <x v="4"/>
    <x v="28"/>
    <x v="73"/>
    <x v="1206"/>
  </r>
  <r>
    <n v="1701"/>
    <x v="1701"/>
    <x v="1699"/>
    <x v="280"/>
    <x v="115"/>
    <x v="2"/>
    <x v="0"/>
    <x v="0"/>
    <x v="1700"/>
    <n v="1418745405"/>
    <b v="0"/>
    <n v="2"/>
    <b v="0"/>
    <x v="4"/>
    <x v="28"/>
    <x v="50"/>
    <x v="144"/>
  </r>
  <r>
    <n v="1702"/>
    <x v="1702"/>
    <x v="1700"/>
    <x v="281"/>
    <x v="116"/>
    <x v="2"/>
    <x v="0"/>
    <x v="0"/>
    <x v="1701"/>
    <n v="1425156750"/>
    <b v="0"/>
    <n v="1"/>
    <b v="0"/>
    <x v="4"/>
    <x v="28"/>
    <x v="50"/>
    <x v="120"/>
  </r>
  <r>
    <n v="1703"/>
    <x v="1703"/>
    <x v="1701"/>
    <x v="10"/>
    <x v="152"/>
    <x v="2"/>
    <x v="0"/>
    <x v="0"/>
    <x v="1702"/>
    <n v="1435819537"/>
    <b v="0"/>
    <n v="2"/>
    <b v="0"/>
    <x v="4"/>
    <x v="28"/>
    <x v="60"/>
    <x v="156"/>
  </r>
  <r>
    <n v="1704"/>
    <x v="1704"/>
    <x v="1702"/>
    <x v="13"/>
    <x v="1170"/>
    <x v="2"/>
    <x v="0"/>
    <x v="0"/>
    <x v="1703"/>
    <n v="1421464873"/>
    <b v="0"/>
    <n v="11"/>
    <b v="0"/>
    <x v="4"/>
    <x v="28"/>
    <x v="187"/>
    <x v="1207"/>
  </r>
  <r>
    <n v="1705"/>
    <x v="1705"/>
    <x v="1703"/>
    <x v="13"/>
    <x v="117"/>
    <x v="2"/>
    <x v="0"/>
    <x v="0"/>
    <x v="1704"/>
    <n v="1440807846"/>
    <b v="0"/>
    <n v="0"/>
    <b v="0"/>
    <x v="4"/>
    <x v="28"/>
    <x v="50"/>
    <x v="121"/>
  </r>
  <r>
    <n v="1706"/>
    <x v="1706"/>
    <x v="1704"/>
    <x v="62"/>
    <x v="117"/>
    <x v="2"/>
    <x v="12"/>
    <x v="3"/>
    <x v="1705"/>
    <n v="1435130472"/>
    <b v="0"/>
    <n v="0"/>
    <b v="0"/>
    <x v="4"/>
    <x v="28"/>
    <x v="50"/>
    <x v="121"/>
  </r>
  <r>
    <n v="1707"/>
    <x v="1707"/>
    <x v="1705"/>
    <x v="10"/>
    <x v="1171"/>
    <x v="2"/>
    <x v="0"/>
    <x v="0"/>
    <x v="1706"/>
    <n v="1456593495"/>
    <b v="0"/>
    <n v="9"/>
    <b v="0"/>
    <x v="4"/>
    <x v="28"/>
    <x v="54"/>
    <x v="1208"/>
  </r>
  <r>
    <n v="1708"/>
    <x v="1708"/>
    <x v="1706"/>
    <x v="39"/>
    <x v="117"/>
    <x v="2"/>
    <x v="0"/>
    <x v="0"/>
    <x v="1707"/>
    <n v="1458679706"/>
    <b v="0"/>
    <n v="0"/>
    <b v="0"/>
    <x v="4"/>
    <x v="28"/>
    <x v="50"/>
    <x v="121"/>
  </r>
  <r>
    <n v="1709"/>
    <x v="1709"/>
    <x v="1707"/>
    <x v="257"/>
    <x v="1079"/>
    <x v="2"/>
    <x v="0"/>
    <x v="0"/>
    <x v="1708"/>
    <n v="1405949514"/>
    <b v="0"/>
    <n v="4"/>
    <b v="0"/>
    <x v="4"/>
    <x v="28"/>
    <x v="62"/>
    <x v="1209"/>
  </r>
  <r>
    <n v="1710"/>
    <x v="1710"/>
    <x v="1708"/>
    <x v="10"/>
    <x v="1172"/>
    <x v="2"/>
    <x v="12"/>
    <x v="3"/>
    <x v="1709"/>
    <n v="1449151888"/>
    <b v="0"/>
    <n v="1"/>
    <b v="0"/>
    <x v="4"/>
    <x v="28"/>
    <x v="60"/>
    <x v="441"/>
  </r>
  <r>
    <n v="1711"/>
    <x v="1711"/>
    <x v="1709"/>
    <x v="3"/>
    <x v="1121"/>
    <x v="2"/>
    <x v="0"/>
    <x v="0"/>
    <x v="1710"/>
    <n v="1406907034"/>
    <b v="0"/>
    <n v="2"/>
    <b v="0"/>
    <x v="4"/>
    <x v="28"/>
    <x v="57"/>
    <x v="1210"/>
  </r>
  <r>
    <n v="1712"/>
    <x v="1712"/>
    <x v="1710"/>
    <x v="10"/>
    <x v="117"/>
    <x v="2"/>
    <x v="0"/>
    <x v="0"/>
    <x v="1711"/>
    <n v="1430517353"/>
    <b v="0"/>
    <n v="0"/>
    <b v="0"/>
    <x v="4"/>
    <x v="28"/>
    <x v="50"/>
    <x v="121"/>
  </r>
  <r>
    <n v="1713"/>
    <x v="1713"/>
    <x v="1711"/>
    <x v="9"/>
    <x v="155"/>
    <x v="2"/>
    <x v="0"/>
    <x v="0"/>
    <x v="1712"/>
    <n v="1409944412"/>
    <b v="0"/>
    <n v="1"/>
    <b v="0"/>
    <x v="4"/>
    <x v="28"/>
    <x v="53"/>
    <x v="73"/>
  </r>
  <r>
    <n v="1714"/>
    <x v="1714"/>
    <x v="1712"/>
    <x v="31"/>
    <x v="1173"/>
    <x v="2"/>
    <x v="0"/>
    <x v="0"/>
    <x v="1713"/>
    <n v="1427925761"/>
    <b v="0"/>
    <n v="17"/>
    <b v="0"/>
    <x v="4"/>
    <x v="28"/>
    <x v="59"/>
    <x v="1211"/>
  </r>
  <r>
    <n v="1715"/>
    <x v="1715"/>
    <x v="1713"/>
    <x v="10"/>
    <x v="143"/>
    <x v="2"/>
    <x v="0"/>
    <x v="0"/>
    <x v="1714"/>
    <n v="1425186785"/>
    <b v="0"/>
    <n v="2"/>
    <b v="0"/>
    <x v="4"/>
    <x v="28"/>
    <x v="50"/>
    <x v="148"/>
  </r>
  <r>
    <n v="1716"/>
    <x v="1716"/>
    <x v="1714"/>
    <x v="13"/>
    <x v="403"/>
    <x v="2"/>
    <x v="0"/>
    <x v="0"/>
    <x v="1715"/>
    <n v="1477835499"/>
    <b v="0"/>
    <n v="3"/>
    <b v="0"/>
    <x v="4"/>
    <x v="28"/>
    <x v="59"/>
    <x v="73"/>
  </r>
  <r>
    <n v="1717"/>
    <x v="1717"/>
    <x v="1715"/>
    <x v="282"/>
    <x v="1174"/>
    <x v="2"/>
    <x v="0"/>
    <x v="0"/>
    <x v="1716"/>
    <n v="1459467238"/>
    <b v="0"/>
    <n v="41"/>
    <b v="0"/>
    <x v="4"/>
    <x v="28"/>
    <x v="152"/>
    <x v="1212"/>
  </r>
  <r>
    <n v="1718"/>
    <x v="1718"/>
    <x v="1716"/>
    <x v="19"/>
    <x v="735"/>
    <x v="2"/>
    <x v="0"/>
    <x v="0"/>
    <x v="1717"/>
    <n v="1459435149"/>
    <b v="0"/>
    <n v="2"/>
    <b v="0"/>
    <x v="4"/>
    <x v="28"/>
    <x v="50"/>
    <x v="822"/>
  </r>
  <r>
    <n v="1719"/>
    <x v="1719"/>
    <x v="1717"/>
    <x v="23"/>
    <x v="428"/>
    <x v="2"/>
    <x v="0"/>
    <x v="0"/>
    <x v="1718"/>
    <n v="1408366191"/>
    <b v="0"/>
    <n v="3"/>
    <b v="0"/>
    <x v="4"/>
    <x v="28"/>
    <x v="60"/>
    <x v="123"/>
  </r>
  <r>
    <n v="1720"/>
    <x v="1720"/>
    <x v="1718"/>
    <x v="23"/>
    <x v="1175"/>
    <x v="2"/>
    <x v="0"/>
    <x v="0"/>
    <x v="1719"/>
    <n v="1412966871"/>
    <b v="0"/>
    <n v="8"/>
    <b v="0"/>
    <x v="4"/>
    <x v="28"/>
    <x v="52"/>
    <x v="1213"/>
  </r>
  <r>
    <n v="1721"/>
    <x v="1721"/>
    <x v="1719"/>
    <x v="10"/>
    <x v="117"/>
    <x v="2"/>
    <x v="0"/>
    <x v="0"/>
    <x v="1720"/>
    <n v="1447239863"/>
    <b v="0"/>
    <n v="0"/>
    <b v="0"/>
    <x v="4"/>
    <x v="28"/>
    <x v="50"/>
    <x v="121"/>
  </r>
  <r>
    <n v="1722"/>
    <x v="1722"/>
    <x v="1720"/>
    <x v="283"/>
    <x v="116"/>
    <x v="2"/>
    <x v="0"/>
    <x v="0"/>
    <x v="1721"/>
    <n v="1456441429"/>
    <b v="0"/>
    <n v="1"/>
    <b v="0"/>
    <x v="4"/>
    <x v="28"/>
    <x v="50"/>
    <x v="120"/>
  </r>
  <r>
    <n v="1723"/>
    <x v="1723"/>
    <x v="1721"/>
    <x v="3"/>
    <x v="1084"/>
    <x v="2"/>
    <x v="0"/>
    <x v="0"/>
    <x v="1722"/>
    <n v="1430855315"/>
    <b v="0"/>
    <n v="3"/>
    <b v="0"/>
    <x v="4"/>
    <x v="28"/>
    <x v="113"/>
    <x v="1214"/>
  </r>
  <r>
    <n v="1724"/>
    <x v="1724"/>
    <x v="1722"/>
    <x v="12"/>
    <x v="428"/>
    <x v="2"/>
    <x v="0"/>
    <x v="0"/>
    <x v="1723"/>
    <n v="1412115762"/>
    <b v="0"/>
    <n v="4"/>
    <b v="0"/>
    <x v="4"/>
    <x v="28"/>
    <x v="60"/>
    <x v="435"/>
  </r>
  <r>
    <n v="1725"/>
    <x v="1725"/>
    <x v="1723"/>
    <x v="62"/>
    <x v="145"/>
    <x v="2"/>
    <x v="0"/>
    <x v="0"/>
    <x v="1724"/>
    <n v="1406330049"/>
    <b v="0"/>
    <n v="9"/>
    <b v="0"/>
    <x v="4"/>
    <x v="28"/>
    <x v="54"/>
    <x v="1215"/>
  </r>
  <r>
    <n v="1726"/>
    <x v="1726"/>
    <x v="1724"/>
    <x v="115"/>
    <x v="1176"/>
    <x v="2"/>
    <x v="0"/>
    <x v="0"/>
    <x v="1725"/>
    <n v="1401401064"/>
    <b v="0"/>
    <n v="16"/>
    <b v="0"/>
    <x v="4"/>
    <x v="28"/>
    <x v="122"/>
    <x v="1216"/>
  </r>
  <r>
    <n v="1727"/>
    <x v="1727"/>
    <x v="1725"/>
    <x v="9"/>
    <x v="116"/>
    <x v="2"/>
    <x v="1"/>
    <x v="1"/>
    <x v="1726"/>
    <n v="1423520177"/>
    <b v="0"/>
    <n v="1"/>
    <b v="0"/>
    <x v="4"/>
    <x v="28"/>
    <x v="50"/>
    <x v="120"/>
  </r>
  <r>
    <n v="1728"/>
    <x v="1728"/>
    <x v="1726"/>
    <x v="21"/>
    <x v="1177"/>
    <x v="2"/>
    <x v="0"/>
    <x v="0"/>
    <x v="1727"/>
    <n v="1442847674"/>
    <b v="0"/>
    <n v="7"/>
    <b v="0"/>
    <x v="4"/>
    <x v="28"/>
    <x v="149"/>
    <x v="1217"/>
  </r>
  <r>
    <n v="1729"/>
    <x v="1729"/>
    <x v="1727"/>
    <x v="3"/>
    <x v="117"/>
    <x v="2"/>
    <x v="0"/>
    <x v="0"/>
    <x v="1728"/>
    <n v="1460337306"/>
    <b v="0"/>
    <n v="0"/>
    <b v="0"/>
    <x v="4"/>
    <x v="28"/>
    <x v="50"/>
    <x v="121"/>
  </r>
  <r>
    <n v="1730"/>
    <x v="1730"/>
    <x v="1728"/>
    <x v="9"/>
    <x v="117"/>
    <x v="2"/>
    <x v="0"/>
    <x v="0"/>
    <x v="1729"/>
    <n v="1443146783"/>
    <b v="0"/>
    <n v="0"/>
    <b v="0"/>
    <x v="4"/>
    <x v="28"/>
    <x v="50"/>
    <x v="121"/>
  </r>
  <r>
    <n v="1731"/>
    <x v="1731"/>
    <x v="1729"/>
    <x v="28"/>
    <x v="117"/>
    <x v="2"/>
    <x v="0"/>
    <x v="0"/>
    <x v="1730"/>
    <n v="1432849552"/>
    <b v="0"/>
    <n v="0"/>
    <b v="0"/>
    <x v="4"/>
    <x v="28"/>
    <x v="50"/>
    <x v="121"/>
  </r>
  <r>
    <n v="1732"/>
    <x v="1732"/>
    <x v="1730"/>
    <x v="23"/>
    <x v="117"/>
    <x v="2"/>
    <x v="0"/>
    <x v="0"/>
    <x v="1731"/>
    <n v="1447777481"/>
    <b v="0"/>
    <n v="0"/>
    <b v="0"/>
    <x v="4"/>
    <x v="28"/>
    <x v="50"/>
    <x v="121"/>
  </r>
  <r>
    <n v="1733"/>
    <x v="1733"/>
    <x v="1731"/>
    <x v="3"/>
    <x v="117"/>
    <x v="2"/>
    <x v="0"/>
    <x v="0"/>
    <x v="1732"/>
    <n v="1472746374"/>
    <b v="0"/>
    <n v="0"/>
    <b v="0"/>
    <x v="4"/>
    <x v="28"/>
    <x v="50"/>
    <x v="121"/>
  </r>
  <r>
    <n v="1734"/>
    <x v="1734"/>
    <x v="1732"/>
    <x v="37"/>
    <x v="116"/>
    <x v="2"/>
    <x v="0"/>
    <x v="0"/>
    <x v="1733"/>
    <n v="1428454356"/>
    <b v="0"/>
    <n v="1"/>
    <b v="0"/>
    <x v="4"/>
    <x v="28"/>
    <x v="50"/>
    <x v="120"/>
  </r>
  <r>
    <n v="1735"/>
    <x v="1735"/>
    <x v="1733"/>
    <x v="28"/>
    <x v="178"/>
    <x v="2"/>
    <x v="0"/>
    <x v="0"/>
    <x v="1734"/>
    <n v="1468006345"/>
    <b v="0"/>
    <n v="2"/>
    <b v="0"/>
    <x v="4"/>
    <x v="28"/>
    <x v="57"/>
    <x v="687"/>
  </r>
  <r>
    <n v="1736"/>
    <x v="1736"/>
    <x v="1734"/>
    <x v="9"/>
    <x v="1178"/>
    <x v="2"/>
    <x v="0"/>
    <x v="0"/>
    <x v="1735"/>
    <n v="1444423233"/>
    <b v="0"/>
    <n v="1"/>
    <b v="0"/>
    <x v="4"/>
    <x v="28"/>
    <x v="60"/>
    <x v="1218"/>
  </r>
  <r>
    <n v="1737"/>
    <x v="1737"/>
    <x v="1735"/>
    <x v="23"/>
    <x v="447"/>
    <x v="2"/>
    <x v="0"/>
    <x v="0"/>
    <x v="1736"/>
    <n v="1434840392"/>
    <b v="0"/>
    <n v="15"/>
    <b v="0"/>
    <x v="4"/>
    <x v="28"/>
    <x v="70"/>
    <x v="98"/>
  </r>
  <r>
    <n v="1738"/>
    <x v="1738"/>
    <x v="1736"/>
    <x v="10"/>
    <x v="170"/>
    <x v="2"/>
    <x v="0"/>
    <x v="0"/>
    <x v="1737"/>
    <n v="1409691542"/>
    <b v="0"/>
    <n v="1"/>
    <b v="0"/>
    <x v="4"/>
    <x v="28"/>
    <x v="50"/>
    <x v="135"/>
  </r>
  <r>
    <n v="1739"/>
    <x v="1739"/>
    <x v="1737"/>
    <x v="28"/>
    <x v="116"/>
    <x v="2"/>
    <x v="0"/>
    <x v="0"/>
    <x v="1738"/>
    <n v="1457297932"/>
    <b v="0"/>
    <n v="1"/>
    <b v="0"/>
    <x v="4"/>
    <x v="28"/>
    <x v="50"/>
    <x v="120"/>
  </r>
  <r>
    <n v="1740"/>
    <x v="1740"/>
    <x v="1738"/>
    <x v="9"/>
    <x v="117"/>
    <x v="2"/>
    <x v="0"/>
    <x v="0"/>
    <x v="1739"/>
    <n v="1434483422"/>
    <b v="0"/>
    <n v="0"/>
    <b v="0"/>
    <x v="4"/>
    <x v="28"/>
    <x v="50"/>
    <x v="121"/>
  </r>
  <r>
    <n v="1741"/>
    <x v="1741"/>
    <x v="1739"/>
    <x v="38"/>
    <x v="414"/>
    <x v="0"/>
    <x v="1"/>
    <x v="1"/>
    <x v="1740"/>
    <n v="1430060671"/>
    <b v="0"/>
    <n v="52"/>
    <b v="1"/>
    <x v="8"/>
    <x v="20"/>
    <x v="38"/>
    <x v="1219"/>
  </r>
  <r>
    <n v="1742"/>
    <x v="1742"/>
    <x v="1740"/>
    <x v="13"/>
    <x v="1179"/>
    <x v="0"/>
    <x v="0"/>
    <x v="0"/>
    <x v="1741"/>
    <n v="1481058170"/>
    <b v="0"/>
    <n v="34"/>
    <b v="1"/>
    <x v="8"/>
    <x v="20"/>
    <x v="15"/>
    <x v="1220"/>
  </r>
  <r>
    <n v="1743"/>
    <x v="1743"/>
    <x v="1741"/>
    <x v="12"/>
    <x v="11"/>
    <x v="0"/>
    <x v="0"/>
    <x v="0"/>
    <x v="1742"/>
    <n v="1470348775"/>
    <b v="0"/>
    <n v="67"/>
    <b v="1"/>
    <x v="8"/>
    <x v="20"/>
    <x v="8"/>
    <x v="1221"/>
  </r>
  <r>
    <n v="1744"/>
    <x v="1744"/>
    <x v="1742"/>
    <x v="62"/>
    <x v="1180"/>
    <x v="0"/>
    <x v="1"/>
    <x v="1"/>
    <x v="1743"/>
    <n v="1421937077"/>
    <b v="0"/>
    <n v="70"/>
    <b v="1"/>
    <x v="8"/>
    <x v="20"/>
    <x v="90"/>
    <x v="1222"/>
  </r>
  <r>
    <n v="1745"/>
    <x v="1745"/>
    <x v="1743"/>
    <x v="39"/>
    <x v="1181"/>
    <x v="0"/>
    <x v="0"/>
    <x v="0"/>
    <x v="1744"/>
    <n v="1479276838"/>
    <b v="0"/>
    <n v="89"/>
    <b v="1"/>
    <x v="8"/>
    <x v="20"/>
    <x v="35"/>
    <x v="1223"/>
  </r>
  <r>
    <n v="1746"/>
    <x v="1746"/>
    <x v="1744"/>
    <x v="36"/>
    <x v="1182"/>
    <x v="0"/>
    <x v="0"/>
    <x v="0"/>
    <x v="1745"/>
    <n v="1477368867"/>
    <b v="0"/>
    <n v="107"/>
    <b v="1"/>
    <x v="8"/>
    <x v="20"/>
    <x v="34"/>
    <x v="1224"/>
  </r>
  <r>
    <n v="1747"/>
    <x v="1747"/>
    <x v="1745"/>
    <x v="7"/>
    <x v="1183"/>
    <x v="0"/>
    <x v="1"/>
    <x v="1"/>
    <x v="1746"/>
    <n v="1444904830"/>
    <b v="0"/>
    <n v="159"/>
    <b v="1"/>
    <x v="8"/>
    <x v="20"/>
    <x v="2"/>
    <x v="1225"/>
  </r>
  <r>
    <n v="1748"/>
    <x v="1748"/>
    <x v="1746"/>
    <x v="63"/>
    <x v="1184"/>
    <x v="0"/>
    <x v="5"/>
    <x v="5"/>
    <x v="1747"/>
    <n v="1438642143"/>
    <b v="0"/>
    <n v="181"/>
    <b v="1"/>
    <x v="8"/>
    <x v="20"/>
    <x v="22"/>
    <x v="1226"/>
  </r>
  <r>
    <n v="1749"/>
    <x v="1749"/>
    <x v="1747"/>
    <x v="284"/>
    <x v="1185"/>
    <x v="0"/>
    <x v="19"/>
    <x v="3"/>
    <x v="1748"/>
    <n v="1485213921"/>
    <b v="0"/>
    <n v="131"/>
    <b v="1"/>
    <x v="8"/>
    <x v="20"/>
    <x v="4"/>
    <x v="1156"/>
  </r>
  <r>
    <n v="1750"/>
    <x v="1750"/>
    <x v="1748"/>
    <x v="10"/>
    <x v="1186"/>
    <x v="0"/>
    <x v="0"/>
    <x v="0"/>
    <x v="1749"/>
    <n v="1458936304"/>
    <b v="0"/>
    <n v="125"/>
    <b v="1"/>
    <x v="8"/>
    <x v="20"/>
    <x v="180"/>
    <x v="1227"/>
  </r>
  <r>
    <n v="1751"/>
    <x v="1751"/>
    <x v="1749"/>
    <x v="3"/>
    <x v="1187"/>
    <x v="0"/>
    <x v="0"/>
    <x v="0"/>
    <x v="1750"/>
    <n v="1424198723"/>
    <b v="0"/>
    <n v="61"/>
    <b v="1"/>
    <x v="8"/>
    <x v="20"/>
    <x v="33"/>
    <x v="1228"/>
  </r>
  <r>
    <n v="1752"/>
    <x v="1752"/>
    <x v="1750"/>
    <x v="38"/>
    <x v="1188"/>
    <x v="0"/>
    <x v="1"/>
    <x v="1"/>
    <x v="1751"/>
    <n v="1473833082"/>
    <b v="0"/>
    <n v="90"/>
    <b v="1"/>
    <x v="8"/>
    <x v="20"/>
    <x v="217"/>
    <x v="1229"/>
  </r>
  <r>
    <n v="1753"/>
    <x v="1753"/>
    <x v="1751"/>
    <x v="36"/>
    <x v="1189"/>
    <x v="0"/>
    <x v="8"/>
    <x v="7"/>
    <x v="1752"/>
    <n v="1455991168"/>
    <b v="0"/>
    <n v="35"/>
    <b v="1"/>
    <x v="8"/>
    <x v="20"/>
    <x v="29"/>
    <x v="1230"/>
  </r>
  <r>
    <n v="1754"/>
    <x v="1754"/>
    <x v="1752"/>
    <x v="0"/>
    <x v="1190"/>
    <x v="0"/>
    <x v="5"/>
    <x v="5"/>
    <x v="1753"/>
    <n v="1425502953"/>
    <b v="0"/>
    <n v="90"/>
    <b v="1"/>
    <x v="8"/>
    <x v="20"/>
    <x v="38"/>
    <x v="1231"/>
  </r>
  <r>
    <n v="1755"/>
    <x v="1755"/>
    <x v="1753"/>
    <x v="251"/>
    <x v="134"/>
    <x v="0"/>
    <x v="0"/>
    <x v="0"/>
    <x v="1754"/>
    <n v="1441479361"/>
    <b v="0"/>
    <n v="4"/>
    <b v="1"/>
    <x v="8"/>
    <x v="20"/>
    <x v="28"/>
    <x v="501"/>
  </r>
  <r>
    <n v="1756"/>
    <x v="1756"/>
    <x v="1754"/>
    <x v="62"/>
    <x v="1191"/>
    <x v="0"/>
    <x v="0"/>
    <x v="0"/>
    <x v="1755"/>
    <n v="1468987269"/>
    <b v="0"/>
    <n v="120"/>
    <b v="1"/>
    <x v="8"/>
    <x v="20"/>
    <x v="33"/>
    <x v="1232"/>
  </r>
  <r>
    <n v="1757"/>
    <x v="1757"/>
    <x v="1755"/>
    <x v="10"/>
    <x v="1192"/>
    <x v="0"/>
    <x v="0"/>
    <x v="0"/>
    <x v="1756"/>
    <n v="1483041083"/>
    <b v="0"/>
    <n v="14"/>
    <b v="1"/>
    <x v="8"/>
    <x v="20"/>
    <x v="31"/>
    <x v="1233"/>
  </r>
  <r>
    <n v="1758"/>
    <x v="1758"/>
    <x v="1756"/>
    <x v="28"/>
    <x v="1193"/>
    <x v="0"/>
    <x v="0"/>
    <x v="0"/>
    <x v="1757"/>
    <n v="1463352992"/>
    <b v="0"/>
    <n v="27"/>
    <b v="1"/>
    <x v="8"/>
    <x v="20"/>
    <x v="41"/>
    <x v="1234"/>
  </r>
  <r>
    <n v="1759"/>
    <x v="1759"/>
    <x v="1757"/>
    <x v="10"/>
    <x v="1194"/>
    <x v="0"/>
    <x v="0"/>
    <x v="0"/>
    <x v="1758"/>
    <n v="1425585229"/>
    <b v="0"/>
    <n v="49"/>
    <b v="1"/>
    <x v="8"/>
    <x v="20"/>
    <x v="13"/>
    <x v="1235"/>
  </r>
  <r>
    <n v="1760"/>
    <x v="1760"/>
    <x v="1758"/>
    <x v="10"/>
    <x v="1195"/>
    <x v="0"/>
    <x v="0"/>
    <x v="0"/>
    <x v="1759"/>
    <n v="1454688513"/>
    <b v="0"/>
    <n v="102"/>
    <b v="1"/>
    <x v="8"/>
    <x v="20"/>
    <x v="11"/>
    <x v="1236"/>
  </r>
  <r>
    <n v="1761"/>
    <x v="1761"/>
    <x v="1759"/>
    <x v="213"/>
    <x v="1196"/>
    <x v="0"/>
    <x v="1"/>
    <x v="1"/>
    <x v="1760"/>
    <n v="1437745060"/>
    <b v="0"/>
    <n v="3"/>
    <b v="1"/>
    <x v="8"/>
    <x v="20"/>
    <x v="19"/>
    <x v="1237"/>
  </r>
  <r>
    <n v="1762"/>
    <x v="1762"/>
    <x v="1760"/>
    <x v="213"/>
    <x v="1197"/>
    <x v="0"/>
    <x v="0"/>
    <x v="0"/>
    <x v="1761"/>
    <n v="1455147245"/>
    <b v="0"/>
    <n v="25"/>
    <b v="1"/>
    <x v="8"/>
    <x v="20"/>
    <x v="218"/>
    <x v="1238"/>
  </r>
  <r>
    <n v="1763"/>
    <x v="1763"/>
    <x v="1761"/>
    <x v="14"/>
    <x v="1198"/>
    <x v="0"/>
    <x v="0"/>
    <x v="0"/>
    <x v="1762"/>
    <n v="1474663840"/>
    <b v="0"/>
    <n v="118"/>
    <b v="1"/>
    <x v="8"/>
    <x v="20"/>
    <x v="21"/>
    <x v="1239"/>
  </r>
  <r>
    <n v="1764"/>
    <x v="1764"/>
    <x v="1762"/>
    <x v="34"/>
    <x v="1199"/>
    <x v="2"/>
    <x v="1"/>
    <x v="1"/>
    <x v="1763"/>
    <n v="1404560379"/>
    <b v="1"/>
    <n v="39"/>
    <b v="0"/>
    <x v="8"/>
    <x v="20"/>
    <x v="68"/>
    <x v="1240"/>
  </r>
  <r>
    <n v="1765"/>
    <x v="1765"/>
    <x v="1763"/>
    <x v="78"/>
    <x v="1200"/>
    <x v="2"/>
    <x v="0"/>
    <x v="0"/>
    <x v="1764"/>
    <n v="1405380712"/>
    <b v="1"/>
    <n v="103"/>
    <b v="0"/>
    <x v="8"/>
    <x v="20"/>
    <x v="155"/>
    <x v="1241"/>
  </r>
  <r>
    <n v="1766"/>
    <x v="1766"/>
    <x v="1764"/>
    <x v="15"/>
    <x v="117"/>
    <x v="2"/>
    <x v="2"/>
    <x v="2"/>
    <x v="1765"/>
    <n v="1407184688"/>
    <b v="1"/>
    <n v="0"/>
    <b v="0"/>
    <x v="8"/>
    <x v="20"/>
    <x v="50"/>
    <x v="121"/>
  </r>
  <r>
    <n v="1767"/>
    <x v="1767"/>
    <x v="1765"/>
    <x v="10"/>
    <x v="1201"/>
    <x v="2"/>
    <x v="0"/>
    <x v="0"/>
    <x v="1766"/>
    <n v="1404488884"/>
    <b v="1"/>
    <n v="39"/>
    <b v="0"/>
    <x v="8"/>
    <x v="20"/>
    <x v="132"/>
    <x v="1242"/>
  </r>
  <r>
    <n v="1768"/>
    <x v="1768"/>
    <x v="1766"/>
    <x v="10"/>
    <x v="1202"/>
    <x v="2"/>
    <x v="0"/>
    <x v="0"/>
    <x v="1767"/>
    <n v="1406640444"/>
    <b v="1"/>
    <n v="15"/>
    <b v="0"/>
    <x v="8"/>
    <x v="20"/>
    <x v="65"/>
    <x v="1243"/>
  </r>
  <r>
    <n v="1769"/>
    <x v="1769"/>
    <x v="1767"/>
    <x v="79"/>
    <x v="1203"/>
    <x v="2"/>
    <x v="0"/>
    <x v="0"/>
    <x v="1768"/>
    <n v="1418585959"/>
    <b v="1"/>
    <n v="22"/>
    <b v="0"/>
    <x v="8"/>
    <x v="20"/>
    <x v="56"/>
    <x v="1244"/>
  </r>
  <r>
    <n v="1770"/>
    <x v="1770"/>
    <x v="1768"/>
    <x v="142"/>
    <x v="1204"/>
    <x v="2"/>
    <x v="0"/>
    <x v="0"/>
    <x v="1769"/>
    <n v="1410288194"/>
    <b v="1"/>
    <n v="92"/>
    <b v="0"/>
    <x v="8"/>
    <x v="20"/>
    <x v="219"/>
    <x v="450"/>
  </r>
  <r>
    <n v="1771"/>
    <x v="1771"/>
    <x v="1769"/>
    <x v="285"/>
    <x v="1032"/>
    <x v="2"/>
    <x v="1"/>
    <x v="1"/>
    <x v="1770"/>
    <n v="1411515040"/>
    <b v="1"/>
    <n v="25"/>
    <b v="0"/>
    <x v="8"/>
    <x v="20"/>
    <x v="70"/>
    <x v="1245"/>
  </r>
  <r>
    <n v="1772"/>
    <x v="1772"/>
    <x v="1770"/>
    <x v="62"/>
    <x v="1205"/>
    <x v="2"/>
    <x v="1"/>
    <x v="1"/>
    <x v="1771"/>
    <n v="1399482836"/>
    <b v="1"/>
    <n v="19"/>
    <b v="0"/>
    <x v="8"/>
    <x v="20"/>
    <x v="63"/>
    <x v="1246"/>
  </r>
  <r>
    <n v="1773"/>
    <x v="1773"/>
    <x v="1771"/>
    <x v="11"/>
    <x v="1020"/>
    <x v="2"/>
    <x v="0"/>
    <x v="0"/>
    <x v="1772"/>
    <n v="1417803298"/>
    <b v="1"/>
    <n v="19"/>
    <b v="0"/>
    <x v="8"/>
    <x v="20"/>
    <x v="52"/>
    <x v="1247"/>
  </r>
  <r>
    <n v="1774"/>
    <x v="1774"/>
    <x v="1772"/>
    <x v="30"/>
    <x v="1206"/>
    <x v="2"/>
    <x v="0"/>
    <x v="0"/>
    <x v="1773"/>
    <n v="1413609292"/>
    <b v="1"/>
    <n v="13"/>
    <b v="0"/>
    <x v="8"/>
    <x v="20"/>
    <x v="132"/>
    <x v="1248"/>
  </r>
  <r>
    <n v="1775"/>
    <x v="1775"/>
    <x v="1773"/>
    <x v="286"/>
    <x v="1207"/>
    <x v="2"/>
    <x v="0"/>
    <x v="0"/>
    <x v="1774"/>
    <n v="1410305160"/>
    <b v="1"/>
    <n v="124"/>
    <b v="0"/>
    <x v="8"/>
    <x v="20"/>
    <x v="187"/>
    <x v="1249"/>
  </r>
  <r>
    <n v="1776"/>
    <x v="1776"/>
    <x v="1774"/>
    <x v="10"/>
    <x v="400"/>
    <x v="2"/>
    <x v="1"/>
    <x v="1"/>
    <x v="1775"/>
    <n v="1411513071"/>
    <b v="1"/>
    <n v="4"/>
    <b v="0"/>
    <x v="8"/>
    <x v="20"/>
    <x v="113"/>
    <x v="33"/>
  </r>
  <r>
    <n v="1777"/>
    <x v="1777"/>
    <x v="1775"/>
    <x v="225"/>
    <x v="1208"/>
    <x v="2"/>
    <x v="9"/>
    <x v="3"/>
    <x v="1776"/>
    <n v="1421829253"/>
    <b v="1"/>
    <n v="10"/>
    <b v="0"/>
    <x v="8"/>
    <x v="20"/>
    <x v="51"/>
    <x v="1250"/>
  </r>
  <r>
    <n v="1778"/>
    <x v="1778"/>
    <x v="1776"/>
    <x v="63"/>
    <x v="1209"/>
    <x v="2"/>
    <x v="0"/>
    <x v="0"/>
    <x v="1777"/>
    <n v="1423600995"/>
    <b v="1"/>
    <n v="15"/>
    <b v="0"/>
    <x v="8"/>
    <x v="20"/>
    <x v="53"/>
    <x v="1251"/>
  </r>
  <r>
    <n v="1779"/>
    <x v="1779"/>
    <x v="1777"/>
    <x v="34"/>
    <x v="1210"/>
    <x v="2"/>
    <x v="0"/>
    <x v="0"/>
    <x v="1778"/>
    <n v="1470242180"/>
    <b v="1"/>
    <n v="38"/>
    <b v="0"/>
    <x v="8"/>
    <x v="20"/>
    <x v="71"/>
    <x v="1252"/>
  </r>
  <r>
    <n v="1780"/>
    <x v="1780"/>
    <x v="1778"/>
    <x v="11"/>
    <x v="1211"/>
    <x v="2"/>
    <x v="0"/>
    <x v="0"/>
    <x v="1779"/>
    <n v="1462285510"/>
    <b v="1"/>
    <n v="152"/>
    <b v="0"/>
    <x v="8"/>
    <x v="20"/>
    <x v="67"/>
    <x v="1253"/>
  </r>
  <r>
    <n v="1781"/>
    <x v="1781"/>
    <x v="1779"/>
    <x v="62"/>
    <x v="1212"/>
    <x v="2"/>
    <x v="0"/>
    <x v="0"/>
    <x v="1780"/>
    <n v="1471272545"/>
    <b v="1"/>
    <n v="24"/>
    <b v="0"/>
    <x v="8"/>
    <x v="20"/>
    <x v="73"/>
    <x v="1254"/>
  </r>
  <r>
    <n v="1782"/>
    <x v="1782"/>
    <x v="1780"/>
    <x v="19"/>
    <x v="1213"/>
    <x v="2"/>
    <x v="0"/>
    <x v="0"/>
    <x v="1781"/>
    <n v="1453211289"/>
    <b v="1"/>
    <n v="76"/>
    <b v="0"/>
    <x v="8"/>
    <x v="20"/>
    <x v="77"/>
    <x v="1255"/>
  </r>
  <r>
    <n v="1783"/>
    <x v="1783"/>
    <x v="1781"/>
    <x v="79"/>
    <x v="1214"/>
    <x v="2"/>
    <x v="0"/>
    <x v="0"/>
    <x v="1782"/>
    <n v="1429656478"/>
    <b v="1"/>
    <n v="185"/>
    <b v="0"/>
    <x v="8"/>
    <x v="20"/>
    <x v="148"/>
    <x v="1256"/>
  </r>
  <r>
    <n v="1784"/>
    <x v="1784"/>
    <x v="1782"/>
    <x v="10"/>
    <x v="1215"/>
    <x v="2"/>
    <x v="0"/>
    <x v="0"/>
    <x v="1783"/>
    <n v="1419954240"/>
    <b v="1"/>
    <n v="33"/>
    <b v="0"/>
    <x v="8"/>
    <x v="20"/>
    <x v="67"/>
    <x v="1257"/>
  </r>
  <r>
    <n v="1785"/>
    <x v="1785"/>
    <x v="1783"/>
    <x v="95"/>
    <x v="1216"/>
    <x v="2"/>
    <x v="0"/>
    <x v="0"/>
    <x v="1784"/>
    <n v="1410750855"/>
    <b v="1"/>
    <n v="108"/>
    <b v="0"/>
    <x v="8"/>
    <x v="20"/>
    <x v="68"/>
    <x v="1258"/>
  </r>
  <r>
    <n v="1786"/>
    <x v="1786"/>
    <x v="1784"/>
    <x v="168"/>
    <x v="1217"/>
    <x v="2"/>
    <x v="9"/>
    <x v="3"/>
    <x v="1785"/>
    <n v="1416057177"/>
    <b v="1"/>
    <n v="29"/>
    <b v="0"/>
    <x v="8"/>
    <x v="20"/>
    <x v="216"/>
    <x v="1259"/>
  </r>
  <r>
    <n v="1787"/>
    <x v="1787"/>
    <x v="1785"/>
    <x v="3"/>
    <x v="1218"/>
    <x v="2"/>
    <x v="0"/>
    <x v="0"/>
    <x v="1786"/>
    <n v="1425570237"/>
    <b v="1"/>
    <n v="24"/>
    <b v="0"/>
    <x v="8"/>
    <x v="20"/>
    <x v="77"/>
    <x v="1260"/>
  </r>
  <r>
    <n v="1788"/>
    <x v="1788"/>
    <x v="1786"/>
    <x v="62"/>
    <x v="382"/>
    <x v="2"/>
    <x v="1"/>
    <x v="1"/>
    <x v="1787"/>
    <n v="1412203542"/>
    <b v="1"/>
    <n v="4"/>
    <b v="0"/>
    <x v="8"/>
    <x v="20"/>
    <x v="60"/>
    <x v="1065"/>
  </r>
  <r>
    <n v="1789"/>
    <x v="1789"/>
    <x v="1787"/>
    <x v="6"/>
    <x v="130"/>
    <x v="2"/>
    <x v="0"/>
    <x v="0"/>
    <x v="1788"/>
    <n v="1415858403"/>
    <b v="1"/>
    <n v="4"/>
    <b v="0"/>
    <x v="8"/>
    <x v="20"/>
    <x v="60"/>
    <x v="119"/>
  </r>
  <r>
    <n v="1790"/>
    <x v="1790"/>
    <x v="1788"/>
    <x v="287"/>
    <x v="1219"/>
    <x v="2"/>
    <x v="0"/>
    <x v="0"/>
    <x v="1789"/>
    <n v="1420560678"/>
    <b v="1"/>
    <n v="15"/>
    <b v="0"/>
    <x v="8"/>
    <x v="20"/>
    <x v="62"/>
    <x v="1033"/>
  </r>
  <r>
    <n v="1791"/>
    <x v="1791"/>
    <x v="1789"/>
    <x v="9"/>
    <x v="1220"/>
    <x v="2"/>
    <x v="1"/>
    <x v="1"/>
    <x v="1790"/>
    <n v="1417369565"/>
    <b v="1"/>
    <n v="4"/>
    <b v="0"/>
    <x v="8"/>
    <x v="20"/>
    <x v="65"/>
    <x v="1261"/>
  </r>
  <r>
    <n v="1792"/>
    <x v="1792"/>
    <x v="1790"/>
    <x v="31"/>
    <x v="1221"/>
    <x v="2"/>
    <x v="0"/>
    <x v="0"/>
    <x v="1791"/>
    <n v="1435970682"/>
    <b v="1"/>
    <n v="139"/>
    <b v="0"/>
    <x v="8"/>
    <x v="20"/>
    <x v="220"/>
    <x v="1262"/>
  </r>
  <r>
    <n v="1793"/>
    <x v="1793"/>
    <x v="1791"/>
    <x v="9"/>
    <x v="130"/>
    <x v="2"/>
    <x v="2"/>
    <x v="2"/>
    <x v="1792"/>
    <n v="1414531440"/>
    <b v="1"/>
    <n v="2"/>
    <b v="0"/>
    <x v="8"/>
    <x v="20"/>
    <x v="60"/>
    <x v="135"/>
  </r>
  <r>
    <n v="1794"/>
    <x v="1794"/>
    <x v="1792"/>
    <x v="7"/>
    <x v="1222"/>
    <x v="2"/>
    <x v="0"/>
    <x v="0"/>
    <x v="1793"/>
    <n v="1420636422"/>
    <b v="1"/>
    <n v="18"/>
    <b v="0"/>
    <x v="8"/>
    <x v="20"/>
    <x v="57"/>
    <x v="1263"/>
  </r>
  <r>
    <n v="1795"/>
    <x v="1795"/>
    <x v="1793"/>
    <x v="89"/>
    <x v="1223"/>
    <x v="2"/>
    <x v="12"/>
    <x v="3"/>
    <x v="1794"/>
    <n v="1473922541"/>
    <b v="1"/>
    <n v="81"/>
    <b v="0"/>
    <x v="8"/>
    <x v="20"/>
    <x v="115"/>
    <x v="1264"/>
  </r>
  <r>
    <n v="1796"/>
    <x v="1796"/>
    <x v="1794"/>
    <x v="266"/>
    <x v="1224"/>
    <x v="2"/>
    <x v="1"/>
    <x v="1"/>
    <x v="1795"/>
    <n v="1464172366"/>
    <b v="1"/>
    <n v="86"/>
    <b v="0"/>
    <x v="8"/>
    <x v="20"/>
    <x v="66"/>
    <x v="1265"/>
  </r>
  <r>
    <n v="1797"/>
    <x v="1797"/>
    <x v="1795"/>
    <x v="3"/>
    <x v="1225"/>
    <x v="2"/>
    <x v="0"/>
    <x v="0"/>
    <x v="1796"/>
    <n v="1479217189"/>
    <b v="1"/>
    <n v="140"/>
    <b v="0"/>
    <x v="8"/>
    <x v="20"/>
    <x v="149"/>
    <x v="1266"/>
  </r>
  <r>
    <n v="1798"/>
    <x v="1798"/>
    <x v="1796"/>
    <x v="194"/>
    <x v="1226"/>
    <x v="2"/>
    <x v="0"/>
    <x v="0"/>
    <x v="1797"/>
    <n v="1449388233"/>
    <b v="1"/>
    <n v="37"/>
    <b v="0"/>
    <x v="8"/>
    <x v="20"/>
    <x v="51"/>
    <x v="1267"/>
  </r>
  <r>
    <n v="1799"/>
    <x v="1799"/>
    <x v="1797"/>
    <x v="23"/>
    <x v="1227"/>
    <x v="2"/>
    <x v="1"/>
    <x v="1"/>
    <x v="1798"/>
    <n v="1414008808"/>
    <b v="1"/>
    <n v="6"/>
    <b v="0"/>
    <x v="8"/>
    <x v="20"/>
    <x v="53"/>
    <x v="1268"/>
  </r>
  <r>
    <n v="1800"/>
    <x v="1800"/>
    <x v="1798"/>
    <x v="288"/>
    <x v="1228"/>
    <x v="2"/>
    <x v="1"/>
    <x v="1"/>
    <x v="1799"/>
    <n v="1473517970"/>
    <b v="1"/>
    <n v="113"/>
    <b v="0"/>
    <x v="8"/>
    <x v="20"/>
    <x v="68"/>
    <x v="1269"/>
  </r>
  <r>
    <n v="1801"/>
    <x v="1801"/>
    <x v="1799"/>
    <x v="73"/>
    <x v="1229"/>
    <x v="2"/>
    <x v="1"/>
    <x v="1"/>
    <x v="1800"/>
    <n v="1447429868"/>
    <b v="1"/>
    <n v="37"/>
    <b v="0"/>
    <x v="8"/>
    <x v="20"/>
    <x v="51"/>
    <x v="1270"/>
  </r>
  <r>
    <n v="1802"/>
    <x v="1802"/>
    <x v="1800"/>
    <x v="8"/>
    <x v="1230"/>
    <x v="2"/>
    <x v="12"/>
    <x v="3"/>
    <x v="1801"/>
    <n v="1433416830"/>
    <b v="1"/>
    <n v="18"/>
    <b v="0"/>
    <x v="8"/>
    <x v="20"/>
    <x v="216"/>
    <x v="1271"/>
  </r>
  <r>
    <n v="1803"/>
    <x v="1803"/>
    <x v="1801"/>
    <x v="178"/>
    <x v="1231"/>
    <x v="2"/>
    <x v="0"/>
    <x v="0"/>
    <x v="1802"/>
    <n v="1421199782"/>
    <b v="1"/>
    <n v="75"/>
    <b v="0"/>
    <x v="8"/>
    <x v="20"/>
    <x v="134"/>
    <x v="1272"/>
  </r>
  <r>
    <n v="1804"/>
    <x v="1804"/>
    <x v="1802"/>
    <x v="289"/>
    <x v="1232"/>
    <x v="2"/>
    <x v="0"/>
    <x v="0"/>
    <x v="1803"/>
    <n v="1444061804"/>
    <b v="1"/>
    <n v="52"/>
    <b v="0"/>
    <x v="8"/>
    <x v="20"/>
    <x v="131"/>
    <x v="1273"/>
  </r>
  <r>
    <n v="1805"/>
    <x v="1805"/>
    <x v="1803"/>
    <x v="290"/>
    <x v="1233"/>
    <x v="2"/>
    <x v="12"/>
    <x v="3"/>
    <x v="1804"/>
    <n v="1441048658"/>
    <b v="1"/>
    <n v="122"/>
    <b v="0"/>
    <x v="8"/>
    <x v="20"/>
    <x v="71"/>
    <x v="1274"/>
  </r>
  <r>
    <n v="1806"/>
    <x v="1806"/>
    <x v="1804"/>
    <x v="22"/>
    <x v="1234"/>
    <x v="2"/>
    <x v="1"/>
    <x v="1"/>
    <x v="1805"/>
    <n v="1409066349"/>
    <b v="1"/>
    <n v="8"/>
    <b v="0"/>
    <x v="8"/>
    <x v="20"/>
    <x v="56"/>
    <x v="1275"/>
  </r>
  <r>
    <n v="1807"/>
    <x v="1807"/>
    <x v="1805"/>
    <x v="10"/>
    <x v="503"/>
    <x v="2"/>
    <x v="0"/>
    <x v="0"/>
    <x v="1806"/>
    <n v="1409276313"/>
    <b v="1"/>
    <n v="8"/>
    <b v="0"/>
    <x v="8"/>
    <x v="20"/>
    <x v="57"/>
    <x v="1276"/>
  </r>
  <r>
    <n v="1808"/>
    <x v="1808"/>
    <x v="1806"/>
    <x v="89"/>
    <x v="1235"/>
    <x v="2"/>
    <x v="0"/>
    <x v="0"/>
    <x v="1807"/>
    <n v="1483806030"/>
    <b v="1"/>
    <n v="96"/>
    <b v="0"/>
    <x v="8"/>
    <x v="20"/>
    <x v="139"/>
    <x v="1277"/>
  </r>
  <r>
    <n v="1809"/>
    <x v="1809"/>
    <x v="1807"/>
    <x v="8"/>
    <x v="163"/>
    <x v="2"/>
    <x v="5"/>
    <x v="5"/>
    <x v="1808"/>
    <n v="1422222439"/>
    <b v="1"/>
    <n v="9"/>
    <b v="0"/>
    <x v="8"/>
    <x v="20"/>
    <x v="57"/>
    <x v="1278"/>
  </r>
  <r>
    <n v="1810"/>
    <x v="1810"/>
    <x v="1808"/>
    <x v="52"/>
    <x v="493"/>
    <x v="2"/>
    <x v="0"/>
    <x v="0"/>
    <x v="1809"/>
    <n v="1407621026"/>
    <b v="0"/>
    <n v="2"/>
    <b v="0"/>
    <x v="8"/>
    <x v="20"/>
    <x v="56"/>
    <x v="501"/>
  </r>
  <r>
    <n v="1811"/>
    <x v="1811"/>
    <x v="1809"/>
    <x v="214"/>
    <x v="130"/>
    <x v="2"/>
    <x v="0"/>
    <x v="0"/>
    <x v="1810"/>
    <n v="1408962270"/>
    <b v="0"/>
    <n v="26"/>
    <b v="0"/>
    <x v="8"/>
    <x v="20"/>
    <x v="50"/>
    <x v="1279"/>
  </r>
  <r>
    <n v="1812"/>
    <x v="1812"/>
    <x v="1810"/>
    <x v="115"/>
    <x v="1236"/>
    <x v="2"/>
    <x v="1"/>
    <x v="1"/>
    <x v="1811"/>
    <n v="1464939536"/>
    <b v="0"/>
    <n v="23"/>
    <b v="0"/>
    <x v="8"/>
    <x v="20"/>
    <x v="55"/>
    <x v="1280"/>
  </r>
  <r>
    <n v="1813"/>
    <x v="1813"/>
    <x v="1811"/>
    <x v="222"/>
    <x v="117"/>
    <x v="2"/>
    <x v="1"/>
    <x v="1"/>
    <x v="1812"/>
    <n v="1404940812"/>
    <b v="0"/>
    <n v="0"/>
    <b v="0"/>
    <x v="8"/>
    <x v="20"/>
    <x v="50"/>
    <x v="121"/>
  </r>
  <r>
    <n v="1814"/>
    <x v="1814"/>
    <x v="1812"/>
    <x v="14"/>
    <x v="1237"/>
    <x v="2"/>
    <x v="1"/>
    <x v="1"/>
    <x v="1813"/>
    <n v="1422516736"/>
    <b v="0"/>
    <n v="140"/>
    <b v="0"/>
    <x v="8"/>
    <x v="20"/>
    <x v="190"/>
    <x v="1281"/>
  </r>
  <r>
    <n v="1815"/>
    <x v="1815"/>
    <x v="1813"/>
    <x v="9"/>
    <x v="117"/>
    <x v="2"/>
    <x v="0"/>
    <x v="0"/>
    <x v="1814"/>
    <n v="1434577537"/>
    <b v="0"/>
    <n v="0"/>
    <b v="0"/>
    <x v="8"/>
    <x v="20"/>
    <x v="50"/>
    <x v="121"/>
  </r>
  <r>
    <n v="1816"/>
    <x v="1816"/>
    <x v="1814"/>
    <x v="31"/>
    <x v="1238"/>
    <x v="2"/>
    <x v="16"/>
    <x v="11"/>
    <x v="1815"/>
    <n v="1467061303"/>
    <b v="0"/>
    <n v="6"/>
    <b v="0"/>
    <x v="8"/>
    <x v="20"/>
    <x v="53"/>
    <x v="1282"/>
  </r>
  <r>
    <n v="1817"/>
    <x v="1817"/>
    <x v="1815"/>
    <x v="102"/>
    <x v="1239"/>
    <x v="2"/>
    <x v="0"/>
    <x v="0"/>
    <x v="1816"/>
    <n v="1480607607"/>
    <b v="0"/>
    <n v="100"/>
    <b v="0"/>
    <x v="8"/>
    <x v="20"/>
    <x v="221"/>
    <x v="1283"/>
  </r>
  <r>
    <n v="1818"/>
    <x v="1818"/>
    <x v="1816"/>
    <x v="36"/>
    <x v="117"/>
    <x v="2"/>
    <x v="0"/>
    <x v="0"/>
    <x v="1817"/>
    <n v="1425447450"/>
    <b v="0"/>
    <n v="0"/>
    <b v="0"/>
    <x v="8"/>
    <x v="20"/>
    <x v="50"/>
    <x v="121"/>
  </r>
  <r>
    <n v="1819"/>
    <x v="1819"/>
    <x v="1817"/>
    <x v="38"/>
    <x v="379"/>
    <x v="2"/>
    <x v="0"/>
    <x v="0"/>
    <x v="1818"/>
    <n v="1404151396"/>
    <b v="0"/>
    <n v="4"/>
    <b v="0"/>
    <x v="8"/>
    <x v="20"/>
    <x v="53"/>
    <x v="1284"/>
  </r>
  <r>
    <n v="1820"/>
    <x v="1820"/>
    <x v="1818"/>
    <x v="91"/>
    <x v="1240"/>
    <x v="2"/>
    <x v="0"/>
    <x v="0"/>
    <x v="1819"/>
    <n v="1425261690"/>
    <b v="0"/>
    <n v="8"/>
    <b v="0"/>
    <x v="8"/>
    <x v="20"/>
    <x v="113"/>
    <x v="1285"/>
  </r>
  <r>
    <n v="1821"/>
    <x v="1821"/>
    <x v="1819"/>
    <x v="30"/>
    <x v="1241"/>
    <x v="0"/>
    <x v="0"/>
    <x v="0"/>
    <x v="1820"/>
    <n v="1326872367"/>
    <b v="0"/>
    <n v="57"/>
    <b v="1"/>
    <x v="4"/>
    <x v="11"/>
    <x v="165"/>
    <x v="1286"/>
  </r>
  <r>
    <n v="1822"/>
    <x v="1822"/>
    <x v="1820"/>
    <x v="43"/>
    <x v="452"/>
    <x v="0"/>
    <x v="5"/>
    <x v="5"/>
    <x v="1821"/>
    <n v="1388084862"/>
    <b v="0"/>
    <n v="11"/>
    <b v="1"/>
    <x v="4"/>
    <x v="11"/>
    <x v="8"/>
    <x v="50"/>
  </r>
  <r>
    <n v="1823"/>
    <x v="1823"/>
    <x v="1821"/>
    <x v="176"/>
    <x v="1242"/>
    <x v="0"/>
    <x v="0"/>
    <x v="0"/>
    <x v="1822"/>
    <n v="1348503976"/>
    <b v="0"/>
    <n v="33"/>
    <b v="1"/>
    <x v="4"/>
    <x v="11"/>
    <x v="31"/>
    <x v="1287"/>
  </r>
  <r>
    <n v="1824"/>
    <x v="1824"/>
    <x v="1822"/>
    <x v="9"/>
    <x v="1243"/>
    <x v="0"/>
    <x v="0"/>
    <x v="0"/>
    <x v="1823"/>
    <n v="1387403967"/>
    <b v="0"/>
    <n v="40"/>
    <b v="1"/>
    <x v="4"/>
    <x v="11"/>
    <x v="8"/>
    <x v="1288"/>
  </r>
  <r>
    <n v="1825"/>
    <x v="1825"/>
    <x v="1823"/>
    <x v="13"/>
    <x v="1244"/>
    <x v="0"/>
    <x v="0"/>
    <x v="0"/>
    <x v="1824"/>
    <n v="1371585703"/>
    <b v="0"/>
    <n v="50"/>
    <b v="1"/>
    <x v="4"/>
    <x v="11"/>
    <x v="2"/>
    <x v="1289"/>
  </r>
  <r>
    <n v="1826"/>
    <x v="1826"/>
    <x v="1824"/>
    <x v="13"/>
    <x v="895"/>
    <x v="0"/>
    <x v="0"/>
    <x v="0"/>
    <x v="1825"/>
    <n v="1390083017"/>
    <b v="0"/>
    <n v="38"/>
    <b v="1"/>
    <x v="4"/>
    <x v="11"/>
    <x v="7"/>
    <x v="1290"/>
  </r>
  <r>
    <n v="1827"/>
    <x v="1827"/>
    <x v="1825"/>
    <x v="6"/>
    <x v="1245"/>
    <x v="0"/>
    <x v="0"/>
    <x v="0"/>
    <x v="1826"/>
    <n v="1294818561"/>
    <b v="0"/>
    <n v="96"/>
    <b v="1"/>
    <x v="4"/>
    <x v="11"/>
    <x v="7"/>
    <x v="1291"/>
  </r>
  <r>
    <n v="1828"/>
    <x v="1828"/>
    <x v="1826"/>
    <x v="22"/>
    <x v="1246"/>
    <x v="0"/>
    <x v="0"/>
    <x v="0"/>
    <x v="1827"/>
    <n v="1396906530"/>
    <b v="0"/>
    <n v="48"/>
    <b v="1"/>
    <x v="4"/>
    <x v="11"/>
    <x v="8"/>
    <x v="1292"/>
  </r>
  <r>
    <n v="1829"/>
    <x v="1829"/>
    <x v="1827"/>
    <x v="15"/>
    <x v="1247"/>
    <x v="0"/>
    <x v="0"/>
    <x v="0"/>
    <x v="1828"/>
    <n v="1291428371"/>
    <b v="0"/>
    <n v="33"/>
    <b v="1"/>
    <x v="4"/>
    <x v="11"/>
    <x v="23"/>
    <x v="1293"/>
  </r>
  <r>
    <n v="1830"/>
    <x v="1830"/>
    <x v="1828"/>
    <x v="36"/>
    <x v="1248"/>
    <x v="0"/>
    <x v="0"/>
    <x v="0"/>
    <x v="1829"/>
    <n v="1390667107"/>
    <b v="0"/>
    <n v="226"/>
    <b v="1"/>
    <x v="4"/>
    <x v="11"/>
    <x v="21"/>
    <x v="558"/>
  </r>
  <r>
    <n v="1831"/>
    <x v="1831"/>
    <x v="1829"/>
    <x v="28"/>
    <x v="1249"/>
    <x v="0"/>
    <x v="0"/>
    <x v="0"/>
    <x v="1830"/>
    <n v="1335570863"/>
    <b v="0"/>
    <n v="14"/>
    <b v="1"/>
    <x v="4"/>
    <x v="11"/>
    <x v="33"/>
    <x v="1294"/>
  </r>
  <r>
    <n v="1832"/>
    <x v="1832"/>
    <x v="1830"/>
    <x v="18"/>
    <x v="83"/>
    <x v="0"/>
    <x v="0"/>
    <x v="0"/>
    <x v="1831"/>
    <n v="1296651427"/>
    <b v="0"/>
    <n v="20"/>
    <b v="1"/>
    <x v="4"/>
    <x v="11"/>
    <x v="1"/>
    <x v="380"/>
  </r>
  <r>
    <n v="1833"/>
    <x v="1833"/>
    <x v="1831"/>
    <x v="44"/>
    <x v="1121"/>
    <x v="0"/>
    <x v="0"/>
    <x v="0"/>
    <x v="1832"/>
    <n v="1359421403"/>
    <b v="0"/>
    <n v="25"/>
    <b v="1"/>
    <x v="4"/>
    <x v="11"/>
    <x v="222"/>
    <x v="823"/>
  </r>
  <r>
    <n v="1834"/>
    <x v="1834"/>
    <x v="1832"/>
    <x v="3"/>
    <x v="1250"/>
    <x v="0"/>
    <x v="0"/>
    <x v="0"/>
    <x v="1833"/>
    <n v="1418684895"/>
    <b v="0"/>
    <n v="90"/>
    <b v="1"/>
    <x v="4"/>
    <x v="11"/>
    <x v="90"/>
    <x v="1295"/>
  </r>
  <r>
    <n v="1835"/>
    <x v="1835"/>
    <x v="1833"/>
    <x v="2"/>
    <x v="624"/>
    <x v="0"/>
    <x v="1"/>
    <x v="1"/>
    <x v="1834"/>
    <n v="1456851071"/>
    <b v="0"/>
    <n v="11"/>
    <b v="1"/>
    <x v="4"/>
    <x v="11"/>
    <x v="3"/>
    <x v="1296"/>
  </r>
  <r>
    <n v="1836"/>
    <x v="1836"/>
    <x v="1834"/>
    <x v="10"/>
    <x v="1251"/>
    <x v="0"/>
    <x v="0"/>
    <x v="0"/>
    <x v="1835"/>
    <n v="1359660329"/>
    <b v="0"/>
    <n v="55"/>
    <b v="1"/>
    <x v="4"/>
    <x v="11"/>
    <x v="177"/>
    <x v="1297"/>
  </r>
  <r>
    <n v="1837"/>
    <x v="1837"/>
    <x v="1835"/>
    <x v="20"/>
    <x v="1252"/>
    <x v="0"/>
    <x v="0"/>
    <x v="0"/>
    <x v="1836"/>
    <n v="1326848935"/>
    <b v="0"/>
    <n v="30"/>
    <b v="1"/>
    <x v="4"/>
    <x v="11"/>
    <x v="223"/>
    <x v="1298"/>
  </r>
  <r>
    <n v="1838"/>
    <x v="1838"/>
    <x v="1836"/>
    <x v="28"/>
    <x v="1253"/>
    <x v="0"/>
    <x v="0"/>
    <x v="0"/>
    <x v="1837"/>
    <n v="1314989557"/>
    <b v="0"/>
    <n v="28"/>
    <b v="1"/>
    <x v="4"/>
    <x v="11"/>
    <x v="8"/>
    <x v="1299"/>
  </r>
  <r>
    <n v="1839"/>
    <x v="1839"/>
    <x v="1837"/>
    <x v="28"/>
    <x v="1254"/>
    <x v="0"/>
    <x v="0"/>
    <x v="0"/>
    <x v="1838"/>
    <n v="1472750382"/>
    <b v="0"/>
    <n v="45"/>
    <b v="1"/>
    <x v="4"/>
    <x v="11"/>
    <x v="207"/>
    <x v="1300"/>
  </r>
  <r>
    <n v="1840"/>
    <x v="1840"/>
    <x v="1838"/>
    <x v="42"/>
    <x v="1255"/>
    <x v="0"/>
    <x v="0"/>
    <x v="0"/>
    <x v="1839"/>
    <n v="1366251510"/>
    <b v="0"/>
    <n v="13"/>
    <b v="1"/>
    <x v="4"/>
    <x v="11"/>
    <x v="15"/>
    <x v="1301"/>
  </r>
  <r>
    <n v="1841"/>
    <x v="1841"/>
    <x v="1839"/>
    <x v="13"/>
    <x v="1256"/>
    <x v="0"/>
    <x v="0"/>
    <x v="0"/>
    <x v="1840"/>
    <n v="1397679445"/>
    <b v="0"/>
    <n v="40"/>
    <b v="1"/>
    <x v="4"/>
    <x v="11"/>
    <x v="21"/>
    <x v="1302"/>
  </r>
  <r>
    <n v="1842"/>
    <x v="1842"/>
    <x v="1840"/>
    <x v="13"/>
    <x v="1257"/>
    <x v="0"/>
    <x v="0"/>
    <x v="0"/>
    <x v="1841"/>
    <n v="1422371381"/>
    <b v="0"/>
    <n v="21"/>
    <b v="1"/>
    <x v="4"/>
    <x v="11"/>
    <x v="105"/>
    <x v="1303"/>
  </r>
  <r>
    <n v="1843"/>
    <x v="1843"/>
    <x v="1841"/>
    <x v="3"/>
    <x v="1258"/>
    <x v="0"/>
    <x v="0"/>
    <x v="0"/>
    <x v="1842"/>
    <n v="1295653954"/>
    <b v="0"/>
    <n v="134"/>
    <b v="1"/>
    <x v="4"/>
    <x v="11"/>
    <x v="39"/>
    <x v="1304"/>
  </r>
  <r>
    <n v="1844"/>
    <x v="1844"/>
    <x v="1842"/>
    <x v="15"/>
    <x v="1259"/>
    <x v="0"/>
    <x v="0"/>
    <x v="0"/>
    <x v="1843"/>
    <n v="1304464914"/>
    <b v="0"/>
    <n v="20"/>
    <b v="1"/>
    <x v="4"/>
    <x v="11"/>
    <x v="7"/>
    <x v="1305"/>
  </r>
  <r>
    <n v="1845"/>
    <x v="1845"/>
    <x v="1843"/>
    <x v="28"/>
    <x v="325"/>
    <x v="0"/>
    <x v="0"/>
    <x v="0"/>
    <x v="1844"/>
    <n v="1464854398"/>
    <b v="0"/>
    <n v="19"/>
    <b v="1"/>
    <x v="4"/>
    <x v="11"/>
    <x v="8"/>
    <x v="1306"/>
  </r>
  <r>
    <n v="1846"/>
    <x v="1846"/>
    <x v="1844"/>
    <x v="36"/>
    <x v="1260"/>
    <x v="0"/>
    <x v="0"/>
    <x v="0"/>
    <x v="1845"/>
    <n v="1352993777"/>
    <b v="0"/>
    <n v="209"/>
    <b v="1"/>
    <x v="4"/>
    <x v="11"/>
    <x v="178"/>
    <x v="1307"/>
  </r>
  <r>
    <n v="1847"/>
    <x v="1847"/>
    <x v="1845"/>
    <x v="30"/>
    <x v="1261"/>
    <x v="0"/>
    <x v="0"/>
    <x v="0"/>
    <x v="1846"/>
    <n v="1427780432"/>
    <b v="0"/>
    <n v="38"/>
    <b v="1"/>
    <x v="4"/>
    <x v="11"/>
    <x v="10"/>
    <x v="1308"/>
  </r>
  <r>
    <n v="1848"/>
    <x v="1848"/>
    <x v="1846"/>
    <x v="9"/>
    <x v="1262"/>
    <x v="0"/>
    <x v="0"/>
    <x v="0"/>
    <x v="1847"/>
    <n v="1306608888"/>
    <b v="0"/>
    <n v="24"/>
    <b v="1"/>
    <x v="4"/>
    <x v="11"/>
    <x v="13"/>
    <x v="574"/>
  </r>
  <r>
    <n v="1849"/>
    <x v="1849"/>
    <x v="1847"/>
    <x v="43"/>
    <x v="356"/>
    <x v="0"/>
    <x v="0"/>
    <x v="0"/>
    <x v="1848"/>
    <n v="1347913059"/>
    <b v="0"/>
    <n v="8"/>
    <b v="1"/>
    <x v="4"/>
    <x v="11"/>
    <x v="8"/>
    <x v="1309"/>
  </r>
  <r>
    <n v="1850"/>
    <x v="1850"/>
    <x v="1848"/>
    <x v="7"/>
    <x v="1263"/>
    <x v="0"/>
    <x v="0"/>
    <x v="0"/>
    <x v="1849"/>
    <n v="1402441300"/>
    <b v="0"/>
    <n v="179"/>
    <b v="1"/>
    <x v="4"/>
    <x v="11"/>
    <x v="21"/>
    <x v="1310"/>
  </r>
  <r>
    <n v="1851"/>
    <x v="1851"/>
    <x v="1849"/>
    <x v="46"/>
    <x v="1264"/>
    <x v="0"/>
    <x v="0"/>
    <x v="0"/>
    <x v="1850"/>
    <n v="1404769538"/>
    <b v="0"/>
    <n v="26"/>
    <b v="1"/>
    <x v="4"/>
    <x v="11"/>
    <x v="8"/>
    <x v="1311"/>
  </r>
  <r>
    <n v="1852"/>
    <x v="1852"/>
    <x v="1850"/>
    <x v="36"/>
    <x v="1265"/>
    <x v="0"/>
    <x v="0"/>
    <x v="0"/>
    <x v="1851"/>
    <n v="1426703452"/>
    <b v="0"/>
    <n v="131"/>
    <b v="1"/>
    <x v="4"/>
    <x v="11"/>
    <x v="16"/>
    <x v="1312"/>
  </r>
  <r>
    <n v="1853"/>
    <x v="1853"/>
    <x v="1851"/>
    <x v="134"/>
    <x v="1266"/>
    <x v="0"/>
    <x v="0"/>
    <x v="0"/>
    <x v="1852"/>
    <n v="1348536417"/>
    <b v="0"/>
    <n v="14"/>
    <b v="1"/>
    <x v="4"/>
    <x v="11"/>
    <x v="21"/>
    <x v="1313"/>
  </r>
  <r>
    <n v="1854"/>
    <x v="1854"/>
    <x v="1852"/>
    <x v="36"/>
    <x v="1267"/>
    <x v="0"/>
    <x v="0"/>
    <x v="0"/>
    <x v="1853"/>
    <n v="1366763437"/>
    <b v="0"/>
    <n v="174"/>
    <b v="1"/>
    <x v="4"/>
    <x v="11"/>
    <x v="21"/>
    <x v="1314"/>
  </r>
  <r>
    <n v="1855"/>
    <x v="1855"/>
    <x v="1853"/>
    <x v="222"/>
    <x v="1268"/>
    <x v="0"/>
    <x v="5"/>
    <x v="5"/>
    <x v="1854"/>
    <n v="1385124940"/>
    <b v="0"/>
    <n v="191"/>
    <b v="1"/>
    <x v="4"/>
    <x v="11"/>
    <x v="224"/>
    <x v="1315"/>
  </r>
  <r>
    <n v="1856"/>
    <x v="1856"/>
    <x v="1854"/>
    <x v="13"/>
    <x v="874"/>
    <x v="0"/>
    <x v="0"/>
    <x v="0"/>
    <x v="1855"/>
    <n v="1403901072"/>
    <b v="0"/>
    <n v="38"/>
    <b v="1"/>
    <x v="4"/>
    <x v="11"/>
    <x v="7"/>
    <x v="1316"/>
  </r>
  <r>
    <n v="1857"/>
    <x v="1857"/>
    <x v="1855"/>
    <x v="9"/>
    <x v="142"/>
    <x v="0"/>
    <x v="0"/>
    <x v="0"/>
    <x v="1856"/>
    <n v="1407954413"/>
    <b v="0"/>
    <n v="22"/>
    <b v="1"/>
    <x v="4"/>
    <x v="11"/>
    <x v="8"/>
    <x v="1317"/>
  </r>
  <r>
    <n v="1858"/>
    <x v="1858"/>
    <x v="1856"/>
    <x v="291"/>
    <x v="1269"/>
    <x v="0"/>
    <x v="0"/>
    <x v="0"/>
    <x v="1857"/>
    <n v="1318826921"/>
    <b v="0"/>
    <n v="149"/>
    <b v="1"/>
    <x v="4"/>
    <x v="11"/>
    <x v="15"/>
    <x v="1318"/>
  </r>
  <r>
    <n v="1859"/>
    <x v="1859"/>
    <x v="1857"/>
    <x v="9"/>
    <x v="1270"/>
    <x v="0"/>
    <x v="0"/>
    <x v="0"/>
    <x v="1858"/>
    <n v="1314124129"/>
    <b v="0"/>
    <n v="56"/>
    <b v="1"/>
    <x v="4"/>
    <x v="11"/>
    <x v="88"/>
    <x v="1319"/>
  </r>
  <r>
    <n v="1860"/>
    <x v="1860"/>
    <x v="1858"/>
    <x v="47"/>
    <x v="1099"/>
    <x v="0"/>
    <x v="0"/>
    <x v="0"/>
    <x v="1859"/>
    <n v="1389891684"/>
    <b v="0"/>
    <n v="19"/>
    <b v="1"/>
    <x v="4"/>
    <x v="11"/>
    <x v="18"/>
    <x v="1320"/>
  </r>
  <r>
    <n v="1861"/>
    <x v="1861"/>
    <x v="1859"/>
    <x v="65"/>
    <x v="117"/>
    <x v="2"/>
    <x v="1"/>
    <x v="1"/>
    <x v="1860"/>
    <n v="1419664341"/>
    <b v="0"/>
    <n v="0"/>
    <b v="0"/>
    <x v="6"/>
    <x v="18"/>
    <x v="50"/>
    <x v="121"/>
  </r>
  <r>
    <n v="1862"/>
    <x v="1862"/>
    <x v="1860"/>
    <x v="102"/>
    <x v="204"/>
    <x v="2"/>
    <x v="0"/>
    <x v="0"/>
    <x v="1861"/>
    <n v="1484912974"/>
    <b v="0"/>
    <n v="16"/>
    <b v="0"/>
    <x v="6"/>
    <x v="18"/>
    <x v="59"/>
    <x v="1321"/>
  </r>
  <r>
    <n v="1863"/>
    <x v="1863"/>
    <x v="1861"/>
    <x v="30"/>
    <x v="115"/>
    <x v="2"/>
    <x v="0"/>
    <x v="0"/>
    <x v="1862"/>
    <n v="1400008085"/>
    <b v="0"/>
    <n v="2"/>
    <b v="0"/>
    <x v="6"/>
    <x v="18"/>
    <x v="50"/>
    <x v="144"/>
  </r>
  <r>
    <n v="1864"/>
    <x v="1864"/>
    <x v="1862"/>
    <x v="115"/>
    <x v="1271"/>
    <x v="2"/>
    <x v="0"/>
    <x v="0"/>
    <x v="1863"/>
    <n v="1396631500"/>
    <b v="0"/>
    <n v="48"/>
    <b v="0"/>
    <x v="6"/>
    <x v="18"/>
    <x v="152"/>
    <x v="1322"/>
  </r>
  <r>
    <n v="1865"/>
    <x v="1865"/>
    <x v="1863"/>
    <x v="74"/>
    <x v="460"/>
    <x v="2"/>
    <x v="1"/>
    <x v="1"/>
    <x v="1864"/>
    <n v="1475398147"/>
    <b v="0"/>
    <n v="2"/>
    <b v="0"/>
    <x v="6"/>
    <x v="18"/>
    <x v="50"/>
    <x v="447"/>
  </r>
  <r>
    <n v="1866"/>
    <x v="1866"/>
    <x v="1864"/>
    <x v="31"/>
    <x v="366"/>
    <x v="2"/>
    <x v="0"/>
    <x v="0"/>
    <x v="1865"/>
    <n v="1483768497"/>
    <b v="0"/>
    <n v="2"/>
    <b v="0"/>
    <x v="6"/>
    <x v="18"/>
    <x v="60"/>
    <x v="368"/>
  </r>
  <r>
    <n v="1867"/>
    <x v="1867"/>
    <x v="1865"/>
    <x v="22"/>
    <x v="115"/>
    <x v="2"/>
    <x v="0"/>
    <x v="0"/>
    <x v="1866"/>
    <n v="1475791912"/>
    <b v="0"/>
    <n v="1"/>
    <b v="0"/>
    <x v="6"/>
    <x v="18"/>
    <x v="50"/>
    <x v="119"/>
  </r>
  <r>
    <n v="1868"/>
    <x v="1868"/>
    <x v="1866"/>
    <x v="31"/>
    <x v="1272"/>
    <x v="2"/>
    <x v="0"/>
    <x v="0"/>
    <x v="1867"/>
    <n v="1448044925"/>
    <b v="0"/>
    <n v="17"/>
    <b v="0"/>
    <x v="6"/>
    <x v="18"/>
    <x v="62"/>
    <x v="868"/>
  </r>
  <r>
    <n v="1869"/>
    <x v="1869"/>
    <x v="1867"/>
    <x v="3"/>
    <x v="117"/>
    <x v="2"/>
    <x v="0"/>
    <x v="0"/>
    <x v="1868"/>
    <n v="1480896249"/>
    <b v="0"/>
    <n v="0"/>
    <b v="0"/>
    <x v="6"/>
    <x v="18"/>
    <x v="50"/>
    <x v="121"/>
  </r>
  <r>
    <n v="1870"/>
    <x v="1870"/>
    <x v="1868"/>
    <x v="8"/>
    <x v="1273"/>
    <x v="2"/>
    <x v="0"/>
    <x v="0"/>
    <x v="1869"/>
    <n v="1451723535"/>
    <b v="0"/>
    <n v="11"/>
    <b v="0"/>
    <x v="6"/>
    <x v="18"/>
    <x v="54"/>
    <x v="1323"/>
  </r>
  <r>
    <n v="1871"/>
    <x v="1871"/>
    <x v="1869"/>
    <x v="115"/>
    <x v="1274"/>
    <x v="2"/>
    <x v="0"/>
    <x v="0"/>
    <x v="1870"/>
    <n v="1413053301"/>
    <b v="0"/>
    <n v="95"/>
    <b v="0"/>
    <x v="6"/>
    <x v="18"/>
    <x v="225"/>
    <x v="1324"/>
  </r>
  <r>
    <n v="1872"/>
    <x v="1872"/>
    <x v="1870"/>
    <x v="22"/>
    <x v="719"/>
    <x v="2"/>
    <x v="0"/>
    <x v="0"/>
    <x v="1871"/>
    <n v="1433041602"/>
    <b v="0"/>
    <n v="13"/>
    <b v="0"/>
    <x v="6"/>
    <x v="18"/>
    <x v="60"/>
    <x v="1325"/>
  </r>
  <r>
    <n v="1873"/>
    <x v="1873"/>
    <x v="1871"/>
    <x v="6"/>
    <x v="1275"/>
    <x v="2"/>
    <x v="5"/>
    <x v="5"/>
    <x v="1872"/>
    <n v="1433861210"/>
    <b v="0"/>
    <n v="2"/>
    <b v="0"/>
    <x v="6"/>
    <x v="18"/>
    <x v="50"/>
    <x v="656"/>
  </r>
  <r>
    <n v="1874"/>
    <x v="1874"/>
    <x v="1872"/>
    <x v="292"/>
    <x v="375"/>
    <x v="2"/>
    <x v="0"/>
    <x v="0"/>
    <x v="1873"/>
    <n v="1465427733"/>
    <b v="0"/>
    <n v="2"/>
    <b v="0"/>
    <x v="6"/>
    <x v="18"/>
    <x v="50"/>
    <x v="31"/>
  </r>
  <r>
    <n v="1875"/>
    <x v="1875"/>
    <x v="1873"/>
    <x v="3"/>
    <x v="152"/>
    <x v="2"/>
    <x v="0"/>
    <x v="0"/>
    <x v="1874"/>
    <n v="1465335308"/>
    <b v="0"/>
    <n v="3"/>
    <b v="0"/>
    <x v="6"/>
    <x v="18"/>
    <x v="60"/>
    <x v="1326"/>
  </r>
  <r>
    <n v="1876"/>
    <x v="1876"/>
    <x v="1874"/>
    <x v="293"/>
    <x v="117"/>
    <x v="2"/>
    <x v="2"/>
    <x v="2"/>
    <x v="1875"/>
    <n v="1400309405"/>
    <b v="0"/>
    <n v="0"/>
    <b v="0"/>
    <x v="6"/>
    <x v="18"/>
    <x v="50"/>
    <x v="121"/>
  </r>
  <r>
    <n v="1877"/>
    <x v="1877"/>
    <x v="1875"/>
    <x v="294"/>
    <x v="117"/>
    <x v="2"/>
    <x v="0"/>
    <x v="0"/>
    <x v="1876"/>
    <n v="1422664925"/>
    <b v="0"/>
    <n v="0"/>
    <b v="0"/>
    <x v="6"/>
    <x v="18"/>
    <x v="50"/>
    <x v="121"/>
  </r>
  <r>
    <n v="1878"/>
    <x v="1878"/>
    <x v="1876"/>
    <x v="6"/>
    <x v="117"/>
    <x v="2"/>
    <x v="2"/>
    <x v="2"/>
    <x v="1877"/>
    <n v="1400026355"/>
    <b v="0"/>
    <n v="0"/>
    <b v="0"/>
    <x v="6"/>
    <x v="18"/>
    <x v="50"/>
    <x v="121"/>
  </r>
  <r>
    <n v="1879"/>
    <x v="1879"/>
    <x v="1877"/>
    <x v="10"/>
    <x v="360"/>
    <x v="2"/>
    <x v="3"/>
    <x v="3"/>
    <x v="1878"/>
    <n v="1455377729"/>
    <b v="0"/>
    <n v="2"/>
    <b v="0"/>
    <x v="6"/>
    <x v="18"/>
    <x v="50"/>
    <x v="362"/>
  </r>
  <r>
    <n v="1880"/>
    <x v="1880"/>
    <x v="1878"/>
    <x v="10"/>
    <x v="1276"/>
    <x v="2"/>
    <x v="1"/>
    <x v="1"/>
    <x v="1879"/>
    <n v="1456839380"/>
    <b v="0"/>
    <n v="24"/>
    <b v="0"/>
    <x v="6"/>
    <x v="18"/>
    <x v="68"/>
    <x v="1327"/>
  </r>
  <r>
    <n v="1881"/>
    <x v="1881"/>
    <x v="1879"/>
    <x v="13"/>
    <x v="1277"/>
    <x v="0"/>
    <x v="0"/>
    <x v="0"/>
    <x v="1880"/>
    <n v="1423366789"/>
    <b v="0"/>
    <n v="70"/>
    <b v="1"/>
    <x v="4"/>
    <x v="14"/>
    <x v="36"/>
    <x v="1328"/>
  </r>
  <r>
    <n v="1882"/>
    <x v="1882"/>
    <x v="1880"/>
    <x v="295"/>
    <x v="1278"/>
    <x v="0"/>
    <x v="0"/>
    <x v="0"/>
    <x v="1881"/>
    <n v="1339109212"/>
    <b v="0"/>
    <n v="81"/>
    <b v="1"/>
    <x v="4"/>
    <x v="14"/>
    <x v="7"/>
    <x v="1329"/>
  </r>
  <r>
    <n v="1883"/>
    <x v="1883"/>
    <x v="1881"/>
    <x v="117"/>
    <x v="1279"/>
    <x v="0"/>
    <x v="0"/>
    <x v="0"/>
    <x v="1882"/>
    <n v="1331333108"/>
    <b v="0"/>
    <n v="32"/>
    <b v="1"/>
    <x v="4"/>
    <x v="14"/>
    <x v="2"/>
    <x v="1330"/>
  </r>
  <r>
    <n v="1884"/>
    <x v="1884"/>
    <x v="1882"/>
    <x v="28"/>
    <x v="77"/>
    <x v="0"/>
    <x v="0"/>
    <x v="0"/>
    <x v="1883"/>
    <n v="1350967535"/>
    <b v="0"/>
    <n v="26"/>
    <b v="1"/>
    <x v="4"/>
    <x v="14"/>
    <x v="165"/>
    <x v="1331"/>
  </r>
  <r>
    <n v="1885"/>
    <x v="1885"/>
    <x v="1883"/>
    <x v="296"/>
    <x v="1280"/>
    <x v="0"/>
    <x v="0"/>
    <x v="0"/>
    <x v="1884"/>
    <n v="1341800110"/>
    <b v="0"/>
    <n v="105"/>
    <b v="1"/>
    <x v="4"/>
    <x v="14"/>
    <x v="31"/>
    <x v="901"/>
  </r>
  <r>
    <n v="1886"/>
    <x v="1886"/>
    <x v="1884"/>
    <x v="38"/>
    <x v="1281"/>
    <x v="0"/>
    <x v="0"/>
    <x v="0"/>
    <x v="1885"/>
    <n v="1413236738"/>
    <b v="0"/>
    <n v="29"/>
    <b v="1"/>
    <x v="4"/>
    <x v="14"/>
    <x v="21"/>
    <x v="1332"/>
  </r>
  <r>
    <n v="1887"/>
    <x v="1887"/>
    <x v="1885"/>
    <x v="9"/>
    <x v="1282"/>
    <x v="0"/>
    <x v="3"/>
    <x v="3"/>
    <x v="1886"/>
    <n v="1447614732"/>
    <b v="0"/>
    <n v="8"/>
    <b v="1"/>
    <x v="4"/>
    <x v="14"/>
    <x v="38"/>
    <x v="1333"/>
  </r>
  <r>
    <n v="1888"/>
    <x v="1888"/>
    <x v="1886"/>
    <x v="30"/>
    <x v="1283"/>
    <x v="0"/>
    <x v="0"/>
    <x v="0"/>
    <x v="1887"/>
    <n v="1272692732"/>
    <b v="0"/>
    <n v="89"/>
    <b v="1"/>
    <x v="4"/>
    <x v="14"/>
    <x v="183"/>
    <x v="1334"/>
  </r>
  <r>
    <n v="1889"/>
    <x v="1889"/>
    <x v="1887"/>
    <x v="13"/>
    <x v="15"/>
    <x v="0"/>
    <x v="0"/>
    <x v="0"/>
    <x v="1888"/>
    <n v="1359140546"/>
    <b v="0"/>
    <n v="44"/>
    <b v="1"/>
    <x v="4"/>
    <x v="14"/>
    <x v="13"/>
    <x v="974"/>
  </r>
  <r>
    <n v="1890"/>
    <x v="1890"/>
    <x v="1888"/>
    <x v="14"/>
    <x v="1284"/>
    <x v="0"/>
    <x v="0"/>
    <x v="0"/>
    <x v="1889"/>
    <n v="1353005528"/>
    <b v="0"/>
    <n v="246"/>
    <b v="1"/>
    <x v="4"/>
    <x v="14"/>
    <x v="14"/>
    <x v="1335"/>
  </r>
  <r>
    <n v="1891"/>
    <x v="1891"/>
    <x v="1889"/>
    <x v="3"/>
    <x v="1285"/>
    <x v="0"/>
    <x v="0"/>
    <x v="0"/>
    <x v="1890"/>
    <n v="1275851354"/>
    <b v="0"/>
    <n v="120"/>
    <b v="1"/>
    <x v="4"/>
    <x v="14"/>
    <x v="6"/>
    <x v="1336"/>
  </r>
  <r>
    <n v="1892"/>
    <x v="1892"/>
    <x v="1890"/>
    <x v="2"/>
    <x v="1286"/>
    <x v="0"/>
    <x v="0"/>
    <x v="0"/>
    <x v="1891"/>
    <n v="1304867881"/>
    <b v="0"/>
    <n v="26"/>
    <b v="1"/>
    <x v="4"/>
    <x v="14"/>
    <x v="0"/>
    <x v="1105"/>
  </r>
  <r>
    <n v="1893"/>
    <x v="1893"/>
    <x v="1891"/>
    <x v="30"/>
    <x v="1287"/>
    <x v="0"/>
    <x v="0"/>
    <x v="0"/>
    <x v="1892"/>
    <n v="1301524585"/>
    <b v="0"/>
    <n v="45"/>
    <b v="1"/>
    <x v="4"/>
    <x v="14"/>
    <x v="3"/>
    <x v="1337"/>
  </r>
  <r>
    <n v="1894"/>
    <x v="1894"/>
    <x v="1892"/>
    <x v="28"/>
    <x v="1288"/>
    <x v="0"/>
    <x v="0"/>
    <x v="0"/>
    <x v="1893"/>
    <n v="1326404583"/>
    <b v="0"/>
    <n v="20"/>
    <b v="1"/>
    <x v="4"/>
    <x v="14"/>
    <x v="41"/>
    <x v="1338"/>
  </r>
  <r>
    <n v="1895"/>
    <x v="1895"/>
    <x v="1893"/>
    <x v="297"/>
    <x v="191"/>
    <x v="0"/>
    <x v="0"/>
    <x v="0"/>
    <x v="1894"/>
    <n v="1442771722"/>
    <b v="0"/>
    <n v="47"/>
    <b v="1"/>
    <x v="4"/>
    <x v="14"/>
    <x v="21"/>
    <x v="1339"/>
  </r>
  <r>
    <n v="1896"/>
    <x v="1896"/>
    <x v="1894"/>
    <x v="298"/>
    <x v="1289"/>
    <x v="0"/>
    <x v="0"/>
    <x v="0"/>
    <x v="1895"/>
    <n v="1331658165"/>
    <b v="0"/>
    <n v="13"/>
    <b v="1"/>
    <x v="4"/>
    <x v="14"/>
    <x v="39"/>
    <x v="1340"/>
  </r>
  <r>
    <n v="1897"/>
    <x v="1897"/>
    <x v="1895"/>
    <x v="299"/>
    <x v="1290"/>
    <x v="0"/>
    <x v="0"/>
    <x v="0"/>
    <x v="1896"/>
    <n v="1392040806"/>
    <b v="0"/>
    <n v="183"/>
    <b v="1"/>
    <x v="4"/>
    <x v="14"/>
    <x v="21"/>
    <x v="1341"/>
  </r>
  <r>
    <n v="1898"/>
    <x v="1898"/>
    <x v="1896"/>
    <x v="28"/>
    <x v="1291"/>
    <x v="0"/>
    <x v="0"/>
    <x v="0"/>
    <x v="1897"/>
    <n v="1451277473"/>
    <b v="0"/>
    <n v="21"/>
    <b v="1"/>
    <x v="4"/>
    <x v="14"/>
    <x v="14"/>
    <x v="1342"/>
  </r>
  <r>
    <n v="1899"/>
    <x v="1899"/>
    <x v="1897"/>
    <x v="42"/>
    <x v="647"/>
    <x v="0"/>
    <x v="0"/>
    <x v="0"/>
    <x v="1898"/>
    <n v="1424730966"/>
    <b v="0"/>
    <n v="42"/>
    <b v="1"/>
    <x v="4"/>
    <x v="14"/>
    <x v="18"/>
    <x v="1343"/>
  </r>
  <r>
    <n v="1900"/>
    <x v="1900"/>
    <x v="1898"/>
    <x v="30"/>
    <x v="1292"/>
    <x v="0"/>
    <x v="0"/>
    <x v="0"/>
    <x v="1899"/>
    <n v="1347137731"/>
    <b v="0"/>
    <n v="54"/>
    <b v="1"/>
    <x v="4"/>
    <x v="14"/>
    <x v="15"/>
    <x v="1344"/>
  </r>
  <r>
    <n v="1901"/>
    <x v="1901"/>
    <x v="1899"/>
    <x v="300"/>
    <x v="1293"/>
    <x v="2"/>
    <x v="1"/>
    <x v="1"/>
    <x v="1900"/>
    <n v="1429707729"/>
    <b v="0"/>
    <n v="25"/>
    <b v="0"/>
    <x v="2"/>
    <x v="29"/>
    <x v="56"/>
    <x v="1345"/>
  </r>
  <r>
    <n v="1902"/>
    <x v="1902"/>
    <x v="1900"/>
    <x v="28"/>
    <x v="433"/>
    <x v="2"/>
    <x v="9"/>
    <x v="3"/>
    <x v="1901"/>
    <n v="1422903447"/>
    <b v="0"/>
    <n v="3"/>
    <b v="0"/>
    <x v="2"/>
    <x v="29"/>
    <x v="60"/>
    <x v="143"/>
  </r>
  <r>
    <n v="1903"/>
    <x v="1903"/>
    <x v="1901"/>
    <x v="9"/>
    <x v="1294"/>
    <x v="2"/>
    <x v="0"/>
    <x v="0"/>
    <x v="1902"/>
    <n v="1480357791"/>
    <b v="0"/>
    <n v="41"/>
    <b v="0"/>
    <x v="2"/>
    <x v="29"/>
    <x v="153"/>
    <x v="1346"/>
  </r>
  <r>
    <n v="1904"/>
    <x v="1904"/>
    <x v="1902"/>
    <x v="63"/>
    <x v="155"/>
    <x v="2"/>
    <x v="0"/>
    <x v="0"/>
    <x v="1903"/>
    <n v="1447864021"/>
    <b v="0"/>
    <n v="2"/>
    <b v="0"/>
    <x v="2"/>
    <x v="29"/>
    <x v="50"/>
    <x v="380"/>
  </r>
  <r>
    <n v="1905"/>
    <x v="1905"/>
    <x v="1903"/>
    <x v="31"/>
    <x v="809"/>
    <x v="2"/>
    <x v="0"/>
    <x v="0"/>
    <x v="1904"/>
    <n v="1407535994"/>
    <b v="0"/>
    <n v="4"/>
    <b v="0"/>
    <x v="2"/>
    <x v="29"/>
    <x v="50"/>
    <x v="678"/>
  </r>
  <r>
    <n v="1906"/>
    <x v="1906"/>
    <x v="1904"/>
    <x v="63"/>
    <x v="1295"/>
    <x v="2"/>
    <x v="0"/>
    <x v="0"/>
    <x v="1905"/>
    <n v="1464105983"/>
    <b v="0"/>
    <n v="99"/>
    <b v="0"/>
    <x v="2"/>
    <x v="29"/>
    <x v="152"/>
    <x v="1347"/>
  </r>
  <r>
    <n v="1907"/>
    <x v="1907"/>
    <x v="1905"/>
    <x v="11"/>
    <x v="1079"/>
    <x v="2"/>
    <x v="0"/>
    <x v="0"/>
    <x v="1906"/>
    <n v="1399557925"/>
    <b v="0"/>
    <n v="4"/>
    <b v="0"/>
    <x v="2"/>
    <x v="29"/>
    <x v="50"/>
    <x v="1209"/>
  </r>
  <r>
    <n v="1908"/>
    <x v="1908"/>
    <x v="1906"/>
    <x v="31"/>
    <x v="1296"/>
    <x v="2"/>
    <x v="0"/>
    <x v="0"/>
    <x v="1907"/>
    <n v="1480456900"/>
    <b v="0"/>
    <n v="4"/>
    <b v="0"/>
    <x v="2"/>
    <x v="29"/>
    <x v="53"/>
    <x v="1348"/>
  </r>
  <r>
    <n v="1909"/>
    <x v="1909"/>
    <x v="1907"/>
    <x v="19"/>
    <x v="1297"/>
    <x v="2"/>
    <x v="0"/>
    <x v="0"/>
    <x v="1908"/>
    <n v="1411467479"/>
    <b v="0"/>
    <n v="38"/>
    <b v="0"/>
    <x v="2"/>
    <x v="29"/>
    <x v="51"/>
    <x v="1349"/>
  </r>
  <r>
    <n v="1910"/>
    <x v="1910"/>
    <x v="1908"/>
    <x v="94"/>
    <x v="1298"/>
    <x v="2"/>
    <x v="9"/>
    <x v="3"/>
    <x v="1909"/>
    <n v="1442531217"/>
    <b v="0"/>
    <n v="285"/>
    <b v="0"/>
    <x v="2"/>
    <x v="29"/>
    <x v="115"/>
    <x v="1350"/>
  </r>
  <r>
    <n v="1911"/>
    <x v="1911"/>
    <x v="1909"/>
    <x v="301"/>
    <x v="115"/>
    <x v="2"/>
    <x v="4"/>
    <x v="4"/>
    <x v="1910"/>
    <n v="1404953334"/>
    <b v="0"/>
    <n v="1"/>
    <b v="0"/>
    <x v="2"/>
    <x v="29"/>
    <x v="50"/>
    <x v="119"/>
  </r>
  <r>
    <n v="1912"/>
    <x v="1912"/>
    <x v="1910"/>
    <x v="10"/>
    <x v="1299"/>
    <x v="2"/>
    <x v="0"/>
    <x v="0"/>
    <x v="1911"/>
    <n v="1430803560"/>
    <b v="0"/>
    <n v="42"/>
    <b v="0"/>
    <x v="2"/>
    <x v="29"/>
    <x v="155"/>
    <x v="1351"/>
  </r>
  <r>
    <n v="1913"/>
    <x v="1913"/>
    <x v="1911"/>
    <x v="240"/>
    <x v="1300"/>
    <x v="2"/>
    <x v="1"/>
    <x v="1"/>
    <x v="1912"/>
    <n v="1410178578"/>
    <b v="0"/>
    <n v="26"/>
    <b v="0"/>
    <x v="2"/>
    <x v="29"/>
    <x v="60"/>
    <x v="1352"/>
  </r>
  <r>
    <n v="1914"/>
    <x v="1914"/>
    <x v="1912"/>
    <x v="302"/>
    <x v="177"/>
    <x v="2"/>
    <x v="0"/>
    <x v="0"/>
    <x v="1913"/>
    <n v="1413519073"/>
    <b v="0"/>
    <n v="2"/>
    <b v="0"/>
    <x v="2"/>
    <x v="29"/>
    <x v="114"/>
    <x v="179"/>
  </r>
  <r>
    <n v="1915"/>
    <x v="1915"/>
    <x v="1913"/>
    <x v="2"/>
    <x v="138"/>
    <x v="2"/>
    <x v="0"/>
    <x v="0"/>
    <x v="1914"/>
    <n v="1407892222"/>
    <b v="0"/>
    <n v="4"/>
    <b v="0"/>
    <x v="2"/>
    <x v="29"/>
    <x v="53"/>
    <x v="447"/>
  </r>
  <r>
    <n v="1916"/>
    <x v="1916"/>
    <x v="1914"/>
    <x v="22"/>
    <x v="1301"/>
    <x v="2"/>
    <x v="0"/>
    <x v="0"/>
    <x v="1915"/>
    <n v="1476378775"/>
    <b v="0"/>
    <n v="6"/>
    <b v="0"/>
    <x v="2"/>
    <x v="29"/>
    <x v="60"/>
    <x v="1326"/>
  </r>
  <r>
    <n v="1917"/>
    <x v="1917"/>
    <x v="1915"/>
    <x v="303"/>
    <x v="1302"/>
    <x v="2"/>
    <x v="7"/>
    <x v="6"/>
    <x v="1916"/>
    <n v="1484116133"/>
    <b v="0"/>
    <n v="70"/>
    <b v="0"/>
    <x v="2"/>
    <x v="29"/>
    <x v="226"/>
    <x v="1353"/>
  </r>
  <r>
    <n v="1918"/>
    <x v="1918"/>
    <x v="1916"/>
    <x v="31"/>
    <x v="92"/>
    <x v="2"/>
    <x v="0"/>
    <x v="0"/>
    <x v="1917"/>
    <n v="1404845851"/>
    <b v="0"/>
    <n v="9"/>
    <b v="0"/>
    <x v="2"/>
    <x v="29"/>
    <x v="60"/>
    <x v="673"/>
  </r>
  <r>
    <n v="1919"/>
    <x v="1919"/>
    <x v="1917"/>
    <x v="2"/>
    <x v="1303"/>
    <x v="2"/>
    <x v="0"/>
    <x v="0"/>
    <x v="1918"/>
    <n v="1429477249"/>
    <b v="0"/>
    <n v="8"/>
    <b v="0"/>
    <x v="2"/>
    <x v="29"/>
    <x v="153"/>
    <x v="1354"/>
  </r>
  <r>
    <n v="1920"/>
    <x v="1920"/>
    <x v="1918"/>
    <x v="3"/>
    <x v="1304"/>
    <x v="2"/>
    <x v="1"/>
    <x v="1"/>
    <x v="1919"/>
    <n v="1443042061"/>
    <b v="0"/>
    <n v="105"/>
    <b v="0"/>
    <x v="2"/>
    <x v="29"/>
    <x v="152"/>
    <x v="1355"/>
  </r>
  <r>
    <n v="1921"/>
    <x v="1921"/>
    <x v="1919"/>
    <x v="15"/>
    <x v="1305"/>
    <x v="0"/>
    <x v="0"/>
    <x v="0"/>
    <x v="1920"/>
    <n v="1339651143"/>
    <b v="0"/>
    <n v="38"/>
    <b v="1"/>
    <x v="4"/>
    <x v="14"/>
    <x v="0"/>
    <x v="1205"/>
  </r>
  <r>
    <n v="1922"/>
    <x v="1922"/>
    <x v="1920"/>
    <x v="13"/>
    <x v="1306"/>
    <x v="0"/>
    <x v="0"/>
    <x v="0"/>
    <x v="1921"/>
    <n v="1384236507"/>
    <b v="0"/>
    <n v="64"/>
    <b v="1"/>
    <x v="4"/>
    <x v="14"/>
    <x v="31"/>
    <x v="1356"/>
  </r>
  <r>
    <n v="1923"/>
    <x v="1923"/>
    <x v="1921"/>
    <x v="304"/>
    <x v="356"/>
    <x v="0"/>
    <x v="0"/>
    <x v="0"/>
    <x v="1922"/>
    <n v="1313612532"/>
    <b v="0"/>
    <n v="13"/>
    <b v="1"/>
    <x v="4"/>
    <x v="14"/>
    <x v="227"/>
    <x v="1357"/>
  </r>
  <r>
    <n v="1924"/>
    <x v="1924"/>
    <x v="1922"/>
    <x v="9"/>
    <x v="1307"/>
    <x v="0"/>
    <x v="0"/>
    <x v="0"/>
    <x v="1923"/>
    <n v="1387390555"/>
    <b v="0"/>
    <n v="33"/>
    <b v="1"/>
    <x v="4"/>
    <x v="14"/>
    <x v="35"/>
    <x v="1358"/>
  </r>
  <r>
    <n v="1925"/>
    <x v="1925"/>
    <x v="1923"/>
    <x v="15"/>
    <x v="1308"/>
    <x v="0"/>
    <x v="0"/>
    <x v="0"/>
    <x v="1924"/>
    <n v="1379540288"/>
    <b v="0"/>
    <n v="52"/>
    <b v="1"/>
    <x v="4"/>
    <x v="14"/>
    <x v="5"/>
    <x v="1359"/>
  </r>
  <r>
    <n v="1926"/>
    <x v="1926"/>
    <x v="1924"/>
    <x v="15"/>
    <x v="1309"/>
    <x v="0"/>
    <x v="0"/>
    <x v="0"/>
    <x v="1925"/>
    <n v="1286319256"/>
    <b v="0"/>
    <n v="107"/>
    <b v="1"/>
    <x v="4"/>
    <x v="14"/>
    <x v="228"/>
    <x v="1360"/>
  </r>
  <r>
    <n v="1927"/>
    <x v="1927"/>
    <x v="1925"/>
    <x v="20"/>
    <x v="972"/>
    <x v="0"/>
    <x v="0"/>
    <x v="0"/>
    <x v="1926"/>
    <n v="1329856839"/>
    <b v="0"/>
    <n v="11"/>
    <b v="1"/>
    <x v="4"/>
    <x v="14"/>
    <x v="33"/>
    <x v="1361"/>
  </r>
  <r>
    <n v="1928"/>
    <x v="1928"/>
    <x v="1926"/>
    <x v="305"/>
    <x v="1310"/>
    <x v="0"/>
    <x v="0"/>
    <x v="0"/>
    <x v="1927"/>
    <n v="1365348794"/>
    <b v="0"/>
    <n v="34"/>
    <b v="1"/>
    <x v="4"/>
    <x v="14"/>
    <x v="33"/>
    <x v="1362"/>
  </r>
  <r>
    <n v="1929"/>
    <x v="1929"/>
    <x v="1927"/>
    <x v="50"/>
    <x v="1311"/>
    <x v="0"/>
    <x v="0"/>
    <x v="0"/>
    <x v="1928"/>
    <n v="1306197066"/>
    <b v="0"/>
    <n v="75"/>
    <b v="1"/>
    <x v="4"/>
    <x v="14"/>
    <x v="8"/>
    <x v="1363"/>
  </r>
  <r>
    <n v="1930"/>
    <x v="1930"/>
    <x v="1928"/>
    <x v="28"/>
    <x v="1312"/>
    <x v="0"/>
    <x v="0"/>
    <x v="0"/>
    <x v="1929"/>
    <n v="1368019482"/>
    <b v="0"/>
    <n v="26"/>
    <b v="1"/>
    <x v="4"/>
    <x v="14"/>
    <x v="37"/>
    <x v="1364"/>
  </r>
  <r>
    <n v="1931"/>
    <x v="1931"/>
    <x v="1929"/>
    <x v="13"/>
    <x v="1313"/>
    <x v="0"/>
    <x v="0"/>
    <x v="0"/>
    <x v="1930"/>
    <n v="1336512309"/>
    <b v="0"/>
    <n v="50"/>
    <b v="1"/>
    <x v="4"/>
    <x v="14"/>
    <x v="10"/>
    <x v="1365"/>
  </r>
  <r>
    <n v="1932"/>
    <x v="1932"/>
    <x v="1930"/>
    <x v="26"/>
    <x v="1314"/>
    <x v="0"/>
    <x v="0"/>
    <x v="0"/>
    <x v="1931"/>
    <n v="1325618773"/>
    <b v="0"/>
    <n v="80"/>
    <b v="1"/>
    <x v="4"/>
    <x v="14"/>
    <x v="13"/>
    <x v="1366"/>
  </r>
  <r>
    <n v="1933"/>
    <x v="1933"/>
    <x v="1931"/>
    <x v="12"/>
    <x v="1315"/>
    <x v="0"/>
    <x v="0"/>
    <x v="0"/>
    <x v="1932"/>
    <n v="1409195307"/>
    <b v="0"/>
    <n v="110"/>
    <b v="1"/>
    <x v="4"/>
    <x v="14"/>
    <x v="174"/>
    <x v="1367"/>
  </r>
  <r>
    <n v="1934"/>
    <x v="1934"/>
    <x v="1932"/>
    <x v="10"/>
    <x v="1316"/>
    <x v="0"/>
    <x v="0"/>
    <x v="0"/>
    <x v="1933"/>
    <n v="1321649321"/>
    <b v="0"/>
    <n v="77"/>
    <b v="1"/>
    <x v="4"/>
    <x v="14"/>
    <x v="39"/>
    <x v="1368"/>
  </r>
  <r>
    <n v="1935"/>
    <x v="1935"/>
    <x v="1933"/>
    <x v="30"/>
    <x v="1317"/>
    <x v="0"/>
    <x v="0"/>
    <x v="0"/>
    <x v="1934"/>
    <n v="1400106171"/>
    <b v="0"/>
    <n v="50"/>
    <b v="1"/>
    <x v="4"/>
    <x v="14"/>
    <x v="29"/>
    <x v="1369"/>
  </r>
  <r>
    <n v="1936"/>
    <x v="1936"/>
    <x v="1934"/>
    <x v="51"/>
    <x v="1318"/>
    <x v="0"/>
    <x v="0"/>
    <x v="0"/>
    <x v="1935"/>
    <n v="1320528070"/>
    <b v="0"/>
    <n v="145"/>
    <b v="1"/>
    <x v="4"/>
    <x v="14"/>
    <x v="16"/>
    <x v="1370"/>
  </r>
  <r>
    <n v="1937"/>
    <x v="1937"/>
    <x v="1935"/>
    <x v="20"/>
    <x v="1319"/>
    <x v="0"/>
    <x v="0"/>
    <x v="0"/>
    <x v="1936"/>
    <n v="1338346281"/>
    <b v="0"/>
    <n v="29"/>
    <b v="1"/>
    <x v="4"/>
    <x v="14"/>
    <x v="229"/>
    <x v="1371"/>
  </r>
  <r>
    <n v="1938"/>
    <x v="1938"/>
    <x v="1936"/>
    <x v="36"/>
    <x v="1320"/>
    <x v="0"/>
    <x v="0"/>
    <x v="0"/>
    <x v="1937"/>
    <n v="1370067231"/>
    <b v="0"/>
    <n v="114"/>
    <b v="1"/>
    <x v="4"/>
    <x v="14"/>
    <x v="31"/>
    <x v="1372"/>
  </r>
  <r>
    <n v="1939"/>
    <x v="1939"/>
    <x v="1937"/>
    <x v="3"/>
    <x v="1321"/>
    <x v="0"/>
    <x v="0"/>
    <x v="0"/>
    <x v="1938"/>
    <n v="1360366708"/>
    <b v="0"/>
    <n v="96"/>
    <b v="1"/>
    <x v="4"/>
    <x v="14"/>
    <x v="38"/>
    <x v="1373"/>
  </r>
  <r>
    <n v="1940"/>
    <x v="1940"/>
    <x v="1938"/>
    <x v="81"/>
    <x v="1322"/>
    <x v="0"/>
    <x v="0"/>
    <x v="0"/>
    <x v="1939"/>
    <n v="1304770233"/>
    <b v="0"/>
    <n v="31"/>
    <b v="1"/>
    <x v="4"/>
    <x v="14"/>
    <x v="193"/>
    <x v="1374"/>
  </r>
  <r>
    <n v="1941"/>
    <x v="1941"/>
    <x v="1939"/>
    <x v="65"/>
    <x v="1323"/>
    <x v="0"/>
    <x v="0"/>
    <x v="0"/>
    <x v="1940"/>
    <n v="1397545131"/>
    <b v="1"/>
    <n v="4883"/>
    <b v="1"/>
    <x v="2"/>
    <x v="30"/>
    <x v="9"/>
    <x v="1375"/>
  </r>
  <r>
    <n v="1942"/>
    <x v="1942"/>
    <x v="1940"/>
    <x v="12"/>
    <x v="1324"/>
    <x v="0"/>
    <x v="0"/>
    <x v="0"/>
    <x v="1941"/>
    <n v="1302033140"/>
    <b v="1"/>
    <n v="95"/>
    <b v="1"/>
    <x v="2"/>
    <x v="30"/>
    <x v="178"/>
    <x v="1376"/>
  </r>
  <r>
    <n v="1943"/>
    <x v="1943"/>
    <x v="1941"/>
    <x v="3"/>
    <x v="1325"/>
    <x v="0"/>
    <x v="0"/>
    <x v="0"/>
    <x v="1942"/>
    <n v="1467008916"/>
    <b v="1"/>
    <n v="2478"/>
    <b v="1"/>
    <x v="2"/>
    <x v="30"/>
    <x v="230"/>
    <x v="1377"/>
  </r>
  <r>
    <n v="1944"/>
    <x v="1944"/>
    <x v="1942"/>
    <x v="79"/>
    <x v="1326"/>
    <x v="0"/>
    <x v="0"/>
    <x v="0"/>
    <x v="1943"/>
    <n v="1396360890"/>
    <b v="1"/>
    <n v="1789"/>
    <b v="1"/>
    <x v="2"/>
    <x v="30"/>
    <x v="231"/>
    <x v="1378"/>
  </r>
  <r>
    <n v="1945"/>
    <x v="1945"/>
    <x v="1943"/>
    <x v="57"/>
    <x v="1327"/>
    <x v="0"/>
    <x v="3"/>
    <x v="3"/>
    <x v="1944"/>
    <n v="1433224958"/>
    <b v="1"/>
    <n v="680"/>
    <b v="1"/>
    <x v="2"/>
    <x v="30"/>
    <x v="232"/>
    <x v="1379"/>
  </r>
  <r>
    <n v="1946"/>
    <x v="1946"/>
    <x v="1944"/>
    <x v="51"/>
    <x v="1328"/>
    <x v="0"/>
    <x v="0"/>
    <x v="0"/>
    <x v="1945"/>
    <n v="1392780961"/>
    <b v="1"/>
    <n v="70"/>
    <b v="1"/>
    <x v="2"/>
    <x v="30"/>
    <x v="95"/>
    <x v="1380"/>
  </r>
  <r>
    <n v="1947"/>
    <x v="1947"/>
    <x v="1945"/>
    <x v="134"/>
    <x v="1329"/>
    <x v="0"/>
    <x v="0"/>
    <x v="0"/>
    <x v="1946"/>
    <n v="1255730520"/>
    <b v="1"/>
    <n v="23"/>
    <b v="1"/>
    <x v="2"/>
    <x v="30"/>
    <x v="7"/>
    <x v="431"/>
  </r>
  <r>
    <n v="1948"/>
    <x v="1948"/>
    <x v="1946"/>
    <x v="57"/>
    <x v="1330"/>
    <x v="0"/>
    <x v="0"/>
    <x v="0"/>
    <x v="1947"/>
    <n v="1460557809"/>
    <b v="1"/>
    <n v="4245"/>
    <b v="1"/>
    <x v="2"/>
    <x v="30"/>
    <x v="233"/>
    <x v="1381"/>
  </r>
  <r>
    <n v="1949"/>
    <x v="1949"/>
    <x v="1947"/>
    <x v="63"/>
    <x v="1331"/>
    <x v="0"/>
    <x v="1"/>
    <x v="1"/>
    <x v="1948"/>
    <n v="1402394951"/>
    <b v="1"/>
    <n v="943"/>
    <b v="1"/>
    <x v="2"/>
    <x v="30"/>
    <x v="6"/>
    <x v="1382"/>
  </r>
  <r>
    <n v="1950"/>
    <x v="1950"/>
    <x v="1948"/>
    <x v="240"/>
    <x v="1332"/>
    <x v="0"/>
    <x v="0"/>
    <x v="0"/>
    <x v="1949"/>
    <n v="1300767673"/>
    <b v="1"/>
    <n v="1876"/>
    <b v="1"/>
    <x v="2"/>
    <x v="30"/>
    <x v="234"/>
    <x v="1383"/>
  </r>
  <r>
    <n v="1951"/>
    <x v="1951"/>
    <x v="1949"/>
    <x v="63"/>
    <x v="1333"/>
    <x v="0"/>
    <x v="0"/>
    <x v="0"/>
    <x v="1950"/>
    <n v="1475921137"/>
    <b v="1"/>
    <n v="834"/>
    <b v="1"/>
    <x v="2"/>
    <x v="30"/>
    <x v="197"/>
    <x v="1384"/>
  </r>
  <r>
    <n v="1952"/>
    <x v="1952"/>
    <x v="1950"/>
    <x v="19"/>
    <x v="1334"/>
    <x v="0"/>
    <x v="5"/>
    <x v="5"/>
    <x v="1951"/>
    <n v="1378737215"/>
    <b v="1"/>
    <n v="682"/>
    <b v="1"/>
    <x v="2"/>
    <x v="30"/>
    <x v="45"/>
    <x v="1385"/>
  </r>
  <r>
    <n v="1953"/>
    <x v="1953"/>
    <x v="1951"/>
    <x v="36"/>
    <x v="1335"/>
    <x v="0"/>
    <x v="0"/>
    <x v="0"/>
    <x v="1952"/>
    <n v="1328158065"/>
    <b v="1"/>
    <n v="147"/>
    <b v="1"/>
    <x v="2"/>
    <x v="30"/>
    <x v="235"/>
    <x v="1386"/>
  </r>
  <r>
    <n v="1954"/>
    <x v="1954"/>
    <x v="1952"/>
    <x v="63"/>
    <x v="1336"/>
    <x v="0"/>
    <x v="0"/>
    <x v="0"/>
    <x v="1953"/>
    <n v="1453730176"/>
    <b v="1"/>
    <n v="415"/>
    <b v="1"/>
    <x v="2"/>
    <x v="30"/>
    <x v="236"/>
    <x v="1387"/>
  </r>
  <r>
    <n v="1955"/>
    <x v="1955"/>
    <x v="1953"/>
    <x v="247"/>
    <x v="1337"/>
    <x v="0"/>
    <x v="0"/>
    <x v="0"/>
    <x v="1954"/>
    <n v="1334989881"/>
    <b v="1"/>
    <n v="290"/>
    <b v="1"/>
    <x v="2"/>
    <x v="30"/>
    <x v="237"/>
    <x v="1388"/>
  </r>
  <r>
    <n v="1956"/>
    <x v="1956"/>
    <x v="1954"/>
    <x v="127"/>
    <x v="1338"/>
    <x v="0"/>
    <x v="0"/>
    <x v="0"/>
    <x v="1955"/>
    <n v="1425507005"/>
    <b v="1"/>
    <n v="365"/>
    <b v="1"/>
    <x v="2"/>
    <x v="30"/>
    <x v="238"/>
    <x v="1389"/>
  </r>
  <r>
    <n v="1957"/>
    <x v="1957"/>
    <x v="1955"/>
    <x v="11"/>
    <x v="1339"/>
    <x v="0"/>
    <x v="0"/>
    <x v="0"/>
    <x v="1956"/>
    <n v="1348712513"/>
    <b v="1"/>
    <n v="660"/>
    <b v="1"/>
    <x v="2"/>
    <x v="30"/>
    <x v="239"/>
    <x v="1390"/>
  </r>
  <r>
    <n v="1958"/>
    <x v="1958"/>
    <x v="1956"/>
    <x v="39"/>
    <x v="1340"/>
    <x v="0"/>
    <x v="0"/>
    <x v="0"/>
    <x v="1957"/>
    <n v="1361490161"/>
    <b v="1"/>
    <n v="1356"/>
    <b v="1"/>
    <x v="2"/>
    <x v="30"/>
    <x v="240"/>
    <x v="1391"/>
  </r>
  <r>
    <n v="1959"/>
    <x v="1959"/>
    <x v="1957"/>
    <x v="3"/>
    <x v="1341"/>
    <x v="0"/>
    <x v="0"/>
    <x v="0"/>
    <x v="1958"/>
    <n v="1408565860"/>
    <b v="1"/>
    <n v="424"/>
    <b v="1"/>
    <x v="2"/>
    <x v="30"/>
    <x v="96"/>
    <x v="1392"/>
  </r>
  <r>
    <n v="1960"/>
    <x v="1960"/>
    <x v="1958"/>
    <x v="54"/>
    <x v="1342"/>
    <x v="0"/>
    <x v="11"/>
    <x v="9"/>
    <x v="1959"/>
    <n v="1416559341"/>
    <b v="1"/>
    <n v="33"/>
    <b v="1"/>
    <x v="2"/>
    <x v="30"/>
    <x v="90"/>
    <x v="1393"/>
  </r>
  <r>
    <n v="1961"/>
    <x v="1961"/>
    <x v="1959"/>
    <x v="3"/>
    <x v="1343"/>
    <x v="0"/>
    <x v="0"/>
    <x v="0"/>
    <x v="1960"/>
    <n v="1346042417"/>
    <b v="1"/>
    <n v="1633"/>
    <b v="1"/>
    <x v="2"/>
    <x v="30"/>
    <x v="241"/>
    <x v="1394"/>
  </r>
  <r>
    <n v="1962"/>
    <x v="1962"/>
    <x v="1960"/>
    <x v="3"/>
    <x v="1344"/>
    <x v="0"/>
    <x v="0"/>
    <x v="0"/>
    <x v="1961"/>
    <n v="1397414636"/>
    <b v="1"/>
    <n v="306"/>
    <b v="1"/>
    <x v="2"/>
    <x v="30"/>
    <x v="242"/>
    <x v="1395"/>
  </r>
  <r>
    <n v="1963"/>
    <x v="1963"/>
    <x v="1961"/>
    <x v="266"/>
    <x v="1345"/>
    <x v="0"/>
    <x v="1"/>
    <x v="1"/>
    <x v="1962"/>
    <n v="1407838734"/>
    <b v="1"/>
    <n v="205"/>
    <b v="1"/>
    <x v="2"/>
    <x v="30"/>
    <x v="37"/>
    <x v="1396"/>
  </r>
  <r>
    <n v="1964"/>
    <x v="1964"/>
    <x v="1962"/>
    <x v="306"/>
    <x v="1346"/>
    <x v="0"/>
    <x v="13"/>
    <x v="3"/>
    <x v="1963"/>
    <n v="1458714772"/>
    <b v="1"/>
    <n v="1281"/>
    <b v="1"/>
    <x v="2"/>
    <x v="30"/>
    <x v="217"/>
    <x v="1397"/>
  </r>
  <r>
    <n v="1965"/>
    <x v="1965"/>
    <x v="1963"/>
    <x v="10"/>
    <x v="1347"/>
    <x v="0"/>
    <x v="0"/>
    <x v="0"/>
    <x v="1964"/>
    <n v="1324433310"/>
    <b v="1"/>
    <n v="103"/>
    <b v="1"/>
    <x v="2"/>
    <x v="30"/>
    <x v="243"/>
    <x v="1398"/>
  </r>
  <r>
    <n v="1966"/>
    <x v="1966"/>
    <x v="1964"/>
    <x v="57"/>
    <x v="1348"/>
    <x v="0"/>
    <x v="0"/>
    <x v="0"/>
    <x v="1965"/>
    <n v="1405429098"/>
    <b v="1"/>
    <n v="1513"/>
    <b v="1"/>
    <x v="2"/>
    <x v="30"/>
    <x v="110"/>
    <x v="1399"/>
  </r>
  <r>
    <n v="1967"/>
    <x v="1967"/>
    <x v="1965"/>
    <x v="22"/>
    <x v="1349"/>
    <x v="0"/>
    <x v="0"/>
    <x v="0"/>
    <x v="1966"/>
    <n v="1396367729"/>
    <b v="1"/>
    <n v="405"/>
    <b v="1"/>
    <x v="2"/>
    <x v="30"/>
    <x v="244"/>
    <x v="1400"/>
  </r>
  <r>
    <n v="1968"/>
    <x v="1968"/>
    <x v="1966"/>
    <x v="63"/>
    <x v="1350"/>
    <x v="0"/>
    <x v="0"/>
    <x v="0"/>
    <x v="1967"/>
    <n v="1478095515"/>
    <b v="1"/>
    <n v="510"/>
    <b v="1"/>
    <x v="2"/>
    <x v="30"/>
    <x v="245"/>
    <x v="1401"/>
  </r>
  <r>
    <n v="1969"/>
    <x v="1969"/>
    <x v="1967"/>
    <x v="22"/>
    <x v="1351"/>
    <x v="0"/>
    <x v="1"/>
    <x v="1"/>
    <x v="1968"/>
    <n v="1467831668"/>
    <b v="1"/>
    <n v="1887"/>
    <b v="1"/>
    <x v="2"/>
    <x v="30"/>
    <x v="246"/>
    <x v="1402"/>
  </r>
  <r>
    <n v="1970"/>
    <x v="1970"/>
    <x v="1968"/>
    <x v="10"/>
    <x v="1352"/>
    <x v="0"/>
    <x v="0"/>
    <x v="0"/>
    <x v="1969"/>
    <n v="1361248701"/>
    <b v="1"/>
    <n v="701"/>
    <b v="1"/>
    <x v="2"/>
    <x v="30"/>
    <x v="247"/>
    <x v="1403"/>
  </r>
  <r>
    <n v="1971"/>
    <x v="1971"/>
    <x v="1969"/>
    <x v="307"/>
    <x v="1353"/>
    <x v="0"/>
    <x v="0"/>
    <x v="0"/>
    <x v="1970"/>
    <n v="1381752061"/>
    <b v="1"/>
    <n v="3863"/>
    <b v="1"/>
    <x v="2"/>
    <x v="30"/>
    <x v="222"/>
    <x v="1404"/>
  </r>
  <r>
    <n v="1972"/>
    <x v="1972"/>
    <x v="1970"/>
    <x v="30"/>
    <x v="1354"/>
    <x v="0"/>
    <x v="0"/>
    <x v="0"/>
    <x v="1971"/>
    <n v="1350605844"/>
    <b v="1"/>
    <n v="238"/>
    <b v="1"/>
    <x v="2"/>
    <x v="30"/>
    <x v="248"/>
    <x v="1405"/>
  </r>
  <r>
    <n v="1973"/>
    <x v="1973"/>
    <x v="1971"/>
    <x v="308"/>
    <x v="1355"/>
    <x v="0"/>
    <x v="0"/>
    <x v="0"/>
    <x v="1972"/>
    <n v="1467134464"/>
    <b v="1"/>
    <n v="2051"/>
    <b v="1"/>
    <x v="2"/>
    <x v="30"/>
    <x v="249"/>
    <x v="1406"/>
  </r>
  <r>
    <n v="1974"/>
    <x v="1974"/>
    <x v="1972"/>
    <x v="22"/>
    <x v="1356"/>
    <x v="0"/>
    <x v="1"/>
    <x v="1"/>
    <x v="1973"/>
    <n v="1371715269"/>
    <b v="1"/>
    <n v="402"/>
    <b v="1"/>
    <x v="2"/>
    <x v="30"/>
    <x v="250"/>
    <x v="1407"/>
  </r>
  <r>
    <n v="1975"/>
    <x v="1975"/>
    <x v="1973"/>
    <x v="194"/>
    <x v="1357"/>
    <x v="0"/>
    <x v="0"/>
    <x v="0"/>
    <x v="1974"/>
    <n v="1360346851"/>
    <b v="1"/>
    <n v="253"/>
    <b v="1"/>
    <x v="2"/>
    <x v="30"/>
    <x v="251"/>
    <x v="1408"/>
  </r>
  <r>
    <n v="1976"/>
    <x v="1976"/>
    <x v="1974"/>
    <x v="23"/>
    <x v="1358"/>
    <x v="0"/>
    <x v="1"/>
    <x v="1"/>
    <x v="1975"/>
    <n v="1371159325"/>
    <b v="1"/>
    <n v="473"/>
    <b v="1"/>
    <x v="2"/>
    <x v="30"/>
    <x v="252"/>
    <x v="1409"/>
  </r>
  <r>
    <n v="1977"/>
    <x v="1977"/>
    <x v="1975"/>
    <x v="63"/>
    <x v="1359"/>
    <x v="0"/>
    <x v="0"/>
    <x v="0"/>
    <x v="1976"/>
    <n v="1446527540"/>
    <b v="1"/>
    <n v="821"/>
    <b v="1"/>
    <x v="2"/>
    <x v="30"/>
    <x v="253"/>
    <x v="1410"/>
  </r>
  <r>
    <n v="1978"/>
    <x v="1978"/>
    <x v="1976"/>
    <x v="63"/>
    <x v="1360"/>
    <x v="0"/>
    <x v="0"/>
    <x v="0"/>
    <x v="1977"/>
    <n v="1336627492"/>
    <b v="1"/>
    <n v="388"/>
    <b v="1"/>
    <x v="2"/>
    <x v="30"/>
    <x v="254"/>
    <x v="1411"/>
  </r>
  <r>
    <n v="1979"/>
    <x v="1979"/>
    <x v="1977"/>
    <x v="61"/>
    <x v="1361"/>
    <x v="0"/>
    <x v="0"/>
    <x v="0"/>
    <x v="1978"/>
    <n v="1444734146"/>
    <b v="1"/>
    <n v="813"/>
    <b v="1"/>
    <x v="2"/>
    <x v="30"/>
    <x v="41"/>
    <x v="1412"/>
  </r>
  <r>
    <n v="1980"/>
    <x v="1980"/>
    <x v="1978"/>
    <x v="63"/>
    <x v="1362"/>
    <x v="0"/>
    <x v="12"/>
    <x v="3"/>
    <x v="1979"/>
    <n v="1456232462"/>
    <b v="1"/>
    <n v="1945"/>
    <b v="1"/>
    <x v="2"/>
    <x v="30"/>
    <x v="255"/>
    <x v="1413"/>
  </r>
  <r>
    <n v="1981"/>
    <x v="1981"/>
    <x v="1979"/>
    <x v="51"/>
    <x v="1363"/>
    <x v="2"/>
    <x v="5"/>
    <x v="5"/>
    <x v="1980"/>
    <n v="1402334665"/>
    <b v="0"/>
    <n v="12"/>
    <b v="0"/>
    <x v="8"/>
    <x v="31"/>
    <x v="62"/>
    <x v="1414"/>
  </r>
  <r>
    <n v="1982"/>
    <x v="1982"/>
    <x v="1980"/>
    <x v="237"/>
    <x v="117"/>
    <x v="2"/>
    <x v="7"/>
    <x v="6"/>
    <x v="1981"/>
    <n v="1478268287"/>
    <b v="0"/>
    <n v="0"/>
    <b v="0"/>
    <x v="8"/>
    <x v="31"/>
    <x v="50"/>
    <x v="121"/>
  </r>
  <r>
    <n v="1983"/>
    <x v="1983"/>
    <x v="1981"/>
    <x v="287"/>
    <x v="1364"/>
    <x v="2"/>
    <x v="0"/>
    <x v="0"/>
    <x v="1982"/>
    <n v="1470874618"/>
    <b v="0"/>
    <n v="16"/>
    <b v="0"/>
    <x v="8"/>
    <x v="31"/>
    <x v="65"/>
    <x v="1415"/>
  </r>
  <r>
    <n v="1984"/>
    <x v="1984"/>
    <x v="1982"/>
    <x v="36"/>
    <x v="1365"/>
    <x v="2"/>
    <x v="0"/>
    <x v="0"/>
    <x v="1983"/>
    <n v="1412189881"/>
    <b v="0"/>
    <n v="7"/>
    <b v="0"/>
    <x v="8"/>
    <x v="31"/>
    <x v="70"/>
    <x v="1416"/>
  </r>
  <r>
    <n v="1985"/>
    <x v="1985"/>
    <x v="1983"/>
    <x v="183"/>
    <x v="152"/>
    <x v="2"/>
    <x v="1"/>
    <x v="1"/>
    <x v="1984"/>
    <n v="1467650771"/>
    <b v="0"/>
    <n v="4"/>
    <b v="0"/>
    <x v="8"/>
    <x v="31"/>
    <x v="56"/>
    <x v="786"/>
  </r>
  <r>
    <n v="1986"/>
    <x v="1986"/>
    <x v="1984"/>
    <x v="13"/>
    <x v="116"/>
    <x v="2"/>
    <x v="1"/>
    <x v="1"/>
    <x v="1985"/>
    <n v="1455359083"/>
    <b v="0"/>
    <n v="1"/>
    <b v="0"/>
    <x v="8"/>
    <x v="31"/>
    <x v="50"/>
    <x v="120"/>
  </r>
  <r>
    <n v="1987"/>
    <x v="1987"/>
    <x v="1985"/>
    <x v="62"/>
    <x v="1366"/>
    <x v="2"/>
    <x v="1"/>
    <x v="1"/>
    <x v="1986"/>
    <n v="1422631276"/>
    <b v="0"/>
    <n v="28"/>
    <b v="0"/>
    <x v="8"/>
    <x v="31"/>
    <x v="72"/>
    <x v="1417"/>
  </r>
  <r>
    <n v="1988"/>
    <x v="1988"/>
    <x v="1986"/>
    <x v="12"/>
    <x v="379"/>
    <x v="2"/>
    <x v="0"/>
    <x v="0"/>
    <x v="1987"/>
    <n v="1437502742"/>
    <b v="0"/>
    <n v="1"/>
    <b v="0"/>
    <x v="8"/>
    <x v="31"/>
    <x v="50"/>
    <x v="380"/>
  </r>
  <r>
    <n v="1989"/>
    <x v="1989"/>
    <x v="1987"/>
    <x v="10"/>
    <x v="155"/>
    <x v="2"/>
    <x v="0"/>
    <x v="0"/>
    <x v="1988"/>
    <n v="1478881208"/>
    <b v="0"/>
    <n v="1"/>
    <b v="0"/>
    <x v="8"/>
    <x v="31"/>
    <x v="60"/>
    <x v="73"/>
  </r>
  <r>
    <n v="1990"/>
    <x v="1990"/>
    <x v="1988"/>
    <x v="9"/>
    <x v="1238"/>
    <x v="2"/>
    <x v="0"/>
    <x v="0"/>
    <x v="1989"/>
    <n v="1454042532"/>
    <b v="0"/>
    <n v="5"/>
    <b v="0"/>
    <x v="8"/>
    <x v="31"/>
    <x v="123"/>
    <x v="1418"/>
  </r>
  <r>
    <n v="1991"/>
    <x v="1991"/>
    <x v="1989"/>
    <x v="13"/>
    <x v="133"/>
    <x v="2"/>
    <x v="0"/>
    <x v="0"/>
    <x v="1990"/>
    <n v="1434144386"/>
    <b v="0"/>
    <n v="3"/>
    <b v="0"/>
    <x v="8"/>
    <x v="31"/>
    <x v="113"/>
    <x v="646"/>
  </r>
  <r>
    <n v="1992"/>
    <x v="1992"/>
    <x v="1990"/>
    <x v="15"/>
    <x v="369"/>
    <x v="2"/>
    <x v="0"/>
    <x v="0"/>
    <x v="1991"/>
    <n v="1421637991"/>
    <b v="0"/>
    <n v="2"/>
    <b v="0"/>
    <x v="8"/>
    <x v="31"/>
    <x v="50"/>
    <x v="120"/>
  </r>
  <r>
    <n v="1993"/>
    <x v="1993"/>
    <x v="1991"/>
    <x v="13"/>
    <x v="117"/>
    <x v="2"/>
    <x v="1"/>
    <x v="1"/>
    <x v="1992"/>
    <n v="1448114837"/>
    <b v="0"/>
    <n v="0"/>
    <b v="0"/>
    <x v="8"/>
    <x v="31"/>
    <x v="50"/>
    <x v="121"/>
  </r>
  <r>
    <n v="1994"/>
    <x v="1994"/>
    <x v="1992"/>
    <x v="50"/>
    <x v="117"/>
    <x v="2"/>
    <x v="0"/>
    <x v="0"/>
    <x v="1993"/>
    <n v="1475885342"/>
    <b v="0"/>
    <n v="0"/>
    <b v="0"/>
    <x v="8"/>
    <x v="31"/>
    <x v="50"/>
    <x v="121"/>
  </r>
  <r>
    <n v="1995"/>
    <x v="1995"/>
    <x v="1993"/>
    <x v="28"/>
    <x v="1367"/>
    <x v="2"/>
    <x v="5"/>
    <x v="5"/>
    <x v="1994"/>
    <n v="1435354736"/>
    <b v="0"/>
    <n v="3"/>
    <b v="0"/>
    <x v="8"/>
    <x v="31"/>
    <x v="59"/>
    <x v="433"/>
  </r>
  <r>
    <n v="1996"/>
    <x v="1996"/>
    <x v="1994"/>
    <x v="309"/>
    <x v="117"/>
    <x v="2"/>
    <x v="0"/>
    <x v="0"/>
    <x v="1995"/>
    <n v="1402429211"/>
    <b v="0"/>
    <n v="0"/>
    <b v="0"/>
    <x v="8"/>
    <x v="31"/>
    <x v="50"/>
    <x v="121"/>
  </r>
  <r>
    <n v="1997"/>
    <x v="1997"/>
    <x v="1995"/>
    <x v="115"/>
    <x v="117"/>
    <x v="2"/>
    <x v="0"/>
    <x v="0"/>
    <x v="1996"/>
    <n v="1406499612"/>
    <b v="0"/>
    <n v="0"/>
    <b v="0"/>
    <x v="8"/>
    <x v="31"/>
    <x v="50"/>
    <x v="121"/>
  </r>
  <r>
    <n v="1998"/>
    <x v="1998"/>
    <x v="1996"/>
    <x v="30"/>
    <x v="1368"/>
    <x v="2"/>
    <x v="0"/>
    <x v="0"/>
    <x v="1997"/>
    <n v="1402973438"/>
    <b v="0"/>
    <n v="3"/>
    <b v="0"/>
    <x v="8"/>
    <x v="31"/>
    <x v="73"/>
    <x v="1419"/>
  </r>
  <r>
    <n v="1999"/>
    <x v="1999"/>
    <x v="1997"/>
    <x v="310"/>
    <x v="1369"/>
    <x v="2"/>
    <x v="1"/>
    <x v="1"/>
    <x v="1998"/>
    <n v="1413286508"/>
    <b v="0"/>
    <n v="7"/>
    <b v="0"/>
    <x v="8"/>
    <x v="31"/>
    <x v="60"/>
    <x v="1420"/>
  </r>
  <r>
    <n v="2000"/>
    <x v="2000"/>
    <x v="1998"/>
    <x v="10"/>
    <x v="1370"/>
    <x v="2"/>
    <x v="5"/>
    <x v="5"/>
    <x v="1999"/>
    <n v="1449528613"/>
    <b v="0"/>
    <n v="25"/>
    <b v="0"/>
    <x v="8"/>
    <x v="31"/>
    <x v="55"/>
    <x v="380"/>
  </r>
  <r>
    <n v="2001"/>
    <x v="2001"/>
    <x v="1999"/>
    <x v="56"/>
    <x v="1371"/>
    <x v="0"/>
    <x v="12"/>
    <x v="3"/>
    <x v="2000"/>
    <n v="1431406916"/>
    <b v="1"/>
    <n v="1637"/>
    <b v="1"/>
    <x v="2"/>
    <x v="30"/>
    <x v="256"/>
    <x v="1421"/>
  </r>
  <r>
    <n v="2002"/>
    <x v="2002"/>
    <x v="2000"/>
    <x v="63"/>
    <x v="1372"/>
    <x v="0"/>
    <x v="0"/>
    <x v="0"/>
    <x v="2001"/>
    <n v="1482599143"/>
    <b v="1"/>
    <n v="1375"/>
    <b v="1"/>
    <x v="2"/>
    <x v="30"/>
    <x v="257"/>
    <x v="1422"/>
  </r>
  <r>
    <n v="2003"/>
    <x v="2003"/>
    <x v="2001"/>
    <x v="2"/>
    <x v="1373"/>
    <x v="0"/>
    <x v="0"/>
    <x v="0"/>
    <x v="2002"/>
    <n v="1276830052"/>
    <b v="1"/>
    <n v="17"/>
    <b v="1"/>
    <x v="2"/>
    <x v="30"/>
    <x v="258"/>
    <x v="1423"/>
  </r>
  <r>
    <n v="2004"/>
    <x v="2004"/>
    <x v="2002"/>
    <x v="63"/>
    <x v="1374"/>
    <x v="0"/>
    <x v="0"/>
    <x v="0"/>
    <x v="2003"/>
    <n v="1402410663"/>
    <b v="1"/>
    <n v="354"/>
    <b v="1"/>
    <x v="2"/>
    <x v="30"/>
    <x v="259"/>
    <x v="1424"/>
  </r>
  <r>
    <n v="2005"/>
    <x v="2005"/>
    <x v="2003"/>
    <x v="11"/>
    <x v="1375"/>
    <x v="0"/>
    <x v="0"/>
    <x v="0"/>
    <x v="2004"/>
    <n v="1379532618"/>
    <b v="1"/>
    <n v="191"/>
    <b v="1"/>
    <x v="2"/>
    <x v="30"/>
    <x v="39"/>
    <x v="1425"/>
  </r>
  <r>
    <n v="2006"/>
    <x v="2006"/>
    <x v="2004"/>
    <x v="63"/>
    <x v="1376"/>
    <x v="0"/>
    <x v="0"/>
    <x v="0"/>
    <x v="2005"/>
    <n v="1414584045"/>
    <b v="1"/>
    <n v="303"/>
    <b v="1"/>
    <x v="2"/>
    <x v="30"/>
    <x v="260"/>
    <x v="1426"/>
  </r>
  <r>
    <n v="2007"/>
    <x v="2007"/>
    <x v="2005"/>
    <x v="3"/>
    <x v="1377"/>
    <x v="0"/>
    <x v="0"/>
    <x v="0"/>
    <x v="2006"/>
    <n v="1276891586"/>
    <b v="1"/>
    <n v="137"/>
    <b v="1"/>
    <x v="2"/>
    <x v="30"/>
    <x v="31"/>
    <x v="1427"/>
  </r>
  <r>
    <n v="2008"/>
    <x v="2008"/>
    <x v="2006"/>
    <x v="311"/>
    <x v="1378"/>
    <x v="0"/>
    <x v="0"/>
    <x v="0"/>
    <x v="2007"/>
    <n v="1312641022"/>
    <b v="1"/>
    <n v="41"/>
    <b v="1"/>
    <x v="2"/>
    <x v="30"/>
    <x v="16"/>
    <x v="1428"/>
  </r>
  <r>
    <n v="2009"/>
    <x v="2009"/>
    <x v="2007"/>
    <x v="63"/>
    <x v="1379"/>
    <x v="0"/>
    <x v="12"/>
    <x v="3"/>
    <x v="2008"/>
    <n v="1476776743"/>
    <b v="1"/>
    <n v="398"/>
    <b v="1"/>
    <x v="2"/>
    <x v="30"/>
    <x v="83"/>
    <x v="1429"/>
  </r>
  <r>
    <n v="2010"/>
    <x v="2010"/>
    <x v="2008"/>
    <x v="11"/>
    <x v="1380"/>
    <x v="0"/>
    <x v="0"/>
    <x v="0"/>
    <x v="2009"/>
    <n v="1468972491"/>
    <b v="1"/>
    <n v="1737"/>
    <b v="1"/>
    <x v="2"/>
    <x v="30"/>
    <x v="261"/>
    <x v="1240"/>
  </r>
  <r>
    <n v="2011"/>
    <x v="2011"/>
    <x v="2009"/>
    <x v="63"/>
    <x v="1381"/>
    <x v="0"/>
    <x v="15"/>
    <x v="3"/>
    <x v="2010"/>
    <n v="1449650173"/>
    <b v="1"/>
    <n v="971"/>
    <b v="1"/>
    <x v="2"/>
    <x v="30"/>
    <x v="262"/>
    <x v="1430"/>
  </r>
  <r>
    <n v="2012"/>
    <x v="2012"/>
    <x v="2010"/>
    <x v="10"/>
    <x v="1382"/>
    <x v="0"/>
    <x v="0"/>
    <x v="0"/>
    <x v="2011"/>
    <n v="1420573441"/>
    <b v="1"/>
    <n v="183"/>
    <b v="1"/>
    <x v="2"/>
    <x v="30"/>
    <x v="263"/>
    <x v="1431"/>
  </r>
  <r>
    <n v="2013"/>
    <x v="2013"/>
    <x v="2011"/>
    <x v="292"/>
    <x v="1383"/>
    <x v="0"/>
    <x v="0"/>
    <x v="0"/>
    <x v="2012"/>
    <n v="1462835014"/>
    <b v="1"/>
    <n v="4562"/>
    <b v="1"/>
    <x v="2"/>
    <x v="30"/>
    <x v="264"/>
    <x v="1432"/>
  </r>
  <r>
    <n v="2014"/>
    <x v="2014"/>
    <x v="2012"/>
    <x v="11"/>
    <x v="1384"/>
    <x v="0"/>
    <x v="0"/>
    <x v="0"/>
    <x v="2013"/>
    <n v="1361250539"/>
    <b v="1"/>
    <n v="26457"/>
    <b v="1"/>
    <x v="2"/>
    <x v="30"/>
    <x v="265"/>
    <x v="1433"/>
  </r>
  <r>
    <n v="2015"/>
    <x v="2015"/>
    <x v="2013"/>
    <x v="312"/>
    <x v="1385"/>
    <x v="0"/>
    <x v="0"/>
    <x v="0"/>
    <x v="2014"/>
    <n v="1313010163"/>
    <b v="1"/>
    <n v="162"/>
    <b v="1"/>
    <x v="2"/>
    <x v="30"/>
    <x v="40"/>
    <x v="1434"/>
  </r>
  <r>
    <n v="2016"/>
    <x v="2016"/>
    <x v="2014"/>
    <x v="3"/>
    <x v="1386"/>
    <x v="0"/>
    <x v="0"/>
    <x v="0"/>
    <x v="2015"/>
    <n v="1360271299"/>
    <b v="1"/>
    <n v="479"/>
    <b v="1"/>
    <x v="2"/>
    <x v="30"/>
    <x v="266"/>
    <x v="1435"/>
  </r>
  <r>
    <n v="2017"/>
    <x v="2017"/>
    <x v="2015"/>
    <x v="31"/>
    <x v="1387"/>
    <x v="0"/>
    <x v="0"/>
    <x v="0"/>
    <x v="2016"/>
    <n v="1329873755"/>
    <b v="1"/>
    <n v="426"/>
    <b v="1"/>
    <x v="2"/>
    <x v="30"/>
    <x v="105"/>
    <x v="1436"/>
  </r>
  <r>
    <n v="2018"/>
    <x v="2018"/>
    <x v="2016"/>
    <x v="99"/>
    <x v="1388"/>
    <x v="0"/>
    <x v="17"/>
    <x v="3"/>
    <x v="2017"/>
    <n v="1436863609"/>
    <b v="1"/>
    <n v="450"/>
    <b v="1"/>
    <x v="2"/>
    <x v="30"/>
    <x v="21"/>
    <x v="1437"/>
  </r>
  <r>
    <n v="2019"/>
    <x v="2019"/>
    <x v="2017"/>
    <x v="79"/>
    <x v="1389"/>
    <x v="0"/>
    <x v="0"/>
    <x v="0"/>
    <x v="2018"/>
    <n v="1471971621"/>
    <b v="1"/>
    <n v="1780"/>
    <b v="1"/>
    <x v="2"/>
    <x v="30"/>
    <x v="267"/>
    <x v="1438"/>
  </r>
  <r>
    <n v="2020"/>
    <x v="2020"/>
    <x v="2018"/>
    <x v="15"/>
    <x v="1390"/>
    <x v="0"/>
    <x v="0"/>
    <x v="0"/>
    <x v="2019"/>
    <n v="1396923624"/>
    <b v="1"/>
    <n v="122"/>
    <b v="1"/>
    <x v="2"/>
    <x v="30"/>
    <x v="268"/>
    <x v="1439"/>
  </r>
  <r>
    <n v="2021"/>
    <x v="2021"/>
    <x v="2019"/>
    <x v="10"/>
    <x v="1391"/>
    <x v="0"/>
    <x v="0"/>
    <x v="0"/>
    <x v="2020"/>
    <n v="1407634897"/>
    <b v="1"/>
    <n v="95"/>
    <b v="1"/>
    <x v="2"/>
    <x v="30"/>
    <x v="269"/>
    <x v="1440"/>
  </r>
  <r>
    <n v="2022"/>
    <x v="2022"/>
    <x v="2020"/>
    <x v="57"/>
    <x v="1392"/>
    <x v="0"/>
    <x v="0"/>
    <x v="0"/>
    <x v="2021"/>
    <n v="1463060372"/>
    <b v="1"/>
    <n v="325"/>
    <b v="1"/>
    <x v="2"/>
    <x v="30"/>
    <x v="105"/>
    <x v="1441"/>
  </r>
  <r>
    <n v="2023"/>
    <x v="2023"/>
    <x v="2021"/>
    <x v="57"/>
    <x v="1393"/>
    <x v="0"/>
    <x v="0"/>
    <x v="0"/>
    <x v="2022"/>
    <n v="1431425153"/>
    <b v="1"/>
    <n v="353"/>
    <b v="1"/>
    <x v="2"/>
    <x v="30"/>
    <x v="164"/>
    <x v="1442"/>
  </r>
  <r>
    <n v="2024"/>
    <x v="2024"/>
    <x v="2022"/>
    <x v="23"/>
    <x v="1394"/>
    <x v="0"/>
    <x v="0"/>
    <x v="0"/>
    <x v="2023"/>
    <n v="1341875544"/>
    <b v="1"/>
    <n v="105"/>
    <b v="1"/>
    <x v="2"/>
    <x v="30"/>
    <x v="270"/>
    <x v="1443"/>
  </r>
  <r>
    <n v="2025"/>
    <x v="2025"/>
    <x v="2023"/>
    <x v="58"/>
    <x v="1395"/>
    <x v="0"/>
    <x v="12"/>
    <x v="3"/>
    <x v="2024"/>
    <n v="1431404746"/>
    <b v="1"/>
    <n v="729"/>
    <b v="1"/>
    <x v="2"/>
    <x v="30"/>
    <x v="234"/>
    <x v="1444"/>
  </r>
  <r>
    <n v="2026"/>
    <x v="2026"/>
    <x v="2024"/>
    <x v="31"/>
    <x v="1396"/>
    <x v="0"/>
    <x v="0"/>
    <x v="0"/>
    <x v="2025"/>
    <n v="1394127585"/>
    <b v="1"/>
    <n v="454"/>
    <b v="1"/>
    <x v="2"/>
    <x v="30"/>
    <x v="18"/>
    <x v="1445"/>
  </r>
  <r>
    <n v="2027"/>
    <x v="2027"/>
    <x v="2025"/>
    <x v="57"/>
    <x v="1397"/>
    <x v="0"/>
    <x v="0"/>
    <x v="0"/>
    <x v="2026"/>
    <n v="1423855919"/>
    <b v="1"/>
    <n v="539"/>
    <b v="1"/>
    <x v="2"/>
    <x v="30"/>
    <x v="28"/>
    <x v="1446"/>
  </r>
  <r>
    <n v="2028"/>
    <x v="2028"/>
    <x v="2026"/>
    <x v="9"/>
    <x v="1398"/>
    <x v="0"/>
    <x v="0"/>
    <x v="0"/>
    <x v="2027"/>
    <n v="1265493806"/>
    <b v="1"/>
    <n v="79"/>
    <b v="1"/>
    <x v="2"/>
    <x v="30"/>
    <x v="9"/>
    <x v="1447"/>
  </r>
  <r>
    <n v="2029"/>
    <x v="2029"/>
    <x v="2027"/>
    <x v="30"/>
    <x v="1399"/>
    <x v="0"/>
    <x v="0"/>
    <x v="0"/>
    <x v="2028"/>
    <n v="1406507481"/>
    <b v="1"/>
    <n v="94"/>
    <b v="1"/>
    <x v="2"/>
    <x v="30"/>
    <x v="271"/>
    <x v="1448"/>
  </r>
  <r>
    <n v="2030"/>
    <x v="2030"/>
    <x v="2028"/>
    <x v="313"/>
    <x v="1400"/>
    <x v="0"/>
    <x v="1"/>
    <x v="1"/>
    <x v="2029"/>
    <n v="1351641296"/>
    <b v="1"/>
    <n v="625"/>
    <b v="1"/>
    <x v="2"/>
    <x v="30"/>
    <x v="235"/>
    <x v="1449"/>
  </r>
  <r>
    <n v="2031"/>
    <x v="2031"/>
    <x v="2029"/>
    <x v="63"/>
    <x v="1401"/>
    <x v="0"/>
    <x v="9"/>
    <x v="3"/>
    <x v="2030"/>
    <n v="1417506853"/>
    <b v="1"/>
    <n v="508"/>
    <b v="1"/>
    <x v="2"/>
    <x v="30"/>
    <x v="28"/>
    <x v="1450"/>
  </r>
  <r>
    <n v="2032"/>
    <x v="2032"/>
    <x v="2030"/>
    <x v="31"/>
    <x v="1402"/>
    <x v="0"/>
    <x v="0"/>
    <x v="0"/>
    <x v="2031"/>
    <n v="1479216874"/>
    <b v="1"/>
    <n v="531"/>
    <b v="1"/>
    <x v="2"/>
    <x v="30"/>
    <x v="272"/>
    <x v="1451"/>
  </r>
  <r>
    <n v="2033"/>
    <x v="2033"/>
    <x v="2031"/>
    <x v="31"/>
    <x v="1403"/>
    <x v="0"/>
    <x v="0"/>
    <x v="0"/>
    <x v="2032"/>
    <n v="1395885518"/>
    <b v="1"/>
    <n v="158"/>
    <b v="1"/>
    <x v="2"/>
    <x v="30"/>
    <x v="99"/>
    <x v="1452"/>
  </r>
  <r>
    <n v="2034"/>
    <x v="2034"/>
    <x v="2032"/>
    <x v="314"/>
    <x v="1404"/>
    <x v="0"/>
    <x v="0"/>
    <x v="0"/>
    <x v="2033"/>
    <n v="1426216033"/>
    <b v="1"/>
    <n v="508"/>
    <b v="1"/>
    <x v="2"/>
    <x v="30"/>
    <x v="273"/>
    <x v="1453"/>
  </r>
  <r>
    <n v="2035"/>
    <x v="2035"/>
    <x v="2033"/>
    <x v="58"/>
    <x v="1405"/>
    <x v="0"/>
    <x v="0"/>
    <x v="0"/>
    <x v="2034"/>
    <n v="1446562807"/>
    <b v="1"/>
    <n v="644"/>
    <b v="1"/>
    <x v="2"/>
    <x v="30"/>
    <x v="185"/>
    <x v="1454"/>
  </r>
  <r>
    <n v="2036"/>
    <x v="2036"/>
    <x v="2034"/>
    <x v="11"/>
    <x v="1406"/>
    <x v="0"/>
    <x v="0"/>
    <x v="0"/>
    <x v="2035"/>
    <n v="1397076319"/>
    <b v="1"/>
    <n v="848"/>
    <b v="1"/>
    <x v="2"/>
    <x v="30"/>
    <x v="88"/>
    <x v="1455"/>
  </r>
  <r>
    <n v="2037"/>
    <x v="2037"/>
    <x v="2035"/>
    <x v="3"/>
    <x v="1407"/>
    <x v="0"/>
    <x v="0"/>
    <x v="0"/>
    <x v="2036"/>
    <n v="1383195753"/>
    <b v="1"/>
    <n v="429"/>
    <b v="1"/>
    <x v="2"/>
    <x v="30"/>
    <x v="126"/>
    <x v="1456"/>
  </r>
  <r>
    <n v="2038"/>
    <x v="2038"/>
    <x v="2036"/>
    <x v="6"/>
    <x v="1408"/>
    <x v="0"/>
    <x v="1"/>
    <x v="1"/>
    <x v="2037"/>
    <n v="1369895421"/>
    <b v="1"/>
    <n v="204"/>
    <b v="1"/>
    <x v="2"/>
    <x v="30"/>
    <x v="274"/>
    <x v="1457"/>
  </r>
  <r>
    <n v="2039"/>
    <x v="2039"/>
    <x v="2037"/>
    <x v="152"/>
    <x v="1409"/>
    <x v="0"/>
    <x v="0"/>
    <x v="0"/>
    <x v="2038"/>
    <n v="1477996325"/>
    <b v="1"/>
    <n v="379"/>
    <b v="1"/>
    <x v="2"/>
    <x v="30"/>
    <x v="104"/>
    <x v="1458"/>
  </r>
  <r>
    <n v="2040"/>
    <x v="2040"/>
    <x v="2038"/>
    <x v="9"/>
    <x v="1410"/>
    <x v="0"/>
    <x v="0"/>
    <x v="0"/>
    <x v="2039"/>
    <n v="1383257703"/>
    <b v="1"/>
    <n v="271"/>
    <b v="1"/>
    <x v="2"/>
    <x v="30"/>
    <x v="260"/>
    <x v="1459"/>
  </r>
  <r>
    <n v="2041"/>
    <x v="2041"/>
    <x v="2039"/>
    <x v="196"/>
    <x v="1411"/>
    <x v="0"/>
    <x v="0"/>
    <x v="0"/>
    <x v="2040"/>
    <n v="1476189427"/>
    <b v="0"/>
    <n v="120"/>
    <b v="1"/>
    <x v="2"/>
    <x v="30"/>
    <x v="112"/>
    <x v="1460"/>
  </r>
  <r>
    <n v="2042"/>
    <x v="2042"/>
    <x v="2040"/>
    <x v="3"/>
    <x v="1412"/>
    <x v="0"/>
    <x v="0"/>
    <x v="0"/>
    <x v="2041"/>
    <n v="1448297974"/>
    <b v="0"/>
    <n v="140"/>
    <b v="1"/>
    <x v="2"/>
    <x v="30"/>
    <x v="39"/>
    <x v="1461"/>
  </r>
  <r>
    <n v="2043"/>
    <x v="2043"/>
    <x v="2041"/>
    <x v="315"/>
    <x v="1413"/>
    <x v="0"/>
    <x v="0"/>
    <x v="0"/>
    <x v="2042"/>
    <n v="1476764077"/>
    <b v="0"/>
    <n v="193"/>
    <b v="1"/>
    <x v="2"/>
    <x v="30"/>
    <x v="275"/>
    <x v="811"/>
  </r>
  <r>
    <n v="2044"/>
    <x v="2044"/>
    <x v="2042"/>
    <x v="36"/>
    <x v="1414"/>
    <x v="0"/>
    <x v="0"/>
    <x v="0"/>
    <x v="2043"/>
    <n v="1431620714"/>
    <b v="0"/>
    <n v="180"/>
    <b v="1"/>
    <x v="2"/>
    <x v="30"/>
    <x v="29"/>
    <x v="1462"/>
  </r>
  <r>
    <n v="2045"/>
    <x v="2045"/>
    <x v="2043"/>
    <x v="244"/>
    <x v="1415"/>
    <x v="0"/>
    <x v="0"/>
    <x v="0"/>
    <x v="2044"/>
    <n v="1339207647"/>
    <b v="0"/>
    <n v="263"/>
    <b v="1"/>
    <x v="2"/>
    <x v="30"/>
    <x v="276"/>
    <x v="1463"/>
  </r>
  <r>
    <n v="2046"/>
    <x v="2046"/>
    <x v="2044"/>
    <x v="3"/>
    <x v="1416"/>
    <x v="0"/>
    <x v="0"/>
    <x v="0"/>
    <x v="2045"/>
    <n v="1366690044"/>
    <b v="0"/>
    <n v="217"/>
    <b v="1"/>
    <x v="2"/>
    <x v="30"/>
    <x v="10"/>
    <x v="1464"/>
  </r>
  <r>
    <n v="2047"/>
    <x v="2047"/>
    <x v="2045"/>
    <x v="316"/>
    <x v="1417"/>
    <x v="0"/>
    <x v="2"/>
    <x v="2"/>
    <x v="2046"/>
    <n v="1426714870"/>
    <b v="0"/>
    <n v="443"/>
    <b v="1"/>
    <x v="2"/>
    <x v="30"/>
    <x v="33"/>
    <x v="1465"/>
  </r>
  <r>
    <n v="2048"/>
    <x v="2048"/>
    <x v="2046"/>
    <x v="94"/>
    <x v="1418"/>
    <x v="0"/>
    <x v="0"/>
    <x v="0"/>
    <x v="2047"/>
    <n v="1366731491"/>
    <b v="0"/>
    <n v="1373"/>
    <b v="1"/>
    <x v="2"/>
    <x v="30"/>
    <x v="34"/>
    <x v="1466"/>
  </r>
  <r>
    <n v="2049"/>
    <x v="2049"/>
    <x v="2047"/>
    <x v="63"/>
    <x v="1419"/>
    <x v="0"/>
    <x v="1"/>
    <x v="1"/>
    <x v="2048"/>
    <n v="1382963963"/>
    <b v="0"/>
    <n v="742"/>
    <b v="1"/>
    <x v="2"/>
    <x v="30"/>
    <x v="28"/>
    <x v="1467"/>
  </r>
  <r>
    <n v="2050"/>
    <x v="2050"/>
    <x v="2048"/>
    <x v="3"/>
    <x v="1420"/>
    <x v="0"/>
    <x v="0"/>
    <x v="0"/>
    <x v="2049"/>
    <n v="1429580578"/>
    <b v="0"/>
    <n v="170"/>
    <b v="1"/>
    <x v="2"/>
    <x v="30"/>
    <x v="277"/>
    <x v="1468"/>
  </r>
  <r>
    <n v="2051"/>
    <x v="2051"/>
    <x v="2049"/>
    <x v="6"/>
    <x v="1421"/>
    <x v="0"/>
    <x v="0"/>
    <x v="0"/>
    <x v="2050"/>
    <n v="1385425937"/>
    <b v="0"/>
    <n v="242"/>
    <b v="1"/>
    <x v="2"/>
    <x v="30"/>
    <x v="22"/>
    <x v="1469"/>
  </r>
  <r>
    <n v="2052"/>
    <x v="2052"/>
    <x v="2050"/>
    <x v="63"/>
    <x v="1422"/>
    <x v="0"/>
    <x v="0"/>
    <x v="0"/>
    <x v="2051"/>
    <n v="1452045653"/>
    <b v="0"/>
    <n v="541"/>
    <b v="1"/>
    <x v="2"/>
    <x v="30"/>
    <x v="278"/>
    <x v="1470"/>
  </r>
  <r>
    <n v="2053"/>
    <x v="2053"/>
    <x v="2051"/>
    <x v="10"/>
    <x v="766"/>
    <x v="0"/>
    <x v="0"/>
    <x v="0"/>
    <x v="2052"/>
    <n v="1445870951"/>
    <b v="0"/>
    <n v="121"/>
    <b v="1"/>
    <x v="2"/>
    <x v="30"/>
    <x v="7"/>
    <x v="1471"/>
  </r>
  <r>
    <n v="2054"/>
    <x v="2054"/>
    <x v="2052"/>
    <x v="19"/>
    <x v="1423"/>
    <x v="0"/>
    <x v="1"/>
    <x v="1"/>
    <x v="2053"/>
    <n v="1396441810"/>
    <b v="0"/>
    <n v="621"/>
    <b v="1"/>
    <x v="2"/>
    <x v="30"/>
    <x v="35"/>
    <x v="1472"/>
  </r>
  <r>
    <n v="2055"/>
    <x v="2055"/>
    <x v="2053"/>
    <x v="12"/>
    <x v="1424"/>
    <x v="0"/>
    <x v="0"/>
    <x v="0"/>
    <x v="2054"/>
    <n v="1415031043"/>
    <b v="0"/>
    <n v="101"/>
    <b v="1"/>
    <x v="2"/>
    <x v="30"/>
    <x v="23"/>
    <x v="1473"/>
  </r>
  <r>
    <n v="2056"/>
    <x v="2056"/>
    <x v="2054"/>
    <x v="63"/>
    <x v="1425"/>
    <x v="0"/>
    <x v="0"/>
    <x v="0"/>
    <x v="2055"/>
    <n v="1363630542"/>
    <b v="0"/>
    <n v="554"/>
    <b v="1"/>
    <x v="2"/>
    <x v="30"/>
    <x v="42"/>
    <x v="1474"/>
  </r>
  <r>
    <n v="2057"/>
    <x v="2057"/>
    <x v="2055"/>
    <x v="36"/>
    <x v="1426"/>
    <x v="0"/>
    <x v="1"/>
    <x v="1"/>
    <x v="2056"/>
    <n v="1453895532"/>
    <b v="0"/>
    <n v="666"/>
    <b v="1"/>
    <x v="2"/>
    <x v="30"/>
    <x v="180"/>
    <x v="1475"/>
  </r>
  <r>
    <n v="2058"/>
    <x v="2058"/>
    <x v="2056"/>
    <x v="317"/>
    <x v="1427"/>
    <x v="0"/>
    <x v="1"/>
    <x v="1"/>
    <x v="2057"/>
    <n v="1421916830"/>
    <b v="0"/>
    <n v="410"/>
    <b v="1"/>
    <x v="2"/>
    <x v="30"/>
    <x v="239"/>
    <x v="1476"/>
  </r>
  <r>
    <n v="2059"/>
    <x v="2059"/>
    <x v="2057"/>
    <x v="11"/>
    <x v="1428"/>
    <x v="0"/>
    <x v="0"/>
    <x v="0"/>
    <x v="2058"/>
    <n v="1450880854"/>
    <b v="0"/>
    <n v="375"/>
    <b v="1"/>
    <x v="2"/>
    <x v="30"/>
    <x v="1"/>
    <x v="1477"/>
  </r>
  <r>
    <n v="2060"/>
    <x v="2060"/>
    <x v="2058"/>
    <x v="31"/>
    <x v="1429"/>
    <x v="0"/>
    <x v="0"/>
    <x v="0"/>
    <x v="2059"/>
    <n v="1400945150"/>
    <b v="0"/>
    <n v="1364"/>
    <b v="1"/>
    <x v="2"/>
    <x v="30"/>
    <x v="279"/>
    <x v="1478"/>
  </r>
  <r>
    <n v="2061"/>
    <x v="2061"/>
    <x v="2059"/>
    <x v="10"/>
    <x v="1430"/>
    <x v="0"/>
    <x v="0"/>
    <x v="0"/>
    <x v="2060"/>
    <n v="1480616454"/>
    <b v="0"/>
    <n v="35"/>
    <b v="1"/>
    <x v="2"/>
    <x v="30"/>
    <x v="29"/>
    <x v="1479"/>
  </r>
  <r>
    <n v="2062"/>
    <x v="2062"/>
    <x v="2060"/>
    <x v="57"/>
    <x v="1431"/>
    <x v="0"/>
    <x v="8"/>
    <x v="7"/>
    <x v="2061"/>
    <n v="1456218698"/>
    <b v="0"/>
    <n v="203"/>
    <b v="1"/>
    <x v="2"/>
    <x v="30"/>
    <x v="41"/>
    <x v="1480"/>
  </r>
  <r>
    <n v="2063"/>
    <x v="2063"/>
    <x v="2061"/>
    <x v="23"/>
    <x v="1432"/>
    <x v="0"/>
    <x v="12"/>
    <x v="3"/>
    <x v="2062"/>
    <n v="1460482501"/>
    <b v="0"/>
    <n v="49"/>
    <b v="1"/>
    <x v="2"/>
    <x v="30"/>
    <x v="34"/>
    <x v="1481"/>
  </r>
  <r>
    <n v="2064"/>
    <x v="2064"/>
    <x v="2062"/>
    <x v="318"/>
    <x v="1433"/>
    <x v="0"/>
    <x v="0"/>
    <x v="0"/>
    <x v="2063"/>
    <n v="1366879523"/>
    <b v="0"/>
    <n v="5812"/>
    <b v="1"/>
    <x v="2"/>
    <x v="30"/>
    <x v="87"/>
    <x v="344"/>
  </r>
  <r>
    <n v="2065"/>
    <x v="2065"/>
    <x v="2063"/>
    <x v="79"/>
    <x v="1434"/>
    <x v="0"/>
    <x v="1"/>
    <x v="1"/>
    <x v="2064"/>
    <n v="1385366429"/>
    <b v="0"/>
    <n v="1556"/>
    <b v="1"/>
    <x v="2"/>
    <x v="30"/>
    <x v="171"/>
    <x v="1482"/>
  </r>
  <r>
    <n v="2066"/>
    <x v="2066"/>
    <x v="2064"/>
    <x v="13"/>
    <x v="1435"/>
    <x v="0"/>
    <x v="0"/>
    <x v="0"/>
    <x v="2065"/>
    <n v="1406226683"/>
    <b v="0"/>
    <n v="65"/>
    <b v="1"/>
    <x v="2"/>
    <x v="30"/>
    <x v="198"/>
    <x v="1483"/>
  </r>
  <r>
    <n v="2067"/>
    <x v="2067"/>
    <x v="2065"/>
    <x v="319"/>
    <x v="1436"/>
    <x v="0"/>
    <x v="1"/>
    <x v="1"/>
    <x v="2066"/>
    <n v="1429648176"/>
    <b v="0"/>
    <n v="10"/>
    <b v="1"/>
    <x v="2"/>
    <x v="30"/>
    <x v="37"/>
    <x v="1484"/>
  </r>
  <r>
    <n v="2068"/>
    <x v="2068"/>
    <x v="2066"/>
    <x v="31"/>
    <x v="1437"/>
    <x v="0"/>
    <x v="0"/>
    <x v="0"/>
    <x v="2067"/>
    <n v="1474402315"/>
    <b v="0"/>
    <n v="76"/>
    <b v="1"/>
    <x v="2"/>
    <x v="30"/>
    <x v="2"/>
    <x v="1485"/>
  </r>
  <r>
    <n v="2069"/>
    <x v="2069"/>
    <x v="2067"/>
    <x v="63"/>
    <x v="1438"/>
    <x v="0"/>
    <x v="0"/>
    <x v="0"/>
    <x v="2068"/>
    <n v="1449098391"/>
    <b v="0"/>
    <n v="263"/>
    <b v="1"/>
    <x v="2"/>
    <x v="30"/>
    <x v="30"/>
    <x v="1486"/>
  </r>
  <r>
    <n v="2070"/>
    <x v="2070"/>
    <x v="2068"/>
    <x v="152"/>
    <x v="1439"/>
    <x v="0"/>
    <x v="12"/>
    <x v="3"/>
    <x v="2069"/>
    <n v="1464536723"/>
    <b v="0"/>
    <n v="1530"/>
    <b v="1"/>
    <x v="2"/>
    <x v="30"/>
    <x v="280"/>
    <x v="1487"/>
  </r>
  <r>
    <n v="2071"/>
    <x v="2071"/>
    <x v="2069"/>
    <x v="22"/>
    <x v="1440"/>
    <x v="0"/>
    <x v="0"/>
    <x v="0"/>
    <x v="2070"/>
    <n v="1471502484"/>
    <b v="0"/>
    <n v="278"/>
    <b v="1"/>
    <x v="2"/>
    <x v="30"/>
    <x v="269"/>
    <x v="1488"/>
  </r>
  <r>
    <n v="2072"/>
    <x v="2072"/>
    <x v="2070"/>
    <x v="320"/>
    <x v="1441"/>
    <x v="0"/>
    <x v="0"/>
    <x v="0"/>
    <x v="2071"/>
    <n v="1460037432"/>
    <b v="0"/>
    <n v="350"/>
    <b v="1"/>
    <x v="2"/>
    <x v="30"/>
    <x v="38"/>
    <x v="1489"/>
  </r>
  <r>
    <n v="2073"/>
    <x v="2073"/>
    <x v="2071"/>
    <x v="57"/>
    <x v="1442"/>
    <x v="0"/>
    <x v="0"/>
    <x v="0"/>
    <x v="2072"/>
    <n v="1427212918"/>
    <b v="0"/>
    <n v="470"/>
    <b v="1"/>
    <x v="2"/>
    <x v="30"/>
    <x v="42"/>
    <x v="1490"/>
  </r>
  <r>
    <n v="2074"/>
    <x v="2074"/>
    <x v="2072"/>
    <x v="20"/>
    <x v="1443"/>
    <x v="0"/>
    <x v="0"/>
    <x v="0"/>
    <x v="2073"/>
    <n v="1459972182"/>
    <b v="0"/>
    <n v="3"/>
    <b v="1"/>
    <x v="2"/>
    <x v="30"/>
    <x v="33"/>
    <x v="1491"/>
  </r>
  <r>
    <n v="2075"/>
    <x v="2075"/>
    <x v="2073"/>
    <x v="204"/>
    <x v="1444"/>
    <x v="0"/>
    <x v="0"/>
    <x v="0"/>
    <x v="2074"/>
    <n v="1372177288"/>
    <b v="0"/>
    <n v="8200"/>
    <b v="1"/>
    <x v="2"/>
    <x v="30"/>
    <x v="281"/>
    <x v="1492"/>
  </r>
  <r>
    <n v="2076"/>
    <x v="2076"/>
    <x v="2074"/>
    <x v="321"/>
    <x v="1445"/>
    <x v="0"/>
    <x v="1"/>
    <x v="1"/>
    <x v="2075"/>
    <n v="1402693689"/>
    <b v="0"/>
    <n v="8359"/>
    <b v="1"/>
    <x v="2"/>
    <x v="30"/>
    <x v="282"/>
    <x v="1493"/>
  </r>
  <r>
    <n v="2077"/>
    <x v="2077"/>
    <x v="2075"/>
    <x v="63"/>
    <x v="1446"/>
    <x v="0"/>
    <x v="0"/>
    <x v="0"/>
    <x v="2076"/>
    <n v="1428541276"/>
    <b v="0"/>
    <n v="188"/>
    <b v="1"/>
    <x v="2"/>
    <x v="30"/>
    <x v="31"/>
    <x v="1494"/>
  </r>
  <r>
    <n v="2078"/>
    <x v="2078"/>
    <x v="2076"/>
    <x v="22"/>
    <x v="1447"/>
    <x v="0"/>
    <x v="3"/>
    <x v="3"/>
    <x v="2077"/>
    <n v="1479493857"/>
    <b v="0"/>
    <n v="48"/>
    <b v="1"/>
    <x v="2"/>
    <x v="30"/>
    <x v="26"/>
    <x v="1495"/>
  </r>
  <r>
    <n v="2079"/>
    <x v="2079"/>
    <x v="2077"/>
    <x v="3"/>
    <x v="1448"/>
    <x v="0"/>
    <x v="1"/>
    <x v="1"/>
    <x v="2078"/>
    <n v="1432659793"/>
    <b v="0"/>
    <n v="607"/>
    <b v="1"/>
    <x v="2"/>
    <x v="30"/>
    <x v="283"/>
    <x v="1496"/>
  </r>
  <r>
    <n v="2080"/>
    <x v="2080"/>
    <x v="2078"/>
    <x v="28"/>
    <x v="1449"/>
    <x v="0"/>
    <x v="0"/>
    <x v="0"/>
    <x v="2079"/>
    <n v="1444690700"/>
    <b v="0"/>
    <n v="50"/>
    <b v="1"/>
    <x v="2"/>
    <x v="30"/>
    <x v="284"/>
    <x v="1497"/>
  </r>
  <r>
    <n v="2081"/>
    <x v="2081"/>
    <x v="2079"/>
    <x v="8"/>
    <x v="1450"/>
    <x v="0"/>
    <x v="0"/>
    <x v="0"/>
    <x v="2080"/>
    <n v="1333597555"/>
    <b v="0"/>
    <n v="55"/>
    <b v="1"/>
    <x v="4"/>
    <x v="14"/>
    <x v="41"/>
    <x v="1498"/>
  </r>
  <r>
    <n v="2082"/>
    <x v="2082"/>
    <x v="2080"/>
    <x v="15"/>
    <x v="1451"/>
    <x v="0"/>
    <x v="0"/>
    <x v="0"/>
    <x v="2081"/>
    <n v="1316919196"/>
    <b v="0"/>
    <n v="38"/>
    <b v="1"/>
    <x v="4"/>
    <x v="14"/>
    <x v="38"/>
    <x v="1499"/>
  </r>
  <r>
    <n v="2083"/>
    <x v="2083"/>
    <x v="2081"/>
    <x v="47"/>
    <x v="447"/>
    <x v="0"/>
    <x v="0"/>
    <x v="0"/>
    <x v="2082"/>
    <n v="1336238395"/>
    <b v="0"/>
    <n v="25"/>
    <b v="1"/>
    <x v="4"/>
    <x v="14"/>
    <x v="40"/>
    <x v="441"/>
  </r>
  <r>
    <n v="2084"/>
    <x v="2084"/>
    <x v="2082"/>
    <x v="9"/>
    <x v="1452"/>
    <x v="0"/>
    <x v="0"/>
    <x v="0"/>
    <x v="2083"/>
    <n v="1396468782"/>
    <b v="0"/>
    <n v="46"/>
    <b v="1"/>
    <x v="4"/>
    <x v="14"/>
    <x v="29"/>
    <x v="1500"/>
  </r>
  <r>
    <n v="2085"/>
    <x v="2085"/>
    <x v="2083"/>
    <x v="12"/>
    <x v="1453"/>
    <x v="0"/>
    <x v="0"/>
    <x v="0"/>
    <x v="2084"/>
    <n v="1339790587"/>
    <b v="0"/>
    <n v="83"/>
    <b v="1"/>
    <x v="4"/>
    <x v="14"/>
    <x v="39"/>
    <x v="1501"/>
  </r>
  <r>
    <n v="2086"/>
    <x v="2086"/>
    <x v="2084"/>
    <x v="23"/>
    <x v="1454"/>
    <x v="0"/>
    <x v="0"/>
    <x v="0"/>
    <x v="2085"/>
    <n v="1321200332"/>
    <b v="0"/>
    <n v="35"/>
    <b v="1"/>
    <x v="4"/>
    <x v="14"/>
    <x v="7"/>
    <x v="1502"/>
  </r>
  <r>
    <n v="2087"/>
    <x v="2087"/>
    <x v="2085"/>
    <x v="15"/>
    <x v="1455"/>
    <x v="0"/>
    <x v="0"/>
    <x v="0"/>
    <x v="2086"/>
    <n v="1312865658"/>
    <b v="0"/>
    <n v="25"/>
    <b v="1"/>
    <x v="4"/>
    <x v="14"/>
    <x v="3"/>
    <x v="1503"/>
  </r>
  <r>
    <n v="2088"/>
    <x v="2088"/>
    <x v="2086"/>
    <x v="9"/>
    <x v="1456"/>
    <x v="0"/>
    <x v="0"/>
    <x v="0"/>
    <x v="2087"/>
    <n v="1281028152"/>
    <b v="0"/>
    <n v="75"/>
    <b v="1"/>
    <x v="4"/>
    <x v="14"/>
    <x v="31"/>
    <x v="1504"/>
  </r>
  <r>
    <n v="2089"/>
    <x v="2089"/>
    <x v="2087"/>
    <x v="30"/>
    <x v="1457"/>
    <x v="0"/>
    <x v="0"/>
    <x v="0"/>
    <x v="2088"/>
    <n v="1372384194"/>
    <b v="0"/>
    <n v="62"/>
    <b v="1"/>
    <x v="4"/>
    <x v="14"/>
    <x v="28"/>
    <x v="1505"/>
  </r>
  <r>
    <n v="2090"/>
    <x v="2090"/>
    <x v="2088"/>
    <x v="6"/>
    <x v="1458"/>
    <x v="0"/>
    <x v="0"/>
    <x v="0"/>
    <x v="2089"/>
    <n v="1359104955"/>
    <b v="0"/>
    <n v="160"/>
    <b v="1"/>
    <x v="4"/>
    <x v="14"/>
    <x v="41"/>
    <x v="1506"/>
  </r>
  <r>
    <n v="2091"/>
    <x v="2091"/>
    <x v="2089"/>
    <x v="102"/>
    <x v="1459"/>
    <x v="0"/>
    <x v="0"/>
    <x v="0"/>
    <x v="2090"/>
    <n v="1294818278"/>
    <b v="0"/>
    <n v="246"/>
    <b v="1"/>
    <x v="4"/>
    <x v="14"/>
    <x v="28"/>
    <x v="1507"/>
  </r>
  <r>
    <n v="2092"/>
    <x v="2092"/>
    <x v="2090"/>
    <x v="12"/>
    <x v="1460"/>
    <x v="0"/>
    <x v="0"/>
    <x v="0"/>
    <x v="2091"/>
    <n v="1312822732"/>
    <b v="0"/>
    <n v="55"/>
    <b v="1"/>
    <x v="4"/>
    <x v="14"/>
    <x v="7"/>
    <x v="1508"/>
  </r>
  <r>
    <n v="2093"/>
    <x v="2093"/>
    <x v="2091"/>
    <x v="15"/>
    <x v="1461"/>
    <x v="0"/>
    <x v="0"/>
    <x v="0"/>
    <x v="2092"/>
    <n v="1351024232"/>
    <b v="0"/>
    <n v="23"/>
    <b v="1"/>
    <x v="4"/>
    <x v="14"/>
    <x v="21"/>
    <x v="1509"/>
  </r>
  <r>
    <n v="2094"/>
    <x v="2094"/>
    <x v="2092"/>
    <x v="8"/>
    <x v="1462"/>
    <x v="0"/>
    <x v="0"/>
    <x v="0"/>
    <x v="2093"/>
    <n v="1327969730"/>
    <b v="0"/>
    <n v="72"/>
    <b v="1"/>
    <x v="4"/>
    <x v="14"/>
    <x v="10"/>
    <x v="1510"/>
  </r>
  <r>
    <n v="2095"/>
    <x v="2095"/>
    <x v="2093"/>
    <x v="30"/>
    <x v="911"/>
    <x v="0"/>
    <x v="0"/>
    <x v="0"/>
    <x v="2094"/>
    <n v="1312392973"/>
    <b v="0"/>
    <n v="22"/>
    <b v="1"/>
    <x v="4"/>
    <x v="14"/>
    <x v="8"/>
    <x v="382"/>
  </r>
  <r>
    <n v="2096"/>
    <x v="2096"/>
    <x v="2094"/>
    <x v="20"/>
    <x v="904"/>
    <x v="0"/>
    <x v="0"/>
    <x v="0"/>
    <x v="2095"/>
    <n v="1349892735"/>
    <b v="0"/>
    <n v="14"/>
    <b v="1"/>
    <x v="4"/>
    <x v="14"/>
    <x v="21"/>
    <x v="1511"/>
  </r>
  <r>
    <n v="2097"/>
    <x v="2097"/>
    <x v="2095"/>
    <x v="9"/>
    <x v="142"/>
    <x v="0"/>
    <x v="0"/>
    <x v="0"/>
    <x v="2096"/>
    <n v="1317564135"/>
    <b v="0"/>
    <n v="38"/>
    <b v="1"/>
    <x v="4"/>
    <x v="14"/>
    <x v="8"/>
    <x v="1512"/>
  </r>
  <r>
    <n v="2098"/>
    <x v="2098"/>
    <x v="2096"/>
    <x v="12"/>
    <x v="1463"/>
    <x v="0"/>
    <x v="0"/>
    <x v="0"/>
    <x v="2097"/>
    <n v="1328582635"/>
    <b v="0"/>
    <n v="32"/>
    <b v="1"/>
    <x v="4"/>
    <x v="14"/>
    <x v="8"/>
    <x v="1513"/>
  </r>
  <r>
    <n v="2099"/>
    <x v="2099"/>
    <x v="2097"/>
    <x v="9"/>
    <x v="1464"/>
    <x v="0"/>
    <x v="0"/>
    <x v="0"/>
    <x v="2098"/>
    <n v="1434650084"/>
    <b v="0"/>
    <n v="63"/>
    <b v="1"/>
    <x v="4"/>
    <x v="14"/>
    <x v="88"/>
    <x v="1514"/>
  </r>
  <r>
    <n v="2100"/>
    <x v="2100"/>
    <x v="2098"/>
    <x v="20"/>
    <x v="1465"/>
    <x v="0"/>
    <x v="0"/>
    <x v="0"/>
    <x v="2099"/>
    <n v="1339704141"/>
    <b v="0"/>
    <n v="27"/>
    <b v="1"/>
    <x v="4"/>
    <x v="14"/>
    <x v="0"/>
    <x v="1515"/>
  </r>
  <r>
    <n v="2101"/>
    <x v="2101"/>
    <x v="2099"/>
    <x v="13"/>
    <x v="1466"/>
    <x v="0"/>
    <x v="0"/>
    <x v="0"/>
    <x v="2100"/>
    <n v="1323920114"/>
    <b v="0"/>
    <n v="44"/>
    <b v="1"/>
    <x v="4"/>
    <x v="14"/>
    <x v="40"/>
    <x v="1516"/>
  </r>
  <r>
    <n v="2102"/>
    <x v="2102"/>
    <x v="2100"/>
    <x v="28"/>
    <x v="1467"/>
    <x v="0"/>
    <x v="0"/>
    <x v="0"/>
    <x v="2101"/>
    <n v="1302036648"/>
    <b v="0"/>
    <n v="38"/>
    <b v="1"/>
    <x v="4"/>
    <x v="14"/>
    <x v="104"/>
    <x v="1517"/>
  </r>
  <r>
    <n v="2103"/>
    <x v="2103"/>
    <x v="2101"/>
    <x v="198"/>
    <x v="1468"/>
    <x v="0"/>
    <x v="0"/>
    <x v="0"/>
    <x v="2102"/>
    <n v="1349892427"/>
    <b v="0"/>
    <n v="115"/>
    <b v="1"/>
    <x v="4"/>
    <x v="14"/>
    <x v="91"/>
    <x v="1518"/>
  </r>
  <r>
    <n v="2104"/>
    <x v="2104"/>
    <x v="2102"/>
    <x v="134"/>
    <x v="1469"/>
    <x v="0"/>
    <x v="0"/>
    <x v="0"/>
    <x v="2103"/>
    <n v="1367286434"/>
    <b v="0"/>
    <n v="37"/>
    <b v="1"/>
    <x v="4"/>
    <x v="14"/>
    <x v="22"/>
    <x v="138"/>
  </r>
  <r>
    <n v="2105"/>
    <x v="2105"/>
    <x v="2103"/>
    <x v="13"/>
    <x v="1470"/>
    <x v="0"/>
    <x v="0"/>
    <x v="0"/>
    <x v="2104"/>
    <n v="1415472953"/>
    <b v="0"/>
    <n v="99"/>
    <b v="1"/>
    <x v="4"/>
    <x v="14"/>
    <x v="172"/>
    <x v="1383"/>
  </r>
  <r>
    <n v="2106"/>
    <x v="2106"/>
    <x v="2104"/>
    <x v="41"/>
    <x v="1229"/>
    <x v="0"/>
    <x v="0"/>
    <x v="0"/>
    <x v="2105"/>
    <n v="1356584974"/>
    <b v="0"/>
    <n v="44"/>
    <b v="1"/>
    <x v="4"/>
    <x v="14"/>
    <x v="13"/>
    <x v="1519"/>
  </r>
  <r>
    <n v="2107"/>
    <x v="2107"/>
    <x v="2105"/>
    <x v="13"/>
    <x v="1471"/>
    <x v="0"/>
    <x v="0"/>
    <x v="0"/>
    <x v="2106"/>
    <n v="1413997393"/>
    <b v="0"/>
    <n v="58"/>
    <b v="1"/>
    <x v="4"/>
    <x v="14"/>
    <x v="29"/>
    <x v="1520"/>
  </r>
  <r>
    <n v="2108"/>
    <x v="2108"/>
    <x v="2106"/>
    <x v="194"/>
    <x v="1472"/>
    <x v="0"/>
    <x v="0"/>
    <x v="0"/>
    <x v="2107"/>
    <n v="1344917580"/>
    <b v="0"/>
    <n v="191"/>
    <b v="1"/>
    <x v="4"/>
    <x v="14"/>
    <x v="13"/>
    <x v="1521"/>
  </r>
  <r>
    <n v="2109"/>
    <x v="2109"/>
    <x v="2107"/>
    <x v="23"/>
    <x v="1473"/>
    <x v="0"/>
    <x v="0"/>
    <x v="0"/>
    <x v="2108"/>
    <n v="1433523617"/>
    <b v="0"/>
    <n v="40"/>
    <b v="1"/>
    <x v="4"/>
    <x v="14"/>
    <x v="13"/>
    <x v="1522"/>
  </r>
  <r>
    <n v="2110"/>
    <x v="2110"/>
    <x v="2108"/>
    <x v="13"/>
    <x v="1474"/>
    <x v="0"/>
    <x v="0"/>
    <x v="0"/>
    <x v="2109"/>
    <n v="1398873969"/>
    <b v="0"/>
    <n v="38"/>
    <b v="1"/>
    <x v="4"/>
    <x v="14"/>
    <x v="8"/>
    <x v="1523"/>
  </r>
  <r>
    <n v="2111"/>
    <x v="2111"/>
    <x v="2109"/>
    <x v="13"/>
    <x v="167"/>
    <x v="0"/>
    <x v="0"/>
    <x v="0"/>
    <x v="2110"/>
    <n v="1307594625"/>
    <b v="0"/>
    <n v="39"/>
    <b v="1"/>
    <x v="4"/>
    <x v="14"/>
    <x v="13"/>
    <x v="851"/>
  </r>
  <r>
    <n v="2112"/>
    <x v="2112"/>
    <x v="2110"/>
    <x v="43"/>
    <x v="452"/>
    <x v="0"/>
    <x v="0"/>
    <x v="0"/>
    <x v="2111"/>
    <n v="1364854593"/>
    <b v="0"/>
    <n v="11"/>
    <b v="1"/>
    <x v="4"/>
    <x v="14"/>
    <x v="8"/>
    <x v="50"/>
  </r>
  <r>
    <n v="2113"/>
    <x v="2113"/>
    <x v="2111"/>
    <x v="39"/>
    <x v="1475"/>
    <x v="0"/>
    <x v="0"/>
    <x v="0"/>
    <x v="2112"/>
    <n v="1408481176"/>
    <b v="0"/>
    <n v="107"/>
    <b v="1"/>
    <x v="4"/>
    <x v="14"/>
    <x v="2"/>
    <x v="1524"/>
  </r>
  <r>
    <n v="2114"/>
    <x v="2114"/>
    <x v="2112"/>
    <x v="10"/>
    <x v="1476"/>
    <x v="0"/>
    <x v="0"/>
    <x v="0"/>
    <x v="2113"/>
    <n v="1286480070"/>
    <b v="0"/>
    <n v="147"/>
    <b v="1"/>
    <x v="4"/>
    <x v="14"/>
    <x v="2"/>
    <x v="1525"/>
  </r>
  <r>
    <n v="2115"/>
    <x v="2115"/>
    <x v="2113"/>
    <x v="15"/>
    <x v="1477"/>
    <x v="0"/>
    <x v="0"/>
    <x v="0"/>
    <x v="2114"/>
    <n v="1295575001"/>
    <b v="0"/>
    <n v="36"/>
    <b v="1"/>
    <x v="4"/>
    <x v="14"/>
    <x v="235"/>
    <x v="1526"/>
  </r>
  <r>
    <n v="2116"/>
    <x v="2116"/>
    <x v="2114"/>
    <x v="240"/>
    <x v="1478"/>
    <x v="0"/>
    <x v="0"/>
    <x v="0"/>
    <x v="2115"/>
    <n v="1345056003"/>
    <b v="0"/>
    <n v="92"/>
    <b v="1"/>
    <x v="4"/>
    <x v="14"/>
    <x v="7"/>
    <x v="1527"/>
  </r>
  <r>
    <n v="2117"/>
    <x v="2117"/>
    <x v="2115"/>
    <x v="38"/>
    <x v="1479"/>
    <x v="0"/>
    <x v="0"/>
    <x v="0"/>
    <x v="2116"/>
    <n v="1444699549"/>
    <b v="0"/>
    <n v="35"/>
    <b v="1"/>
    <x v="4"/>
    <x v="14"/>
    <x v="34"/>
    <x v="1528"/>
  </r>
  <r>
    <n v="2118"/>
    <x v="2118"/>
    <x v="2116"/>
    <x v="28"/>
    <x v="1480"/>
    <x v="0"/>
    <x v="0"/>
    <x v="0"/>
    <x v="2117"/>
    <n v="1308946136"/>
    <b v="0"/>
    <n v="17"/>
    <b v="1"/>
    <x v="4"/>
    <x v="14"/>
    <x v="165"/>
    <x v="1529"/>
  </r>
  <r>
    <n v="2119"/>
    <x v="2119"/>
    <x v="2117"/>
    <x v="13"/>
    <x v="1132"/>
    <x v="0"/>
    <x v="0"/>
    <x v="0"/>
    <x v="2118"/>
    <n v="1342494445"/>
    <b v="0"/>
    <n v="22"/>
    <b v="1"/>
    <x v="4"/>
    <x v="14"/>
    <x v="7"/>
    <x v="1530"/>
  </r>
  <r>
    <n v="2120"/>
    <x v="2120"/>
    <x v="2118"/>
    <x v="6"/>
    <x v="1481"/>
    <x v="0"/>
    <x v="0"/>
    <x v="0"/>
    <x v="2119"/>
    <n v="1384384136"/>
    <b v="0"/>
    <n v="69"/>
    <b v="1"/>
    <x v="4"/>
    <x v="14"/>
    <x v="7"/>
    <x v="1531"/>
  </r>
  <r>
    <n v="2121"/>
    <x v="2121"/>
    <x v="2119"/>
    <x v="63"/>
    <x v="1482"/>
    <x v="2"/>
    <x v="16"/>
    <x v="11"/>
    <x v="2120"/>
    <n v="1481564948"/>
    <b v="0"/>
    <n v="10"/>
    <b v="0"/>
    <x v="6"/>
    <x v="17"/>
    <x v="60"/>
    <x v="1532"/>
  </r>
  <r>
    <n v="2122"/>
    <x v="2122"/>
    <x v="2120"/>
    <x v="58"/>
    <x v="622"/>
    <x v="2"/>
    <x v="14"/>
    <x v="10"/>
    <x v="2121"/>
    <n v="1481181169"/>
    <b v="0"/>
    <n v="3"/>
    <b v="0"/>
    <x v="6"/>
    <x v="17"/>
    <x v="50"/>
    <x v="1533"/>
  </r>
  <r>
    <n v="2123"/>
    <x v="2123"/>
    <x v="2121"/>
    <x v="2"/>
    <x v="155"/>
    <x v="2"/>
    <x v="0"/>
    <x v="0"/>
    <x v="2122"/>
    <n v="1263982307"/>
    <b v="0"/>
    <n v="5"/>
    <b v="0"/>
    <x v="6"/>
    <x v="17"/>
    <x v="54"/>
    <x v="119"/>
  </r>
  <r>
    <n v="2124"/>
    <x v="2124"/>
    <x v="2122"/>
    <x v="184"/>
    <x v="129"/>
    <x v="2"/>
    <x v="0"/>
    <x v="0"/>
    <x v="2123"/>
    <n v="1286930435"/>
    <b v="0"/>
    <n v="5"/>
    <b v="0"/>
    <x v="6"/>
    <x v="17"/>
    <x v="54"/>
    <x v="1534"/>
  </r>
  <r>
    <n v="2125"/>
    <x v="2125"/>
    <x v="2123"/>
    <x v="127"/>
    <x v="1483"/>
    <x v="2"/>
    <x v="0"/>
    <x v="0"/>
    <x v="2124"/>
    <n v="1436142833"/>
    <b v="0"/>
    <n v="27"/>
    <b v="0"/>
    <x v="6"/>
    <x v="17"/>
    <x v="60"/>
    <x v="1535"/>
  </r>
  <r>
    <n v="2126"/>
    <x v="2126"/>
    <x v="2124"/>
    <x v="22"/>
    <x v="115"/>
    <x v="2"/>
    <x v="0"/>
    <x v="0"/>
    <x v="2125"/>
    <n v="1415488887"/>
    <b v="0"/>
    <n v="2"/>
    <b v="0"/>
    <x v="6"/>
    <x v="17"/>
    <x v="50"/>
    <x v="144"/>
  </r>
  <r>
    <n v="2127"/>
    <x v="2127"/>
    <x v="2125"/>
    <x v="89"/>
    <x v="1484"/>
    <x v="2"/>
    <x v="1"/>
    <x v="1"/>
    <x v="2126"/>
    <n v="1423570063"/>
    <b v="0"/>
    <n v="236"/>
    <b v="0"/>
    <x v="6"/>
    <x v="17"/>
    <x v="129"/>
    <x v="1536"/>
  </r>
  <r>
    <n v="2128"/>
    <x v="2128"/>
    <x v="2126"/>
    <x v="36"/>
    <x v="379"/>
    <x v="2"/>
    <x v="5"/>
    <x v="5"/>
    <x v="2127"/>
    <n v="1406140369"/>
    <b v="0"/>
    <n v="1"/>
    <b v="0"/>
    <x v="6"/>
    <x v="17"/>
    <x v="50"/>
    <x v="380"/>
  </r>
  <r>
    <n v="2129"/>
    <x v="2129"/>
    <x v="2127"/>
    <x v="13"/>
    <x v="1369"/>
    <x v="2"/>
    <x v="0"/>
    <x v="0"/>
    <x v="2128"/>
    <n v="1454978100"/>
    <b v="0"/>
    <n v="12"/>
    <b v="0"/>
    <x v="6"/>
    <x v="17"/>
    <x v="81"/>
    <x v="1537"/>
  </r>
  <r>
    <n v="2130"/>
    <x v="2130"/>
    <x v="2128"/>
    <x v="247"/>
    <x v="1079"/>
    <x v="2"/>
    <x v="0"/>
    <x v="0"/>
    <x v="2129"/>
    <n v="1405130663"/>
    <b v="0"/>
    <n v="4"/>
    <b v="0"/>
    <x v="6"/>
    <x v="17"/>
    <x v="50"/>
    <x v="1209"/>
  </r>
  <r>
    <n v="2131"/>
    <x v="2131"/>
    <x v="2129"/>
    <x v="2"/>
    <x v="379"/>
    <x v="2"/>
    <x v="0"/>
    <x v="0"/>
    <x v="2130"/>
    <n v="1434085091"/>
    <b v="0"/>
    <n v="3"/>
    <b v="0"/>
    <x v="6"/>
    <x v="17"/>
    <x v="62"/>
    <x v="1538"/>
  </r>
  <r>
    <n v="2132"/>
    <x v="2132"/>
    <x v="2130"/>
    <x v="57"/>
    <x v="1485"/>
    <x v="2"/>
    <x v="0"/>
    <x v="0"/>
    <x v="2131"/>
    <n v="1388835692"/>
    <b v="0"/>
    <n v="99"/>
    <b v="0"/>
    <x v="6"/>
    <x v="17"/>
    <x v="53"/>
    <x v="1539"/>
  </r>
  <r>
    <n v="2133"/>
    <x v="2133"/>
    <x v="2131"/>
    <x v="28"/>
    <x v="1486"/>
    <x v="2"/>
    <x v="0"/>
    <x v="0"/>
    <x v="2132"/>
    <n v="1300328399"/>
    <b v="0"/>
    <n v="3"/>
    <b v="0"/>
    <x v="6"/>
    <x v="17"/>
    <x v="53"/>
    <x v="1540"/>
  </r>
  <r>
    <n v="2134"/>
    <x v="2134"/>
    <x v="2132"/>
    <x v="12"/>
    <x v="1487"/>
    <x v="2"/>
    <x v="0"/>
    <x v="0"/>
    <x v="2133"/>
    <n v="1364505391"/>
    <b v="0"/>
    <n v="3"/>
    <b v="0"/>
    <x v="6"/>
    <x v="17"/>
    <x v="53"/>
    <x v="1541"/>
  </r>
  <r>
    <n v="2135"/>
    <x v="2135"/>
    <x v="2133"/>
    <x v="10"/>
    <x v="1488"/>
    <x v="2"/>
    <x v="0"/>
    <x v="0"/>
    <x v="2134"/>
    <n v="1346800033"/>
    <b v="0"/>
    <n v="22"/>
    <b v="0"/>
    <x v="6"/>
    <x v="17"/>
    <x v="54"/>
    <x v="1542"/>
  </r>
  <r>
    <n v="2136"/>
    <x v="2136"/>
    <x v="2134"/>
    <x v="58"/>
    <x v="1489"/>
    <x v="2"/>
    <x v="0"/>
    <x v="0"/>
    <x v="2135"/>
    <n v="1379592786"/>
    <b v="0"/>
    <n v="4"/>
    <b v="0"/>
    <x v="6"/>
    <x v="17"/>
    <x v="50"/>
    <x v="1543"/>
  </r>
  <r>
    <n v="2137"/>
    <x v="2137"/>
    <x v="2135"/>
    <x v="63"/>
    <x v="1490"/>
    <x v="2"/>
    <x v="5"/>
    <x v="5"/>
    <x v="2136"/>
    <n v="1415212229"/>
    <b v="0"/>
    <n v="534"/>
    <b v="0"/>
    <x v="6"/>
    <x v="17"/>
    <x v="58"/>
    <x v="1544"/>
  </r>
  <r>
    <n v="2138"/>
    <x v="2138"/>
    <x v="2136"/>
    <x v="28"/>
    <x v="1491"/>
    <x v="2"/>
    <x v="1"/>
    <x v="1"/>
    <x v="2137"/>
    <n v="1381364339"/>
    <b v="0"/>
    <n v="12"/>
    <b v="0"/>
    <x v="6"/>
    <x v="17"/>
    <x v="55"/>
    <x v="1545"/>
  </r>
  <r>
    <n v="2139"/>
    <x v="2139"/>
    <x v="2137"/>
    <x v="11"/>
    <x v="1492"/>
    <x v="2"/>
    <x v="0"/>
    <x v="0"/>
    <x v="2138"/>
    <n v="1475604008"/>
    <b v="0"/>
    <n v="56"/>
    <b v="0"/>
    <x v="6"/>
    <x v="17"/>
    <x v="62"/>
    <x v="1546"/>
  </r>
  <r>
    <n v="2140"/>
    <x v="2140"/>
    <x v="2138"/>
    <x v="69"/>
    <x v="145"/>
    <x v="2"/>
    <x v="0"/>
    <x v="0"/>
    <x v="2139"/>
    <n v="1355342424"/>
    <b v="0"/>
    <n v="11"/>
    <b v="0"/>
    <x v="6"/>
    <x v="17"/>
    <x v="50"/>
    <x v="1547"/>
  </r>
  <r>
    <n v="2141"/>
    <x v="2141"/>
    <x v="2139"/>
    <x v="36"/>
    <x v="117"/>
    <x v="2"/>
    <x v="0"/>
    <x v="0"/>
    <x v="2140"/>
    <n v="1413351559"/>
    <b v="0"/>
    <n v="0"/>
    <b v="0"/>
    <x v="6"/>
    <x v="17"/>
    <x v="50"/>
    <x v="121"/>
  </r>
  <r>
    <n v="2142"/>
    <x v="2142"/>
    <x v="2140"/>
    <x v="124"/>
    <x v="321"/>
    <x v="2"/>
    <x v="12"/>
    <x v="3"/>
    <x v="2141"/>
    <n v="1449075010"/>
    <b v="0"/>
    <n v="12"/>
    <b v="0"/>
    <x v="6"/>
    <x v="17"/>
    <x v="52"/>
    <x v="1548"/>
  </r>
  <r>
    <n v="2143"/>
    <x v="2143"/>
    <x v="2141"/>
    <x v="13"/>
    <x v="1175"/>
    <x v="2"/>
    <x v="0"/>
    <x v="0"/>
    <x v="2142"/>
    <n v="1275599812"/>
    <b v="0"/>
    <n v="5"/>
    <b v="0"/>
    <x v="6"/>
    <x v="17"/>
    <x v="57"/>
    <x v="817"/>
  </r>
  <r>
    <n v="2144"/>
    <x v="2144"/>
    <x v="2142"/>
    <x v="322"/>
    <x v="1493"/>
    <x v="2"/>
    <x v="0"/>
    <x v="0"/>
    <x v="2143"/>
    <n v="1376399240"/>
    <b v="0"/>
    <n v="24"/>
    <b v="0"/>
    <x v="6"/>
    <x v="17"/>
    <x v="53"/>
    <x v="1549"/>
  </r>
  <r>
    <n v="2145"/>
    <x v="2145"/>
    <x v="2143"/>
    <x v="36"/>
    <x v="1494"/>
    <x v="2"/>
    <x v="0"/>
    <x v="0"/>
    <x v="2144"/>
    <n v="1382938914"/>
    <b v="0"/>
    <n v="89"/>
    <b v="0"/>
    <x v="6"/>
    <x v="17"/>
    <x v="75"/>
    <x v="1550"/>
  </r>
  <r>
    <n v="2146"/>
    <x v="2146"/>
    <x v="2144"/>
    <x v="10"/>
    <x v="116"/>
    <x v="2"/>
    <x v="0"/>
    <x v="0"/>
    <x v="2145"/>
    <n v="1453997910"/>
    <b v="0"/>
    <n v="1"/>
    <b v="0"/>
    <x v="6"/>
    <x v="17"/>
    <x v="50"/>
    <x v="120"/>
  </r>
  <r>
    <n v="2147"/>
    <x v="2147"/>
    <x v="2145"/>
    <x v="303"/>
    <x v="1495"/>
    <x v="2"/>
    <x v="0"/>
    <x v="0"/>
    <x v="2146"/>
    <n v="1413356748"/>
    <b v="0"/>
    <n v="55"/>
    <b v="0"/>
    <x v="6"/>
    <x v="17"/>
    <x v="60"/>
    <x v="1551"/>
  </r>
  <r>
    <n v="2148"/>
    <x v="2148"/>
    <x v="2146"/>
    <x v="213"/>
    <x v="369"/>
    <x v="2"/>
    <x v="1"/>
    <x v="1"/>
    <x v="2147"/>
    <n v="1425404182"/>
    <b v="0"/>
    <n v="2"/>
    <b v="0"/>
    <x v="6"/>
    <x v="17"/>
    <x v="53"/>
    <x v="120"/>
  </r>
  <r>
    <n v="2149"/>
    <x v="2149"/>
    <x v="2147"/>
    <x v="13"/>
    <x v="117"/>
    <x v="2"/>
    <x v="0"/>
    <x v="0"/>
    <x v="2148"/>
    <n v="1277512556"/>
    <b v="0"/>
    <n v="0"/>
    <b v="0"/>
    <x v="6"/>
    <x v="17"/>
    <x v="50"/>
    <x v="121"/>
  </r>
  <r>
    <n v="2150"/>
    <x v="2150"/>
    <x v="2148"/>
    <x v="63"/>
    <x v="1496"/>
    <x v="2"/>
    <x v="10"/>
    <x v="8"/>
    <x v="2149"/>
    <n v="1465800599"/>
    <b v="0"/>
    <n v="4"/>
    <b v="0"/>
    <x v="6"/>
    <x v="17"/>
    <x v="60"/>
    <x v="1552"/>
  </r>
  <r>
    <n v="2151"/>
    <x v="2151"/>
    <x v="2149"/>
    <x v="101"/>
    <x v="1497"/>
    <x v="2"/>
    <x v="0"/>
    <x v="0"/>
    <x v="2150"/>
    <n v="1464639614"/>
    <b v="0"/>
    <n v="6"/>
    <b v="0"/>
    <x v="6"/>
    <x v="17"/>
    <x v="50"/>
    <x v="1537"/>
  </r>
  <r>
    <n v="2152"/>
    <x v="2152"/>
    <x v="2150"/>
    <x v="11"/>
    <x v="155"/>
    <x v="2"/>
    <x v="0"/>
    <x v="0"/>
    <x v="2151"/>
    <n v="1392321509"/>
    <b v="0"/>
    <n v="4"/>
    <b v="0"/>
    <x v="6"/>
    <x v="17"/>
    <x v="50"/>
    <x v="381"/>
  </r>
  <r>
    <n v="2153"/>
    <x v="2153"/>
    <x v="2151"/>
    <x v="323"/>
    <x v="1172"/>
    <x v="2"/>
    <x v="0"/>
    <x v="0"/>
    <x v="2152"/>
    <n v="1417470718"/>
    <b v="0"/>
    <n v="4"/>
    <b v="0"/>
    <x v="6"/>
    <x v="17"/>
    <x v="50"/>
    <x v="434"/>
  </r>
  <r>
    <n v="2154"/>
    <x v="2154"/>
    <x v="2152"/>
    <x v="49"/>
    <x v="369"/>
    <x v="2"/>
    <x v="0"/>
    <x v="0"/>
    <x v="2153"/>
    <n v="1389193827"/>
    <b v="0"/>
    <n v="2"/>
    <b v="0"/>
    <x v="6"/>
    <x v="17"/>
    <x v="60"/>
    <x v="120"/>
  </r>
  <r>
    <n v="2155"/>
    <x v="2155"/>
    <x v="2153"/>
    <x v="10"/>
    <x v="129"/>
    <x v="2"/>
    <x v="1"/>
    <x v="1"/>
    <x v="2154"/>
    <n v="1456854985"/>
    <b v="0"/>
    <n v="5"/>
    <b v="0"/>
    <x v="6"/>
    <x v="17"/>
    <x v="53"/>
    <x v="1534"/>
  </r>
  <r>
    <n v="2156"/>
    <x v="2156"/>
    <x v="2154"/>
    <x v="324"/>
    <x v="1498"/>
    <x v="2"/>
    <x v="0"/>
    <x v="0"/>
    <x v="2155"/>
    <n v="1375475406"/>
    <b v="0"/>
    <n v="83"/>
    <b v="0"/>
    <x v="6"/>
    <x v="17"/>
    <x v="56"/>
    <x v="1553"/>
  </r>
  <r>
    <n v="2157"/>
    <x v="2157"/>
    <x v="2155"/>
    <x v="96"/>
    <x v="1499"/>
    <x v="2"/>
    <x v="0"/>
    <x v="0"/>
    <x v="2156"/>
    <n v="1479684783"/>
    <b v="0"/>
    <n v="57"/>
    <b v="0"/>
    <x v="6"/>
    <x v="17"/>
    <x v="58"/>
    <x v="1554"/>
  </r>
  <r>
    <n v="2158"/>
    <x v="2158"/>
    <x v="2156"/>
    <x v="82"/>
    <x v="1500"/>
    <x v="2"/>
    <x v="0"/>
    <x v="0"/>
    <x v="2157"/>
    <n v="1356121774"/>
    <b v="0"/>
    <n v="311"/>
    <b v="0"/>
    <x v="6"/>
    <x v="17"/>
    <x v="113"/>
    <x v="1555"/>
  </r>
  <r>
    <n v="2159"/>
    <x v="2159"/>
    <x v="2157"/>
    <x v="172"/>
    <x v="375"/>
    <x v="2"/>
    <x v="0"/>
    <x v="0"/>
    <x v="2158"/>
    <n v="1308245574"/>
    <b v="0"/>
    <n v="2"/>
    <b v="0"/>
    <x v="6"/>
    <x v="17"/>
    <x v="60"/>
    <x v="31"/>
  </r>
  <r>
    <n v="2160"/>
    <x v="2160"/>
    <x v="2158"/>
    <x v="3"/>
    <x v="1079"/>
    <x v="2"/>
    <x v="0"/>
    <x v="0"/>
    <x v="2159"/>
    <n v="1334855105"/>
    <b v="0"/>
    <n v="16"/>
    <b v="0"/>
    <x v="6"/>
    <x v="17"/>
    <x v="60"/>
    <x v="1556"/>
  </r>
  <r>
    <n v="2161"/>
    <x v="2161"/>
    <x v="2159"/>
    <x v="44"/>
    <x v="1501"/>
    <x v="0"/>
    <x v="0"/>
    <x v="0"/>
    <x v="2160"/>
    <n v="1440448059"/>
    <b v="0"/>
    <n v="13"/>
    <b v="1"/>
    <x v="4"/>
    <x v="11"/>
    <x v="31"/>
    <x v="1557"/>
  </r>
  <r>
    <n v="2162"/>
    <x v="2162"/>
    <x v="2160"/>
    <x v="37"/>
    <x v="1502"/>
    <x v="0"/>
    <x v="0"/>
    <x v="0"/>
    <x v="2161"/>
    <n v="1403547791"/>
    <b v="0"/>
    <n v="58"/>
    <b v="1"/>
    <x v="4"/>
    <x v="11"/>
    <x v="20"/>
    <x v="1558"/>
  </r>
  <r>
    <n v="2163"/>
    <x v="2163"/>
    <x v="2161"/>
    <x v="30"/>
    <x v="1503"/>
    <x v="0"/>
    <x v="0"/>
    <x v="0"/>
    <x v="2162"/>
    <n v="1429306520"/>
    <b v="0"/>
    <n v="44"/>
    <b v="1"/>
    <x v="4"/>
    <x v="11"/>
    <x v="88"/>
    <x v="1559"/>
  </r>
  <r>
    <n v="2164"/>
    <x v="2164"/>
    <x v="2162"/>
    <x v="62"/>
    <x v="1504"/>
    <x v="0"/>
    <x v="0"/>
    <x v="0"/>
    <x v="2163"/>
    <n v="1464196414"/>
    <b v="0"/>
    <n v="83"/>
    <b v="1"/>
    <x v="4"/>
    <x v="11"/>
    <x v="33"/>
    <x v="1560"/>
  </r>
  <r>
    <n v="2165"/>
    <x v="2165"/>
    <x v="2163"/>
    <x v="30"/>
    <x v="1505"/>
    <x v="0"/>
    <x v="6"/>
    <x v="3"/>
    <x v="2164"/>
    <n v="1457539235"/>
    <b v="0"/>
    <n v="117"/>
    <b v="1"/>
    <x v="4"/>
    <x v="11"/>
    <x v="86"/>
    <x v="1561"/>
  </r>
  <r>
    <n v="2166"/>
    <x v="2166"/>
    <x v="2164"/>
    <x v="13"/>
    <x v="1506"/>
    <x v="0"/>
    <x v="0"/>
    <x v="0"/>
    <x v="2165"/>
    <n v="1413922018"/>
    <b v="0"/>
    <n v="32"/>
    <b v="1"/>
    <x v="4"/>
    <x v="11"/>
    <x v="92"/>
    <x v="1562"/>
  </r>
  <r>
    <n v="2167"/>
    <x v="2167"/>
    <x v="2165"/>
    <x v="325"/>
    <x v="147"/>
    <x v="0"/>
    <x v="0"/>
    <x v="0"/>
    <x v="2166"/>
    <n v="1346463337"/>
    <b v="0"/>
    <n v="8"/>
    <b v="1"/>
    <x v="4"/>
    <x v="11"/>
    <x v="28"/>
    <x v="377"/>
  </r>
  <r>
    <n v="2168"/>
    <x v="2168"/>
    <x v="2166"/>
    <x v="102"/>
    <x v="1507"/>
    <x v="0"/>
    <x v="0"/>
    <x v="0"/>
    <x v="2167"/>
    <n v="1484058261"/>
    <b v="0"/>
    <n v="340"/>
    <b v="1"/>
    <x v="4"/>
    <x v="11"/>
    <x v="108"/>
    <x v="1563"/>
  </r>
  <r>
    <n v="2169"/>
    <x v="2169"/>
    <x v="2167"/>
    <x v="326"/>
    <x v="358"/>
    <x v="0"/>
    <x v="0"/>
    <x v="0"/>
    <x v="2168"/>
    <n v="1488214151"/>
    <b v="0"/>
    <n v="7"/>
    <b v="1"/>
    <x v="4"/>
    <x v="11"/>
    <x v="8"/>
    <x v="1564"/>
  </r>
  <r>
    <n v="2170"/>
    <x v="2170"/>
    <x v="2168"/>
    <x v="18"/>
    <x v="1508"/>
    <x v="0"/>
    <x v="0"/>
    <x v="0"/>
    <x v="2169"/>
    <n v="1436810422"/>
    <b v="0"/>
    <n v="19"/>
    <b v="1"/>
    <x v="4"/>
    <x v="11"/>
    <x v="141"/>
    <x v="1565"/>
  </r>
  <r>
    <n v="2171"/>
    <x v="2171"/>
    <x v="2169"/>
    <x v="23"/>
    <x v="1509"/>
    <x v="0"/>
    <x v="0"/>
    <x v="0"/>
    <x v="2170"/>
    <n v="1431903495"/>
    <b v="0"/>
    <n v="47"/>
    <b v="1"/>
    <x v="4"/>
    <x v="11"/>
    <x v="6"/>
    <x v="1566"/>
  </r>
  <r>
    <n v="2172"/>
    <x v="2172"/>
    <x v="2170"/>
    <x v="28"/>
    <x v="325"/>
    <x v="0"/>
    <x v="0"/>
    <x v="0"/>
    <x v="2171"/>
    <n v="1426773320"/>
    <b v="0"/>
    <n v="13"/>
    <b v="1"/>
    <x v="4"/>
    <x v="11"/>
    <x v="8"/>
    <x v="909"/>
  </r>
  <r>
    <n v="2173"/>
    <x v="2173"/>
    <x v="2171"/>
    <x v="285"/>
    <x v="1510"/>
    <x v="0"/>
    <x v="0"/>
    <x v="0"/>
    <x v="2172"/>
    <n v="1376066243"/>
    <b v="0"/>
    <n v="90"/>
    <b v="1"/>
    <x v="4"/>
    <x v="11"/>
    <x v="37"/>
    <x v="1567"/>
  </r>
  <r>
    <n v="2174"/>
    <x v="2174"/>
    <x v="2172"/>
    <x v="23"/>
    <x v="1511"/>
    <x v="0"/>
    <x v="1"/>
    <x v="1"/>
    <x v="2173"/>
    <n v="1459861307"/>
    <b v="0"/>
    <n v="63"/>
    <b v="1"/>
    <x v="4"/>
    <x v="11"/>
    <x v="33"/>
    <x v="109"/>
  </r>
  <r>
    <n v="2175"/>
    <x v="2175"/>
    <x v="2173"/>
    <x v="176"/>
    <x v="1512"/>
    <x v="0"/>
    <x v="0"/>
    <x v="0"/>
    <x v="2174"/>
    <n v="1468455186"/>
    <b v="0"/>
    <n v="26"/>
    <b v="1"/>
    <x v="4"/>
    <x v="11"/>
    <x v="211"/>
    <x v="1568"/>
  </r>
  <r>
    <n v="2176"/>
    <x v="2176"/>
    <x v="2174"/>
    <x v="10"/>
    <x v="1513"/>
    <x v="0"/>
    <x v="0"/>
    <x v="0"/>
    <x v="2175"/>
    <n v="1427987509"/>
    <b v="0"/>
    <n v="71"/>
    <b v="1"/>
    <x v="4"/>
    <x v="11"/>
    <x v="9"/>
    <x v="1569"/>
  </r>
  <r>
    <n v="2177"/>
    <x v="2177"/>
    <x v="2175"/>
    <x v="30"/>
    <x v="1514"/>
    <x v="0"/>
    <x v="0"/>
    <x v="0"/>
    <x v="2176"/>
    <n v="1463032867"/>
    <b v="0"/>
    <n v="38"/>
    <b v="1"/>
    <x v="4"/>
    <x v="11"/>
    <x v="8"/>
    <x v="927"/>
  </r>
  <r>
    <n v="2178"/>
    <x v="2178"/>
    <x v="2176"/>
    <x v="31"/>
    <x v="1515"/>
    <x v="0"/>
    <x v="0"/>
    <x v="0"/>
    <x v="2177"/>
    <n v="1482160597"/>
    <b v="0"/>
    <n v="859"/>
    <b v="1"/>
    <x v="4"/>
    <x v="11"/>
    <x v="86"/>
    <x v="1570"/>
  </r>
  <r>
    <n v="2179"/>
    <x v="2179"/>
    <x v="2177"/>
    <x v="28"/>
    <x v="1516"/>
    <x v="0"/>
    <x v="0"/>
    <x v="0"/>
    <x v="2178"/>
    <n v="1426133192"/>
    <b v="0"/>
    <n v="21"/>
    <b v="1"/>
    <x v="4"/>
    <x v="11"/>
    <x v="164"/>
    <x v="1571"/>
  </r>
  <r>
    <n v="2180"/>
    <x v="2180"/>
    <x v="2178"/>
    <x v="10"/>
    <x v="1517"/>
    <x v="0"/>
    <x v="0"/>
    <x v="0"/>
    <x v="2179"/>
    <n v="1443801868"/>
    <b v="0"/>
    <n v="78"/>
    <b v="1"/>
    <x v="4"/>
    <x v="11"/>
    <x v="13"/>
    <x v="1572"/>
  </r>
  <r>
    <n v="2181"/>
    <x v="2181"/>
    <x v="2179"/>
    <x v="13"/>
    <x v="1518"/>
    <x v="0"/>
    <x v="0"/>
    <x v="0"/>
    <x v="2180"/>
    <n v="1486426053"/>
    <b v="0"/>
    <n v="53"/>
    <b v="1"/>
    <x v="6"/>
    <x v="32"/>
    <x v="42"/>
    <x v="1573"/>
  </r>
  <r>
    <n v="2182"/>
    <x v="2182"/>
    <x v="2180"/>
    <x v="9"/>
    <x v="1519"/>
    <x v="0"/>
    <x v="5"/>
    <x v="5"/>
    <x v="2181"/>
    <n v="1409261825"/>
    <b v="0"/>
    <n v="356"/>
    <b v="1"/>
    <x v="6"/>
    <x v="32"/>
    <x v="285"/>
    <x v="820"/>
  </r>
  <r>
    <n v="2183"/>
    <x v="2183"/>
    <x v="2181"/>
    <x v="40"/>
    <x v="1520"/>
    <x v="0"/>
    <x v="0"/>
    <x v="0"/>
    <x v="2182"/>
    <n v="1484037977"/>
    <b v="0"/>
    <n v="279"/>
    <b v="1"/>
    <x v="6"/>
    <x v="32"/>
    <x v="286"/>
    <x v="1574"/>
  </r>
  <r>
    <n v="2184"/>
    <x v="2184"/>
    <x v="2182"/>
    <x v="3"/>
    <x v="1521"/>
    <x v="0"/>
    <x v="0"/>
    <x v="0"/>
    <x v="2183"/>
    <n v="1452530041"/>
    <b v="1"/>
    <n v="266"/>
    <b v="1"/>
    <x v="6"/>
    <x v="32"/>
    <x v="245"/>
    <x v="1575"/>
  </r>
  <r>
    <n v="2185"/>
    <x v="2185"/>
    <x v="2183"/>
    <x v="10"/>
    <x v="1522"/>
    <x v="0"/>
    <x v="1"/>
    <x v="1"/>
    <x v="2184"/>
    <n v="1360830239"/>
    <b v="0"/>
    <n v="623"/>
    <b v="1"/>
    <x v="6"/>
    <x v="32"/>
    <x v="287"/>
    <x v="1576"/>
  </r>
  <r>
    <n v="2186"/>
    <x v="2186"/>
    <x v="2184"/>
    <x v="22"/>
    <x v="1523"/>
    <x v="0"/>
    <x v="0"/>
    <x v="0"/>
    <x v="2185"/>
    <n v="1470062743"/>
    <b v="0"/>
    <n v="392"/>
    <b v="1"/>
    <x v="6"/>
    <x v="32"/>
    <x v="5"/>
    <x v="1577"/>
  </r>
  <r>
    <n v="2187"/>
    <x v="2187"/>
    <x v="2185"/>
    <x v="22"/>
    <x v="1524"/>
    <x v="0"/>
    <x v="0"/>
    <x v="0"/>
    <x v="2186"/>
    <n v="1425531666"/>
    <b v="1"/>
    <n v="3562"/>
    <b v="1"/>
    <x v="6"/>
    <x v="32"/>
    <x v="288"/>
    <x v="1578"/>
  </r>
  <r>
    <n v="2188"/>
    <x v="2188"/>
    <x v="2186"/>
    <x v="327"/>
    <x v="1525"/>
    <x v="0"/>
    <x v="2"/>
    <x v="2"/>
    <x v="2187"/>
    <n v="1474380241"/>
    <b v="0"/>
    <n v="514"/>
    <b v="1"/>
    <x v="6"/>
    <x v="32"/>
    <x v="289"/>
    <x v="1579"/>
  </r>
  <r>
    <n v="2189"/>
    <x v="2189"/>
    <x v="2187"/>
    <x v="38"/>
    <x v="1526"/>
    <x v="0"/>
    <x v="1"/>
    <x v="1"/>
    <x v="2188"/>
    <n v="1460055300"/>
    <b v="0"/>
    <n v="88"/>
    <b v="1"/>
    <x v="6"/>
    <x v="32"/>
    <x v="290"/>
    <x v="1580"/>
  </r>
  <r>
    <n v="2190"/>
    <x v="2190"/>
    <x v="2188"/>
    <x v="266"/>
    <x v="1527"/>
    <x v="0"/>
    <x v="0"/>
    <x v="0"/>
    <x v="2189"/>
    <n v="1455721204"/>
    <b v="0"/>
    <n v="537"/>
    <b v="1"/>
    <x v="6"/>
    <x v="32"/>
    <x v="85"/>
    <x v="1581"/>
  </r>
  <r>
    <n v="2191"/>
    <x v="2191"/>
    <x v="2189"/>
    <x v="47"/>
    <x v="1528"/>
    <x v="0"/>
    <x v="1"/>
    <x v="1"/>
    <x v="2190"/>
    <n v="1486065627"/>
    <b v="0"/>
    <n v="25"/>
    <b v="1"/>
    <x v="6"/>
    <x v="32"/>
    <x v="28"/>
    <x v="1582"/>
  </r>
  <r>
    <n v="2192"/>
    <x v="2192"/>
    <x v="2190"/>
    <x v="14"/>
    <x v="1529"/>
    <x v="0"/>
    <x v="1"/>
    <x v="1"/>
    <x v="2191"/>
    <n v="1479414344"/>
    <b v="0"/>
    <n v="3238"/>
    <b v="1"/>
    <x v="6"/>
    <x v="32"/>
    <x v="291"/>
    <x v="1583"/>
  </r>
  <r>
    <n v="2193"/>
    <x v="2193"/>
    <x v="2191"/>
    <x v="36"/>
    <x v="1530"/>
    <x v="0"/>
    <x v="0"/>
    <x v="0"/>
    <x v="2192"/>
    <n v="1477043072"/>
    <b v="0"/>
    <n v="897"/>
    <b v="1"/>
    <x v="6"/>
    <x v="32"/>
    <x v="292"/>
    <x v="1584"/>
  </r>
  <r>
    <n v="2194"/>
    <x v="2194"/>
    <x v="2192"/>
    <x v="3"/>
    <x v="1531"/>
    <x v="0"/>
    <x v="0"/>
    <x v="0"/>
    <x v="2193"/>
    <n v="1456423890"/>
    <b v="0"/>
    <n v="878"/>
    <b v="1"/>
    <x v="6"/>
    <x v="32"/>
    <x v="293"/>
    <x v="1585"/>
  </r>
  <r>
    <n v="2195"/>
    <x v="2195"/>
    <x v="2193"/>
    <x v="210"/>
    <x v="968"/>
    <x v="0"/>
    <x v="0"/>
    <x v="0"/>
    <x v="2194"/>
    <n v="1436725900"/>
    <b v="0"/>
    <n v="115"/>
    <b v="1"/>
    <x v="6"/>
    <x v="32"/>
    <x v="28"/>
    <x v="1586"/>
  </r>
  <r>
    <n v="2196"/>
    <x v="2196"/>
    <x v="2194"/>
    <x v="32"/>
    <x v="1532"/>
    <x v="0"/>
    <x v="0"/>
    <x v="0"/>
    <x v="2195"/>
    <n v="1478000502"/>
    <b v="0"/>
    <n v="234"/>
    <b v="1"/>
    <x v="6"/>
    <x v="32"/>
    <x v="35"/>
    <x v="1587"/>
  </r>
  <r>
    <n v="2197"/>
    <x v="2197"/>
    <x v="2195"/>
    <x v="11"/>
    <x v="1533"/>
    <x v="0"/>
    <x v="0"/>
    <x v="0"/>
    <x v="2196"/>
    <n v="1422540059"/>
    <b v="0"/>
    <n v="4330"/>
    <b v="1"/>
    <x v="6"/>
    <x v="32"/>
    <x v="294"/>
    <x v="1588"/>
  </r>
  <r>
    <n v="2198"/>
    <x v="2198"/>
    <x v="2196"/>
    <x v="79"/>
    <x v="1534"/>
    <x v="0"/>
    <x v="0"/>
    <x v="0"/>
    <x v="2197"/>
    <n v="1444911600"/>
    <b v="0"/>
    <n v="651"/>
    <b v="1"/>
    <x v="6"/>
    <x v="32"/>
    <x v="18"/>
    <x v="1589"/>
  </r>
  <r>
    <n v="2199"/>
    <x v="2199"/>
    <x v="2197"/>
    <x v="7"/>
    <x v="1535"/>
    <x v="0"/>
    <x v="17"/>
    <x v="3"/>
    <x v="2198"/>
    <n v="1442311198"/>
    <b v="1"/>
    <n v="251"/>
    <b v="1"/>
    <x v="6"/>
    <x v="32"/>
    <x v="92"/>
    <x v="1590"/>
  </r>
  <r>
    <n v="2200"/>
    <x v="2200"/>
    <x v="2198"/>
    <x v="13"/>
    <x v="1536"/>
    <x v="0"/>
    <x v="1"/>
    <x v="1"/>
    <x v="2199"/>
    <n v="1433775668"/>
    <b v="0"/>
    <n v="263"/>
    <b v="1"/>
    <x v="6"/>
    <x v="32"/>
    <x v="295"/>
    <x v="1591"/>
  </r>
  <r>
    <n v="2201"/>
    <x v="2201"/>
    <x v="2199"/>
    <x v="252"/>
    <x v="1537"/>
    <x v="0"/>
    <x v="1"/>
    <x v="1"/>
    <x v="2200"/>
    <n v="1357157965"/>
    <b v="0"/>
    <n v="28"/>
    <b v="1"/>
    <x v="4"/>
    <x v="15"/>
    <x v="296"/>
    <x v="1592"/>
  </r>
  <r>
    <n v="2202"/>
    <x v="2202"/>
    <x v="2200"/>
    <x v="23"/>
    <x v="1538"/>
    <x v="0"/>
    <x v="0"/>
    <x v="0"/>
    <x v="2201"/>
    <n v="1349209368"/>
    <b v="0"/>
    <n v="721"/>
    <b v="1"/>
    <x v="4"/>
    <x v="15"/>
    <x v="297"/>
    <x v="476"/>
  </r>
  <r>
    <n v="2203"/>
    <x v="2203"/>
    <x v="2201"/>
    <x v="13"/>
    <x v="1539"/>
    <x v="0"/>
    <x v="5"/>
    <x v="5"/>
    <x v="2202"/>
    <n v="1440535082"/>
    <b v="0"/>
    <n v="50"/>
    <b v="1"/>
    <x v="4"/>
    <x v="15"/>
    <x v="5"/>
    <x v="1593"/>
  </r>
  <r>
    <n v="2204"/>
    <x v="2204"/>
    <x v="2202"/>
    <x v="15"/>
    <x v="1540"/>
    <x v="0"/>
    <x v="0"/>
    <x v="0"/>
    <x v="2203"/>
    <n v="1360222119"/>
    <b v="0"/>
    <n v="73"/>
    <b v="1"/>
    <x v="4"/>
    <x v="15"/>
    <x v="18"/>
    <x v="1594"/>
  </r>
  <r>
    <n v="2205"/>
    <x v="2205"/>
    <x v="2203"/>
    <x v="47"/>
    <x v="1541"/>
    <x v="0"/>
    <x v="0"/>
    <x v="0"/>
    <x v="2204"/>
    <n v="1335987789"/>
    <b v="0"/>
    <n v="27"/>
    <b v="1"/>
    <x v="4"/>
    <x v="15"/>
    <x v="143"/>
    <x v="1278"/>
  </r>
  <r>
    <n v="2206"/>
    <x v="2206"/>
    <x v="2204"/>
    <x v="184"/>
    <x v="932"/>
    <x v="0"/>
    <x v="0"/>
    <x v="0"/>
    <x v="2205"/>
    <n v="1333001424"/>
    <b v="0"/>
    <n v="34"/>
    <b v="1"/>
    <x v="4"/>
    <x v="15"/>
    <x v="33"/>
    <x v="1595"/>
  </r>
  <r>
    <n v="2207"/>
    <x v="2207"/>
    <x v="2205"/>
    <x v="13"/>
    <x v="41"/>
    <x v="0"/>
    <x v="0"/>
    <x v="0"/>
    <x v="2206"/>
    <n v="1381984773"/>
    <b v="0"/>
    <n v="7"/>
    <b v="1"/>
    <x v="4"/>
    <x v="15"/>
    <x v="8"/>
    <x v="1596"/>
  </r>
  <r>
    <n v="2208"/>
    <x v="2208"/>
    <x v="2206"/>
    <x v="28"/>
    <x v="1542"/>
    <x v="0"/>
    <x v="0"/>
    <x v="0"/>
    <x v="2207"/>
    <n v="1328649026"/>
    <b v="0"/>
    <n v="24"/>
    <b v="1"/>
    <x v="4"/>
    <x v="15"/>
    <x v="21"/>
    <x v="1597"/>
  </r>
  <r>
    <n v="2209"/>
    <x v="2209"/>
    <x v="2207"/>
    <x v="2"/>
    <x v="1543"/>
    <x v="0"/>
    <x v="1"/>
    <x v="1"/>
    <x v="2208"/>
    <n v="1396524644"/>
    <b v="0"/>
    <n v="15"/>
    <b v="1"/>
    <x v="4"/>
    <x v="15"/>
    <x v="298"/>
    <x v="1598"/>
  </r>
  <r>
    <n v="2210"/>
    <x v="2210"/>
    <x v="2208"/>
    <x v="23"/>
    <x v="1544"/>
    <x v="0"/>
    <x v="0"/>
    <x v="0"/>
    <x v="2209"/>
    <n v="1329442510"/>
    <b v="0"/>
    <n v="72"/>
    <b v="1"/>
    <x v="4"/>
    <x v="15"/>
    <x v="38"/>
    <x v="1599"/>
  </r>
  <r>
    <n v="2211"/>
    <x v="2211"/>
    <x v="2209"/>
    <x v="30"/>
    <x v="1545"/>
    <x v="0"/>
    <x v="0"/>
    <x v="0"/>
    <x v="2210"/>
    <n v="1395168625"/>
    <b v="0"/>
    <n v="120"/>
    <b v="1"/>
    <x v="4"/>
    <x v="15"/>
    <x v="279"/>
    <x v="603"/>
  </r>
  <r>
    <n v="2212"/>
    <x v="2212"/>
    <x v="2210"/>
    <x v="12"/>
    <x v="1546"/>
    <x v="0"/>
    <x v="0"/>
    <x v="0"/>
    <x v="2211"/>
    <n v="1380650177"/>
    <b v="0"/>
    <n v="123"/>
    <b v="1"/>
    <x v="4"/>
    <x v="15"/>
    <x v="35"/>
    <x v="1600"/>
  </r>
  <r>
    <n v="2213"/>
    <x v="2213"/>
    <x v="2211"/>
    <x v="328"/>
    <x v="115"/>
    <x v="0"/>
    <x v="0"/>
    <x v="0"/>
    <x v="2212"/>
    <n v="1429127379"/>
    <b v="0"/>
    <n v="1"/>
    <b v="1"/>
    <x v="4"/>
    <x v="15"/>
    <x v="177"/>
    <x v="119"/>
  </r>
  <r>
    <n v="2214"/>
    <x v="2214"/>
    <x v="2212"/>
    <x v="20"/>
    <x v="1547"/>
    <x v="0"/>
    <x v="0"/>
    <x v="0"/>
    <x v="2213"/>
    <n v="1389121248"/>
    <b v="0"/>
    <n v="24"/>
    <b v="1"/>
    <x v="4"/>
    <x v="15"/>
    <x v="101"/>
    <x v="1601"/>
  </r>
  <r>
    <n v="2215"/>
    <x v="2215"/>
    <x v="2213"/>
    <x v="131"/>
    <x v="1548"/>
    <x v="0"/>
    <x v="0"/>
    <x v="0"/>
    <x v="2214"/>
    <n v="1329671572"/>
    <b v="0"/>
    <n v="33"/>
    <b v="1"/>
    <x v="4"/>
    <x v="15"/>
    <x v="94"/>
    <x v="1602"/>
  </r>
  <r>
    <n v="2216"/>
    <x v="2216"/>
    <x v="2214"/>
    <x v="43"/>
    <x v="1549"/>
    <x v="0"/>
    <x v="0"/>
    <x v="0"/>
    <x v="2215"/>
    <n v="1436464945"/>
    <b v="0"/>
    <n v="14"/>
    <b v="1"/>
    <x v="4"/>
    <x v="15"/>
    <x v="6"/>
    <x v="1603"/>
  </r>
  <r>
    <n v="2217"/>
    <x v="2217"/>
    <x v="2215"/>
    <x v="329"/>
    <x v="94"/>
    <x v="0"/>
    <x v="0"/>
    <x v="0"/>
    <x v="2216"/>
    <n v="1445539113"/>
    <b v="0"/>
    <n v="9"/>
    <b v="1"/>
    <x v="4"/>
    <x v="15"/>
    <x v="7"/>
    <x v="1604"/>
  </r>
  <r>
    <n v="2218"/>
    <x v="2218"/>
    <x v="2216"/>
    <x v="13"/>
    <x v="1550"/>
    <x v="0"/>
    <x v="0"/>
    <x v="0"/>
    <x v="2217"/>
    <n v="1344281383"/>
    <b v="0"/>
    <n v="76"/>
    <b v="1"/>
    <x v="4"/>
    <x v="15"/>
    <x v="4"/>
    <x v="1090"/>
  </r>
  <r>
    <n v="2219"/>
    <x v="2219"/>
    <x v="2217"/>
    <x v="28"/>
    <x v="1101"/>
    <x v="0"/>
    <x v="0"/>
    <x v="0"/>
    <x v="2218"/>
    <n v="1437412512"/>
    <b v="0"/>
    <n v="19"/>
    <b v="1"/>
    <x v="4"/>
    <x v="15"/>
    <x v="21"/>
    <x v="1605"/>
  </r>
  <r>
    <n v="2220"/>
    <x v="2220"/>
    <x v="2218"/>
    <x v="8"/>
    <x v="1551"/>
    <x v="0"/>
    <x v="0"/>
    <x v="0"/>
    <x v="2219"/>
    <n v="1372296436"/>
    <b v="0"/>
    <n v="69"/>
    <b v="1"/>
    <x v="4"/>
    <x v="15"/>
    <x v="7"/>
    <x v="1606"/>
  </r>
  <r>
    <n v="2221"/>
    <x v="2221"/>
    <x v="2219"/>
    <x v="51"/>
    <x v="1552"/>
    <x v="0"/>
    <x v="0"/>
    <x v="0"/>
    <x v="2220"/>
    <n v="1458748809"/>
    <b v="0"/>
    <n v="218"/>
    <b v="1"/>
    <x v="6"/>
    <x v="32"/>
    <x v="29"/>
    <x v="1607"/>
  </r>
  <r>
    <n v="2222"/>
    <x v="2222"/>
    <x v="2220"/>
    <x v="2"/>
    <x v="1553"/>
    <x v="0"/>
    <x v="0"/>
    <x v="0"/>
    <x v="2221"/>
    <n v="1325184847"/>
    <b v="0"/>
    <n v="30"/>
    <b v="1"/>
    <x v="6"/>
    <x v="32"/>
    <x v="200"/>
    <x v="1608"/>
  </r>
  <r>
    <n v="2223"/>
    <x v="2223"/>
    <x v="2221"/>
    <x v="330"/>
    <x v="1554"/>
    <x v="0"/>
    <x v="5"/>
    <x v="5"/>
    <x v="2222"/>
    <n v="1432826568"/>
    <b v="0"/>
    <n v="100"/>
    <b v="1"/>
    <x v="6"/>
    <x v="32"/>
    <x v="6"/>
    <x v="1609"/>
  </r>
  <r>
    <n v="2224"/>
    <x v="2224"/>
    <x v="2222"/>
    <x v="3"/>
    <x v="1555"/>
    <x v="0"/>
    <x v="0"/>
    <x v="0"/>
    <x v="2223"/>
    <n v="1475337675"/>
    <b v="0"/>
    <n v="296"/>
    <b v="1"/>
    <x v="6"/>
    <x v="32"/>
    <x v="299"/>
    <x v="1610"/>
  </r>
  <r>
    <n v="2225"/>
    <x v="2225"/>
    <x v="2223"/>
    <x v="223"/>
    <x v="1556"/>
    <x v="0"/>
    <x v="1"/>
    <x v="1"/>
    <x v="2224"/>
    <n v="1408734015"/>
    <b v="0"/>
    <n v="1204"/>
    <b v="1"/>
    <x v="6"/>
    <x v="32"/>
    <x v="300"/>
    <x v="1611"/>
  </r>
  <r>
    <n v="2226"/>
    <x v="2226"/>
    <x v="2224"/>
    <x v="102"/>
    <x v="1557"/>
    <x v="0"/>
    <x v="0"/>
    <x v="0"/>
    <x v="2225"/>
    <n v="1452625822"/>
    <b v="0"/>
    <n v="321"/>
    <b v="1"/>
    <x v="6"/>
    <x v="32"/>
    <x v="29"/>
    <x v="1612"/>
  </r>
  <r>
    <n v="2227"/>
    <x v="2227"/>
    <x v="2225"/>
    <x v="93"/>
    <x v="1558"/>
    <x v="0"/>
    <x v="1"/>
    <x v="1"/>
    <x v="2226"/>
    <n v="1381778555"/>
    <b v="0"/>
    <n v="301"/>
    <b v="1"/>
    <x v="6"/>
    <x v="32"/>
    <x v="96"/>
    <x v="1613"/>
  </r>
  <r>
    <n v="2228"/>
    <x v="2228"/>
    <x v="2226"/>
    <x v="28"/>
    <x v="1559"/>
    <x v="0"/>
    <x v="12"/>
    <x v="3"/>
    <x v="2227"/>
    <n v="1437115236"/>
    <b v="0"/>
    <n v="144"/>
    <b v="1"/>
    <x v="6"/>
    <x v="32"/>
    <x v="301"/>
    <x v="1614"/>
  </r>
  <r>
    <n v="2229"/>
    <x v="2229"/>
    <x v="2227"/>
    <x v="331"/>
    <x v="1560"/>
    <x v="0"/>
    <x v="0"/>
    <x v="0"/>
    <x v="2228"/>
    <n v="1375113391"/>
    <b v="0"/>
    <n v="539"/>
    <b v="1"/>
    <x v="6"/>
    <x v="32"/>
    <x v="193"/>
    <x v="815"/>
  </r>
  <r>
    <n v="2230"/>
    <x v="2230"/>
    <x v="2228"/>
    <x v="0"/>
    <x v="1561"/>
    <x v="0"/>
    <x v="0"/>
    <x v="0"/>
    <x v="2229"/>
    <n v="1395868127"/>
    <b v="0"/>
    <n v="498"/>
    <b v="1"/>
    <x v="6"/>
    <x v="32"/>
    <x v="9"/>
    <x v="1615"/>
  </r>
  <r>
    <n v="2231"/>
    <x v="2231"/>
    <x v="2229"/>
    <x v="30"/>
    <x v="1562"/>
    <x v="0"/>
    <x v="0"/>
    <x v="0"/>
    <x v="2230"/>
    <n v="1369864301"/>
    <b v="0"/>
    <n v="1113"/>
    <b v="1"/>
    <x v="6"/>
    <x v="32"/>
    <x v="302"/>
    <x v="1616"/>
  </r>
  <r>
    <n v="2232"/>
    <x v="2232"/>
    <x v="2230"/>
    <x v="10"/>
    <x v="1563"/>
    <x v="0"/>
    <x v="0"/>
    <x v="0"/>
    <x v="2231"/>
    <n v="1402945408"/>
    <b v="0"/>
    <n v="988"/>
    <b v="1"/>
    <x v="6"/>
    <x v="32"/>
    <x v="303"/>
    <x v="1617"/>
  </r>
  <r>
    <n v="2233"/>
    <x v="2233"/>
    <x v="2231"/>
    <x v="30"/>
    <x v="1564"/>
    <x v="0"/>
    <x v="1"/>
    <x v="1"/>
    <x v="2232"/>
    <n v="1448269539"/>
    <b v="0"/>
    <n v="391"/>
    <b v="1"/>
    <x v="6"/>
    <x v="32"/>
    <x v="304"/>
    <x v="1618"/>
  </r>
  <r>
    <n v="2234"/>
    <x v="2234"/>
    <x v="2232"/>
    <x v="213"/>
    <x v="1565"/>
    <x v="0"/>
    <x v="0"/>
    <x v="0"/>
    <x v="2233"/>
    <n v="1481053647"/>
    <b v="0"/>
    <n v="28"/>
    <b v="1"/>
    <x v="6"/>
    <x v="32"/>
    <x v="305"/>
    <x v="1619"/>
  </r>
  <r>
    <n v="2235"/>
    <x v="2235"/>
    <x v="2233"/>
    <x v="93"/>
    <x v="1566"/>
    <x v="0"/>
    <x v="5"/>
    <x v="5"/>
    <x v="2234"/>
    <n v="1424997111"/>
    <b v="0"/>
    <n v="147"/>
    <b v="1"/>
    <x v="6"/>
    <x v="32"/>
    <x v="42"/>
    <x v="1620"/>
  </r>
  <r>
    <n v="2236"/>
    <x v="2236"/>
    <x v="2234"/>
    <x v="70"/>
    <x v="1567"/>
    <x v="0"/>
    <x v="0"/>
    <x v="0"/>
    <x v="2235"/>
    <n v="1451746123"/>
    <b v="0"/>
    <n v="680"/>
    <b v="1"/>
    <x v="6"/>
    <x v="32"/>
    <x v="293"/>
    <x v="1621"/>
  </r>
  <r>
    <n v="2237"/>
    <x v="2237"/>
    <x v="2235"/>
    <x v="102"/>
    <x v="1568"/>
    <x v="0"/>
    <x v="0"/>
    <x v="0"/>
    <x v="2236"/>
    <n v="1412294683"/>
    <b v="0"/>
    <n v="983"/>
    <b v="1"/>
    <x v="6"/>
    <x v="32"/>
    <x v="278"/>
    <x v="1622"/>
  </r>
  <r>
    <n v="2238"/>
    <x v="2238"/>
    <x v="2236"/>
    <x v="23"/>
    <x v="1569"/>
    <x v="0"/>
    <x v="12"/>
    <x v="3"/>
    <x v="2237"/>
    <n v="1486565716"/>
    <b v="0"/>
    <n v="79"/>
    <b v="1"/>
    <x v="6"/>
    <x v="32"/>
    <x v="0"/>
    <x v="1623"/>
  </r>
  <r>
    <n v="2239"/>
    <x v="2239"/>
    <x v="2237"/>
    <x v="31"/>
    <x v="1570"/>
    <x v="0"/>
    <x v="0"/>
    <x v="0"/>
    <x v="2238"/>
    <n v="1382742014"/>
    <b v="0"/>
    <n v="426"/>
    <b v="1"/>
    <x v="6"/>
    <x v="32"/>
    <x v="30"/>
    <x v="1624"/>
  </r>
  <r>
    <n v="2240"/>
    <x v="2240"/>
    <x v="2238"/>
    <x v="10"/>
    <x v="1571"/>
    <x v="0"/>
    <x v="0"/>
    <x v="0"/>
    <x v="2239"/>
    <n v="1458762544"/>
    <b v="0"/>
    <n v="96"/>
    <b v="1"/>
    <x v="6"/>
    <x v="32"/>
    <x v="306"/>
    <x v="1625"/>
  </r>
  <r>
    <n v="2241"/>
    <x v="2241"/>
    <x v="2239"/>
    <x v="28"/>
    <x v="1572"/>
    <x v="0"/>
    <x v="1"/>
    <x v="1"/>
    <x v="2240"/>
    <n v="1485892300"/>
    <b v="0"/>
    <n v="163"/>
    <b v="1"/>
    <x v="6"/>
    <x v="32"/>
    <x v="307"/>
    <x v="1626"/>
  </r>
  <r>
    <n v="2242"/>
    <x v="2242"/>
    <x v="2240"/>
    <x v="3"/>
    <x v="1573"/>
    <x v="0"/>
    <x v="0"/>
    <x v="0"/>
    <x v="2241"/>
    <n v="1382449733"/>
    <b v="0"/>
    <n v="2525"/>
    <b v="1"/>
    <x v="6"/>
    <x v="32"/>
    <x v="308"/>
    <x v="1627"/>
  </r>
  <r>
    <n v="2243"/>
    <x v="2243"/>
    <x v="2241"/>
    <x v="332"/>
    <x v="1574"/>
    <x v="0"/>
    <x v="0"/>
    <x v="0"/>
    <x v="2242"/>
    <n v="1488823290"/>
    <b v="0"/>
    <n v="2035"/>
    <b v="1"/>
    <x v="6"/>
    <x v="32"/>
    <x v="309"/>
    <x v="1628"/>
  </r>
  <r>
    <n v="2244"/>
    <x v="2244"/>
    <x v="2242"/>
    <x v="10"/>
    <x v="1575"/>
    <x v="0"/>
    <x v="0"/>
    <x v="0"/>
    <x v="2243"/>
    <n v="1475609946"/>
    <b v="0"/>
    <n v="290"/>
    <b v="1"/>
    <x v="6"/>
    <x v="32"/>
    <x v="310"/>
    <x v="177"/>
  </r>
  <r>
    <n v="2245"/>
    <x v="2245"/>
    <x v="2243"/>
    <x v="23"/>
    <x v="1576"/>
    <x v="0"/>
    <x v="0"/>
    <x v="0"/>
    <x v="2244"/>
    <n v="1390323617"/>
    <b v="0"/>
    <n v="1980"/>
    <b v="1"/>
    <x v="6"/>
    <x v="32"/>
    <x v="311"/>
    <x v="1629"/>
  </r>
  <r>
    <n v="2246"/>
    <x v="2246"/>
    <x v="2244"/>
    <x v="30"/>
    <x v="1514"/>
    <x v="0"/>
    <x v="1"/>
    <x v="1"/>
    <x v="2245"/>
    <n v="1438801210"/>
    <b v="0"/>
    <n v="57"/>
    <b v="1"/>
    <x v="6"/>
    <x v="32"/>
    <x v="8"/>
    <x v="1630"/>
  </r>
  <r>
    <n v="2247"/>
    <x v="2247"/>
    <x v="2245"/>
    <x v="17"/>
    <x v="1577"/>
    <x v="0"/>
    <x v="0"/>
    <x v="0"/>
    <x v="2246"/>
    <n v="1436975965"/>
    <b v="0"/>
    <n v="380"/>
    <b v="1"/>
    <x v="6"/>
    <x v="32"/>
    <x v="3"/>
    <x v="1631"/>
  </r>
  <r>
    <n v="2248"/>
    <x v="2248"/>
    <x v="2246"/>
    <x v="39"/>
    <x v="1578"/>
    <x v="0"/>
    <x v="1"/>
    <x v="1"/>
    <x v="2247"/>
    <n v="1479157278"/>
    <b v="0"/>
    <n v="128"/>
    <b v="1"/>
    <x v="6"/>
    <x v="32"/>
    <x v="13"/>
    <x v="632"/>
  </r>
  <r>
    <n v="2249"/>
    <x v="2249"/>
    <x v="2247"/>
    <x v="8"/>
    <x v="1579"/>
    <x v="0"/>
    <x v="0"/>
    <x v="0"/>
    <x v="2248"/>
    <n v="1362329565"/>
    <b v="0"/>
    <n v="180"/>
    <b v="1"/>
    <x v="6"/>
    <x v="32"/>
    <x v="312"/>
    <x v="1323"/>
  </r>
  <r>
    <n v="2250"/>
    <x v="2250"/>
    <x v="2248"/>
    <x v="31"/>
    <x v="1580"/>
    <x v="0"/>
    <x v="0"/>
    <x v="0"/>
    <x v="2249"/>
    <n v="1478131673"/>
    <b v="0"/>
    <n v="571"/>
    <b v="1"/>
    <x v="6"/>
    <x v="32"/>
    <x v="313"/>
    <x v="1632"/>
  </r>
  <r>
    <n v="2251"/>
    <x v="2251"/>
    <x v="2249"/>
    <x v="0"/>
    <x v="1581"/>
    <x v="0"/>
    <x v="0"/>
    <x v="0"/>
    <x v="2250"/>
    <n v="1406362677"/>
    <b v="0"/>
    <n v="480"/>
    <b v="1"/>
    <x v="6"/>
    <x v="32"/>
    <x v="84"/>
    <x v="1633"/>
  </r>
  <r>
    <n v="2252"/>
    <x v="2252"/>
    <x v="2250"/>
    <x v="7"/>
    <x v="1582"/>
    <x v="0"/>
    <x v="3"/>
    <x v="3"/>
    <x v="2251"/>
    <n v="1469173938"/>
    <b v="0"/>
    <n v="249"/>
    <b v="1"/>
    <x v="6"/>
    <x v="32"/>
    <x v="212"/>
    <x v="1634"/>
  </r>
  <r>
    <n v="2253"/>
    <x v="2253"/>
    <x v="2251"/>
    <x v="6"/>
    <x v="1583"/>
    <x v="0"/>
    <x v="0"/>
    <x v="0"/>
    <x v="2252"/>
    <n v="1445267347"/>
    <b v="0"/>
    <n v="84"/>
    <b v="1"/>
    <x v="6"/>
    <x v="32"/>
    <x v="40"/>
    <x v="1635"/>
  </r>
  <r>
    <n v="2254"/>
    <x v="2254"/>
    <x v="2252"/>
    <x v="2"/>
    <x v="1584"/>
    <x v="0"/>
    <x v="0"/>
    <x v="0"/>
    <x v="2253"/>
    <n v="1484667168"/>
    <b v="0"/>
    <n v="197"/>
    <b v="1"/>
    <x v="6"/>
    <x v="32"/>
    <x v="314"/>
    <x v="123"/>
  </r>
  <r>
    <n v="2255"/>
    <x v="2255"/>
    <x v="2253"/>
    <x v="333"/>
    <x v="1585"/>
    <x v="0"/>
    <x v="0"/>
    <x v="0"/>
    <x v="2254"/>
    <n v="1460069451"/>
    <b v="0"/>
    <n v="271"/>
    <b v="1"/>
    <x v="6"/>
    <x v="32"/>
    <x v="315"/>
    <x v="311"/>
  </r>
  <r>
    <n v="2256"/>
    <x v="2256"/>
    <x v="2254"/>
    <x v="334"/>
    <x v="1586"/>
    <x v="0"/>
    <x v="1"/>
    <x v="1"/>
    <x v="2255"/>
    <n v="1478602246"/>
    <b v="0"/>
    <n v="50"/>
    <b v="1"/>
    <x v="6"/>
    <x v="32"/>
    <x v="316"/>
    <x v="1012"/>
  </r>
  <r>
    <n v="2257"/>
    <x v="2257"/>
    <x v="2255"/>
    <x v="30"/>
    <x v="1587"/>
    <x v="0"/>
    <x v="1"/>
    <x v="1"/>
    <x v="2256"/>
    <n v="1463351329"/>
    <b v="0"/>
    <n v="169"/>
    <b v="1"/>
    <x v="6"/>
    <x v="32"/>
    <x v="317"/>
    <x v="1636"/>
  </r>
  <r>
    <n v="2258"/>
    <x v="2258"/>
    <x v="2256"/>
    <x v="41"/>
    <x v="1588"/>
    <x v="0"/>
    <x v="0"/>
    <x v="0"/>
    <x v="2257"/>
    <n v="1431453687"/>
    <b v="0"/>
    <n v="205"/>
    <b v="1"/>
    <x v="6"/>
    <x v="32"/>
    <x v="92"/>
    <x v="1637"/>
  </r>
  <r>
    <n v="2259"/>
    <x v="2259"/>
    <x v="2257"/>
    <x v="28"/>
    <x v="1589"/>
    <x v="0"/>
    <x v="1"/>
    <x v="1"/>
    <x v="2258"/>
    <n v="1480360736"/>
    <b v="0"/>
    <n v="206"/>
    <b v="1"/>
    <x v="6"/>
    <x v="32"/>
    <x v="318"/>
    <x v="1638"/>
  </r>
  <r>
    <n v="2260"/>
    <x v="2260"/>
    <x v="2258"/>
    <x v="30"/>
    <x v="1590"/>
    <x v="0"/>
    <x v="0"/>
    <x v="0"/>
    <x v="2259"/>
    <n v="1393287850"/>
    <b v="0"/>
    <n v="84"/>
    <b v="1"/>
    <x v="6"/>
    <x v="32"/>
    <x v="319"/>
    <x v="1639"/>
  </r>
  <r>
    <n v="2261"/>
    <x v="2261"/>
    <x v="2259"/>
    <x v="28"/>
    <x v="1591"/>
    <x v="0"/>
    <x v="2"/>
    <x v="2"/>
    <x v="2260"/>
    <n v="1485278620"/>
    <b v="0"/>
    <n v="210"/>
    <b v="1"/>
    <x v="6"/>
    <x v="32"/>
    <x v="320"/>
    <x v="1640"/>
  </r>
  <r>
    <n v="2262"/>
    <x v="2262"/>
    <x v="2260"/>
    <x v="126"/>
    <x v="1592"/>
    <x v="0"/>
    <x v="0"/>
    <x v="0"/>
    <x v="2261"/>
    <n v="1413295358"/>
    <b v="0"/>
    <n v="181"/>
    <b v="1"/>
    <x v="6"/>
    <x v="32"/>
    <x v="224"/>
    <x v="1641"/>
  </r>
  <r>
    <n v="2263"/>
    <x v="2263"/>
    <x v="2261"/>
    <x v="51"/>
    <x v="1593"/>
    <x v="0"/>
    <x v="11"/>
    <x v="9"/>
    <x v="2262"/>
    <n v="1420919913"/>
    <b v="0"/>
    <n v="60"/>
    <b v="1"/>
    <x v="6"/>
    <x v="32"/>
    <x v="31"/>
    <x v="1642"/>
  </r>
  <r>
    <n v="2264"/>
    <x v="2264"/>
    <x v="2262"/>
    <x v="12"/>
    <x v="1594"/>
    <x v="0"/>
    <x v="0"/>
    <x v="0"/>
    <x v="2263"/>
    <n v="1462543114"/>
    <b v="0"/>
    <n v="445"/>
    <b v="1"/>
    <x v="6"/>
    <x v="32"/>
    <x v="144"/>
    <x v="1643"/>
  </r>
  <r>
    <n v="2265"/>
    <x v="2265"/>
    <x v="2263"/>
    <x v="48"/>
    <x v="1595"/>
    <x v="0"/>
    <x v="1"/>
    <x v="1"/>
    <x v="2264"/>
    <n v="1479241707"/>
    <b v="0"/>
    <n v="17"/>
    <b v="1"/>
    <x v="6"/>
    <x v="32"/>
    <x v="321"/>
    <x v="1644"/>
  </r>
  <r>
    <n v="2266"/>
    <x v="2266"/>
    <x v="2264"/>
    <x v="15"/>
    <x v="1596"/>
    <x v="0"/>
    <x v="0"/>
    <x v="0"/>
    <x v="2265"/>
    <n v="1460235592"/>
    <b v="0"/>
    <n v="194"/>
    <b v="1"/>
    <x v="6"/>
    <x v="32"/>
    <x v="261"/>
    <x v="1645"/>
  </r>
  <r>
    <n v="2267"/>
    <x v="2267"/>
    <x v="2265"/>
    <x v="22"/>
    <x v="1597"/>
    <x v="0"/>
    <x v="0"/>
    <x v="0"/>
    <x v="2266"/>
    <n v="1416945297"/>
    <b v="0"/>
    <n v="404"/>
    <b v="1"/>
    <x v="6"/>
    <x v="32"/>
    <x v="322"/>
    <x v="1646"/>
  </r>
  <r>
    <n v="2268"/>
    <x v="2268"/>
    <x v="2266"/>
    <x v="89"/>
    <x v="1598"/>
    <x v="0"/>
    <x v="0"/>
    <x v="0"/>
    <x v="2267"/>
    <n v="1486691915"/>
    <b v="0"/>
    <n v="194"/>
    <b v="1"/>
    <x v="6"/>
    <x v="32"/>
    <x v="33"/>
    <x v="1647"/>
  </r>
  <r>
    <n v="2269"/>
    <x v="2269"/>
    <x v="2267"/>
    <x v="30"/>
    <x v="1599"/>
    <x v="0"/>
    <x v="0"/>
    <x v="0"/>
    <x v="2268"/>
    <n v="1486745663"/>
    <b v="0"/>
    <n v="902"/>
    <b v="1"/>
    <x v="6"/>
    <x v="32"/>
    <x v="323"/>
    <x v="1648"/>
  </r>
  <r>
    <n v="2270"/>
    <x v="2270"/>
    <x v="2268"/>
    <x v="31"/>
    <x v="1600"/>
    <x v="0"/>
    <x v="0"/>
    <x v="0"/>
    <x v="2269"/>
    <n v="1482353513"/>
    <b v="0"/>
    <n v="1670"/>
    <b v="1"/>
    <x v="6"/>
    <x v="32"/>
    <x v="324"/>
    <x v="1649"/>
  </r>
  <r>
    <n v="2271"/>
    <x v="2271"/>
    <x v="2269"/>
    <x v="22"/>
    <x v="1601"/>
    <x v="0"/>
    <x v="0"/>
    <x v="0"/>
    <x v="2270"/>
    <n v="1478736004"/>
    <b v="0"/>
    <n v="1328"/>
    <b v="1"/>
    <x v="6"/>
    <x v="32"/>
    <x v="103"/>
    <x v="1650"/>
  </r>
  <r>
    <n v="2272"/>
    <x v="2272"/>
    <x v="2270"/>
    <x v="28"/>
    <x v="1602"/>
    <x v="0"/>
    <x v="0"/>
    <x v="0"/>
    <x v="2271"/>
    <n v="1446914836"/>
    <b v="0"/>
    <n v="944"/>
    <b v="1"/>
    <x v="6"/>
    <x v="32"/>
    <x v="325"/>
    <x v="1651"/>
  </r>
  <r>
    <n v="2273"/>
    <x v="2273"/>
    <x v="2271"/>
    <x v="30"/>
    <x v="1603"/>
    <x v="0"/>
    <x v="5"/>
    <x v="5"/>
    <x v="2272"/>
    <n v="1487164242"/>
    <b v="0"/>
    <n v="147"/>
    <b v="1"/>
    <x v="6"/>
    <x v="32"/>
    <x v="47"/>
    <x v="1652"/>
  </r>
  <r>
    <n v="2274"/>
    <x v="2274"/>
    <x v="2272"/>
    <x v="30"/>
    <x v="1604"/>
    <x v="0"/>
    <x v="0"/>
    <x v="0"/>
    <x v="2273"/>
    <n v="1390564857"/>
    <b v="0"/>
    <n v="99"/>
    <b v="1"/>
    <x v="6"/>
    <x v="32"/>
    <x v="28"/>
    <x v="1653"/>
  </r>
  <r>
    <n v="2275"/>
    <x v="2275"/>
    <x v="2273"/>
    <x v="81"/>
    <x v="1605"/>
    <x v="0"/>
    <x v="1"/>
    <x v="1"/>
    <x v="2274"/>
    <n v="1416667679"/>
    <b v="0"/>
    <n v="79"/>
    <b v="1"/>
    <x v="6"/>
    <x v="32"/>
    <x v="326"/>
    <x v="1654"/>
  </r>
  <r>
    <n v="2276"/>
    <x v="2276"/>
    <x v="2274"/>
    <x v="335"/>
    <x v="1606"/>
    <x v="0"/>
    <x v="0"/>
    <x v="0"/>
    <x v="2275"/>
    <n v="1386344289"/>
    <b v="0"/>
    <n v="75"/>
    <b v="1"/>
    <x v="6"/>
    <x v="32"/>
    <x v="6"/>
    <x v="446"/>
  </r>
  <r>
    <n v="2277"/>
    <x v="2277"/>
    <x v="2275"/>
    <x v="0"/>
    <x v="1607"/>
    <x v="0"/>
    <x v="0"/>
    <x v="0"/>
    <x v="2276"/>
    <n v="1327767423"/>
    <b v="0"/>
    <n v="207"/>
    <b v="1"/>
    <x v="6"/>
    <x v="32"/>
    <x v="48"/>
    <x v="1655"/>
  </r>
  <r>
    <n v="2278"/>
    <x v="2278"/>
    <x v="2276"/>
    <x v="13"/>
    <x v="1608"/>
    <x v="0"/>
    <x v="13"/>
    <x v="3"/>
    <x v="2277"/>
    <n v="1448902867"/>
    <b v="0"/>
    <n v="102"/>
    <b v="1"/>
    <x v="6"/>
    <x v="32"/>
    <x v="306"/>
    <x v="1656"/>
  </r>
  <r>
    <n v="2279"/>
    <x v="2279"/>
    <x v="2277"/>
    <x v="28"/>
    <x v="1609"/>
    <x v="0"/>
    <x v="0"/>
    <x v="0"/>
    <x v="2278"/>
    <n v="1421436099"/>
    <b v="0"/>
    <n v="32"/>
    <b v="1"/>
    <x v="6"/>
    <x v="32"/>
    <x v="224"/>
    <x v="1657"/>
  </r>
  <r>
    <n v="2280"/>
    <x v="2280"/>
    <x v="2278"/>
    <x v="336"/>
    <x v="1610"/>
    <x v="0"/>
    <x v="0"/>
    <x v="0"/>
    <x v="2279"/>
    <n v="1439909991"/>
    <b v="0"/>
    <n v="480"/>
    <b v="1"/>
    <x v="6"/>
    <x v="32"/>
    <x v="327"/>
    <x v="1658"/>
  </r>
  <r>
    <n v="2281"/>
    <x v="2281"/>
    <x v="2279"/>
    <x v="43"/>
    <x v="1611"/>
    <x v="0"/>
    <x v="0"/>
    <x v="0"/>
    <x v="2280"/>
    <n v="1306219897"/>
    <b v="0"/>
    <n v="11"/>
    <b v="1"/>
    <x v="4"/>
    <x v="11"/>
    <x v="85"/>
    <x v="1659"/>
  </r>
  <r>
    <n v="2282"/>
    <x v="2282"/>
    <x v="2280"/>
    <x v="47"/>
    <x v="1612"/>
    <x v="0"/>
    <x v="0"/>
    <x v="0"/>
    <x v="2281"/>
    <n v="1447560686"/>
    <b v="0"/>
    <n v="12"/>
    <b v="1"/>
    <x v="4"/>
    <x v="11"/>
    <x v="85"/>
    <x v="1660"/>
  </r>
  <r>
    <n v="2283"/>
    <x v="2283"/>
    <x v="2281"/>
    <x v="9"/>
    <x v="1613"/>
    <x v="0"/>
    <x v="0"/>
    <x v="0"/>
    <x v="2282"/>
    <n v="1331348404"/>
    <b v="0"/>
    <n v="48"/>
    <b v="1"/>
    <x v="4"/>
    <x v="11"/>
    <x v="7"/>
    <x v="1514"/>
  </r>
  <r>
    <n v="2284"/>
    <x v="2284"/>
    <x v="2282"/>
    <x v="12"/>
    <x v="1614"/>
    <x v="0"/>
    <x v="0"/>
    <x v="0"/>
    <x v="2283"/>
    <n v="1297451245"/>
    <b v="0"/>
    <n v="59"/>
    <b v="1"/>
    <x v="4"/>
    <x v="11"/>
    <x v="6"/>
    <x v="1661"/>
  </r>
  <r>
    <n v="2285"/>
    <x v="2285"/>
    <x v="2283"/>
    <x v="9"/>
    <x v="1615"/>
    <x v="0"/>
    <x v="0"/>
    <x v="0"/>
    <x v="2284"/>
    <n v="1338352043"/>
    <b v="0"/>
    <n v="79"/>
    <b v="1"/>
    <x v="4"/>
    <x v="11"/>
    <x v="10"/>
    <x v="1662"/>
  </r>
  <r>
    <n v="2286"/>
    <x v="2286"/>
    <x v="2284"/>
    <x v="15"/>
    <x v="1616"/>
    <x v="0"/>
    <x v="0"/>
    <x v="0"/>
    <x v="2285"/>
    <n v="1376003254"/>
    <b v="0"/>
    <n v="14"/>
    <b v="1"/>
    <x v="4"/>
    <x v="11"/>
    <x v="8"/>
    <x v="1663"/>
  </r>
  <r>
    <n v="2287"/>
    <x v="2287"/>
    <x v="2285"/>
    <x v="37"/>
    <x v="1617"/>
    <x v="0"/>
    <x v="0"/>
    <x v="0"/>
    <x v="2286"/>
    <n v="1401724860"/>
    <b v="0"/>
    <n v="106"/>
    <b v="1"/>
    <x v="4"/>
    <x v="11"/>
    <x v="28"/>
    <x v="1664"/>
  </r>
  <r>
    <n v="2288"/>
    <x v="2288"/>
    <x v="2286"/>
    <x v="28"/>
    <x v="1099"/>
    <x v="0"/>
    <x v="0"/>
    <x v="0"/>
    <x v="2287"/>
    <n v="1339098689"/>
    <b v="0"/>
    <n v="25"/>
    <b v="1"/>
    <x v="4"/>
    <x v="11"/>
    <x v="8"/>
    <x v="1665"/>
  </r>
  <r>
    <n v="2289"/>
    <x v="2289"/>
    <x v="2287"/>
    <x v="15"/>
    <x v="1618"/>
    <x v="0"/>
    <x v="0"/>
    <x v="0"/>
    <x v="2288"/>
    <n v="1382659060"/>
    <b v="0"/>
    <n v="25"/>
    <b v="1"/>
    <x v="4"/>
    <x v="11"/>
    <x v="13"/>
    <x v="1666"/>
  </r>
  <r>
    <n v="2290"/>
    <x v="2290"/>
    <x v="2288"/>
    <x v="15"/>
    <x v="1619"/>
    <x v="0"/>
    <x v="0"/>
    <x v="0"/>
    <x v="2289"/>
    <n v="1252908330"/>
    <b v="0"/>
    <n v="29"/>
    <b v="1"/>
    <x v="4"/>
    <x v="11"/>
    <x v="3"/>
    <x v="1667"/>
  </r>
  <r>
    <n v="2291"/>
    <x v="2291"/>
    <x v="2289"/>
    <x v="30"/>
    <x v="1620"/>
    <x v="0"/>
    <x v="0"/>
    <x v="0"/>
    <x v="2290"/>
    <n v="1332199618"/>
    <b v="0"/>
    <n v="43"/>
    <b v="1"/>
    <x v="4"/>
    <x v="11"/>
    <x v="36"/>
    <x v="1668"/>
  </r>
  <r>
    <n v="2292"/>
    <x v="2292"/>
    <x v="2290"/>
    <x v="13"/>
    <x v="1621"/>
    <x v="0"/>
    <x v="0"/>
    <x v="0"/>
    <x v="2291"/>
    <n v="1332175476"/>
    <b v="0"/>
    <n v="46"/>
    <b v="1"/>
    <x v="4"/>
    <x v="11"/>
    <x v="13"/>
    <x v="832"/>
  </r>
  <r>
    <n v="2293"/>
    <x v="2293"/>
    <x v="2291"/>
    <x v="16"/>
    <x v="1622"/>
    <x v="0"/>
    <x v="0"/>
    <x v="0"/>
    <x v="2292"/>
    <n v="1346345999"/>
    <b v="0"/>
    <n v="27"/>
    <b v="1"/>
    <x v="4"/>
    <x v="11"/>
    <x v="29"/>
    <x v="1669"/>
  </r>
  <r>
    <n v="2294"/>
    <x v="2294"/>
    <x v="2292"/>
    <x v="10"/>
    <x v="1623"/>
    <x v="0"/>
    <x v="0"/>
    <x v="0"/>
    <x v="2293"/>
    <n v="1356110480"/>
    <b v="0"/>
    <n v="112"/>
    <b v="1"/>
    <x v="4"/>
    <x v="11"/>
    <x v="91"/>
    <x v="1670"/>
  </r>
  <r>
    <n v="2295"/>
    <x v="2295"/>
    <x v="2293"/>
    <x v="38"/>
    <x v="1624"/>
    <x v="0"/>
    <x v="0"/>
    <x v="0"/>
    <x v="2294"/>
    <n v="1356648856"/>
    <b v="0"/>
    <n v="34"/>
    <b v="1"/>
    <x v="4"/>
    <x v="11"/>
    <x v="105"/>
    <x v="1671"/>
  </r>
  <r>
    <n v="2296"/>
    <x v="2296"/>
    <x v="2294"/>
    <x v="39"/>
    <x v="1625"/>
    <x v="0"/>
    <x v="0"/>
    <x v="0"/>
    <x v="2295"/>
    <n v="1326994426"/>
    <b v="0"/>
    <n v="145"/>
    <b v="1"/>
    <x v="4"/>
    <x v="11"/>
    <x v="328"/>
    <x v="1672"/>
  </r>
  <r>
    <n v="2297"/>
    <x v="2297"/>
    <x v="2295"/>
    <x v="28"/>
    <x v="1626"/>
    <x v="0"/>
    <x v="0"/>
    <x v="0"/>
    <x v="2296"/>
    <n v="1328749249"/>
    <b v="0"/>
    <n v="19"/>
    <b v="1"/>
    <x v="4"/>
    <x v="11"/>
    <x v="7"/>
    <x v="1673"/>
  </r>
  <r>
    <n v="2298"/>
    <x v="2298"/>
    <x v="2296"/>
    <x v="11"/>
    <x v="1627"/>
    <x v="0"/>
    <x v="0"/>
    <x v="0"/>
    <x v="2297"/>
    <n v="1393272633"/>
    <b v="0"/>
    <n v="288"/>
    <b v="1"/>
    <x v="4"/>
    <x v="11"/>
    <x v="2"/>
    <x v="1674"/>
  </r>
  <r>
    <n v="2299"/>
    <x v="2299"/>
    <x v="2297"/>
    <x v="43"/>
    <x v="1628"/>
    <x v="0"/>
    <x v="0"/>
    <x v="0"/>
    <x v="2298"/>
    <n v="1295657209"/>
    <b v="0"/>
    <n v="14"/>
    <b v="1"/>
    <x v="4"/>
    <x v="11"/>
    <x v="329"/>
    <x v="1675"/>
  </r>
  <r>
    <n v="2300"/>
    <x v="2300"/>
    <x v="2298"/>
    <x v="134"/>
    <x v="1629"/>
    <x v="0"/>
    <x v="0"/>
    <x v="0"/>
    <x v="2299"/>
    <n v="1339694816"/>
    <b v="0"/>
    <n v="7"/>
    <b v="1"/>
    <x v="4"/>
    <x v="11"/>
    <x v="7"/>
    <x v="1211"/>
  </r>
  <r>
    <n v="2301"/>
    <x v="2301"/>
    <x v="2299"/>
    <x v="10"/>
    <x v="1630"/>
    <x v="0"/>
    <x v="0"/>
    <x v="0"/>
    <x v="2300"/>
    <n v="1369193496"/>
    <b v="1"/>
    <n v="211"/>
    <b v="1"/>
    <x v="4"/>
    <x v="14"/>
    <x v="84"/>
    <x v="484"/>
  </r>
  <r>
    <n v="2302"/>
    <x v="2302"/>
    <x v="2300"/>
    <x v="98"/>
    <x v="1631"/>
    <x v="0"/>
    <x v="0"/>
    <x v="0"/>
    <x v="2301"/>
    <n v="1385585434"/>
    <b v="1"/>
    <n v="85"/>
    <b v="1"/>
    <x v="4"/>
    <x v="14"/>
    <x v="193"/>
    <x v="131"/>
  </r>
  <r>
    <n v="2303"/>
    <x v="2303"/>
    <x v="2301"/>
    <x v="337"/>
    <x v="1632"/>
    <x v="0"/>
    <x v="0"/>
    <x v="0"/>
    <x v="2302"/>
    <n v="1320287996"/>
    <b v="1"/>
    <n v="103"/>
    <b v="1"/>
    <x v="4"/>
    <x v="14"/>
    <x v="15"/>
    <x v="1676"/>
  </r>
  <r>
    <n v="2304"/>
    <x v="2304"/>
    <x v="2302"/>
    <x v="12"/>
    <x v="1633"/>
    <x v="0"/>
    <x v="0"/>
    <x v="0"/>
    <x v="1254"/>
    <n v="1290281691"/>
    <b v="1"/>
    <n v="113"/>
    <b v="1"/>
    <x v="4"/>
    <x v="14"/>
    <x v="7"/>
    <x v="1677"/>
  </r>
  <r>
    <n v="2305"/>
    <x v="2305"/>
    <x v="2303"/>
    <x v="102"/>
    <x v="1634"/>
    <x v="0"/>
    <x v="0"/>
    <x v="0"/>
    <x v="2303"/>
    <n v="1405356072"/>
    <b v="1"/>
    <n v="167"/>
    <b v="1"/>
    <x v="4"/>
    <x v="14"/>
    <x v="7"/>
    <x v="1678"/>
  </r>
  <r>
    <n v="2306"/>
    <x v="2306"/>
    <x v="2304"/>
    <x v="8"/>
    <x v="1635"/>
    <x v="0"/>
    <x v="0"/>
    <x v="0"/>
    <x v="2304"/>
    <n v="1328760129"/>
    <b v="1"/>
    <n v="73"/>
    <b v="1"/>
    <x v="4"/>
    <x v="14"/>
    <x v="13"/>
    <x v="1679"/>
  </r>
  <r>
    <n v="2307"/>
    <x v="2307"/>
    <x v="2305"/>
    <x v="338"/>
    <x v="1636"/>
    <x v="0"/>
    <x v="0"/>
    <x v="0"/>
    <x v="2305"/>
    <n v="1333653333"/>
    <b v="1"/>
    <n v="75"/>
    <b v="1"/>
    <x v="4"/>
    <x v="14"/>
    <x v="13"/>
    <x v="1680"/>
  </r>
  <r>
    <n v="2308"/>
    <x v="2308"/>
    <x v="2306"/>
    <x v="63"/>
    <x v="1637"/>
    <x v="0"/>
    <x v="0"/>
    <x v="0"/>
    <x v="2306"/>
    <n v="1406847996"/>
    <b v="1"/>
    <n v="614"/>
    <b v="1"/>
    <x v="4"/>
    <x v="14"/>
    <x v="7"/>
    <x v="1681"/>
  </r>
  <r>
    <n v="2309"/>
    <x v="2309"/>
    <x v="2307"/>
    <x v="12"/>
    <x v="1638"/>
    <x v="0"/>
    <x v="0"/>
    <x v="0"/>
    <x v="2307"/>
    <n v="1359848537"/>
    <b v="1"/>
    <n v="107"/>
    <b v="1"/>
    <x v="4"/>
    <x v="14"/>
    <x v="13"/>
    <x v="1682"/>
  </r>
  <r>
    <n v="2310"/>
    <x v="2310"/>
    <x v="2308"/>
    <x v="17"/>
    <x v="1639"/>
    <x v="0"/>
    <x v="0"/>
    <x v="0"/>
    <x v="2308"/>
    <n v="1361300615"/>
    <b v="1"/>
    <n v="1224"/>
    <b v="1"/>
    <x v="4"/>
    <x v="14"/>
    <x v="330"/>
    <x v="1683"/>
  </r>
  <r>
    <n v="2311"/>
    <x v="2311"/>
    <x v="2309"/>
    <x v="7"/>
    <x v="1640"/>
    <x v="0"/>
    <x v="0"/>
    <x v="0"/>
    <x v="2309"/>
    <n v="1396829189"/>
    <b v="1"/>
    <n v="104"/>
    <b v="1"/>
    <x v="4"/>
    <x v="14"/>
    <x v="3"/>
    <x v="1684"/>
  </r>
  <r>
    <n v="2312"/>
    <x v="2312"/>
    <x v="2310"/>
    <x v="9"/>
    <x v="1641"/>
    <x v="0"/>
    <x v="0"/>
    <x v="0"/>
    <x v="2310"/>
    <n v="1395155478"/>
    <b v="1"/>
    <n v="79"/>
    <b v="1"/>
    <x v="4"/>
    <x v="14"/>
    <x v="29"/>
    <x v="1685"/>
  </r>
  <r>
    <n v="2313"/>
    <x v="2313"/>
    <x v="2311"/>
    <x v="10"/>
    <x v="1642"/>
    <x v="0"/>
    <x v="0"/>
    <x v="0"/>
    <x v="2311"/>
    <n v="1333494026"/>
    <b v="1"/>
    <n v="157"/>
    <b v="1"/>
    <x v="4"/>
    <x v="14"/>
    <x v="98"/>
    <x v="150"/>
  </r>
  <r>
    <n v="2314"/>
    <x v="2314"/>
    <x v="2312"/>
    <x v="38"/>
    <x v="1643"/>
    <x v="0"/>
    <x v="0"/>
    <x v="0"/>
    <x v="2312"/>
    <n v="1336482857"/>
    <b v="1"/>
    <n v="50"/>
    <b v="1"/>
    <x v="4"/>
    <x v="14"/>
    <x v="96"/>
    <x v="789"/>
  </r>
  <r>
    <n v="2315"/>
    <x v="2315"/>
    <x v="2313"/>
    <x v="30"/>
    <x v="1644"/>
    <x v="0"/>
    <x v="0"/>
    <x v="0"/>
    <x v="2313"/>
    <n v="1333646743"/>
    <b v="1"/>
    <n v="64"/>
    <b v="1"/>
    <x v="4"/>
    <x v="14"/>
    <x v="33"/>
    <x v="1686"/>
  </r>
  <r>
    <n v="2316"/>
    <x v="2316"/>
    <x v="2314"/>
    <x v="36"/>
    <x v="1645"/>
    <x v="0"/>
    <x v="0"/>
    <x v="0"/>
    <x v="2314"/>
    <n v="1253726650"/>
    <b v="1"/>
    <n v="200"/>
    <b v="1"/>
    <x v="4"/>
    <x v="14"/>
    <x v="3"/>
    <x v="1687"/>
  </r>
  <r>
    <n v="2317"/>
    <x v="2317"/>
    <x v="2315"/>
    <x v="44"/>
    <x v="1646"/>
    <x v="0"/>
    <x v="0"/>
    <x v="0"/>
    <x v="2315"/>
    <n v="1263474049"/>
    <b v="1"/>
    <n v="22"/>
    <b v="1"/>
    <x v="4"/>
    <x v="14"/>
    <x v="3"/>
    <x v="1688"/>
  </r>
  <r>
    <n v="2318"/>
    <x v="2318"/>
    <x v="2316"/>
    <x v="10"/>
    <x v="1647"/>
    <x v="0"/>
    <x v="0"/>
    <x v="0"/>
    <x v="2316"/>
    <n v="1251214014"/>
    <b v="1"/>
    <n v="163"/>
    <b v="1"/>
    <x v="4"/>
    <x v="14"/>
    <x v="10"/>
    <x v="1689"/>
  </r>
  <r>
    <n v="2319"/>
    <x v="2319"/>
    <x v="2317"/>
    <x v="9"/>
    <x v="1648"/>
    <x v="0"/>
    <x v="0"/>
    <x v="0"/>
    <x v="2317"/>
    <n v="1384480685"/>
    <b v="1"/>
    <n v="77"/>
    <b v="1"/>
    <x v="4"/>
    <x v="14"/>
    <x v="29"/>
    <x v="1690"/>
  </r>
  <r>
    <n v="2320"/>
    <x v="2320"/>
    <x v="2318"/>
    <x v="10"/>
    <x v="1649"/>
    <x v="0"/>
    <x v="0"/>
    <x v="0"/>
    <x v="2318"/>
    <n v="1393443400"/>
    <b v="1"/>
    <n v="89"/>
    <b v="1"/>
    <x v="4"/>
    <x v="14"/>
    <x v="15"/>
    <x v="880"/>
  </r>
  <r>
    <n v="2321"/>
    <x v="2321"/>
    <x v="2319"/>
    <x v="339"/>
    <x v="1650"/>
    <x v="3"/>
    <x v="15"/>
    <x v="3"/>
    <x v="2319"/>
    <n v="1488694501"/>
    <b v="0"/>
    <n v="64"/>
    <b v="0"/>
    <x v="7"/>
    <x v="33"/>
    <x v="115"/>
    <x v="1691"/>
  </r>
  <r>
    <n v="2322"/>
    <x v="2322"/>
    <x v="2320"/>
    <x v="200"/>
    <x v="1079"/>
    <x v="3"/>
    <x v="0"/>
    <x v="0"/>
    <x v="2320"/>
    <n v="1489181369"/>
    <b v="0"/>
    <n v="4"/>
    <b v="0"/>
    <x v="7"/>
    <x v="33"/>
    <x v="56"/>
    <x v="1209"/>
  </r>
  <r>
    <n v="2323"/>
    <x v="2323"/>
    <x v="2321"/>
    <x v="49"/>
    <x v="678"/>
    <x v="3"/>
    <x v="0"/>
    <x v="0"/>
    <x v="2321"/>
    <n v="1489428447"/>
    <b v="0"/>
    <n v="4"/>
    <b v="0"/>
    <x v="7"/>
    <x v="33"/>
    <x v="216"/>
    <x v="179"/>
  </r>
  <r>
    <n v="2324"/>
    <x v="2324"/>
    <x v="2322"/>
    <x v="51"/>
    <x v="970"/>
    <x v="3"/>
    <x v="1"/>
    <x v="1"/>
    <x v="2322"/>
    <n v="1487970885"/>
    <b v="0"/>
    <n v="61"/>
    <b v="0"/>
    <x v="7"/>
    <x v="33"/>
    <x v="70"/>
    <x v="1692"/>
  </r>
  <r>
    <n v="2325"/>
    <x v="2325"/>
    <x v="2323"/>
    <x v="28"/>
    <x v="439"/>
    <x v="3"/>
    <x v="0"/>
    <x v="0"/>
    <x v="2323"/>
    <n v="1488241931"/>
    <b v="0"/>
    <n v="7"/>
    <b v="0"/>
    <x v="7"/>
    <x v="33"/>
    <x v="59"/>
    <x v="1693"/>
  </r>
  <r>
    <n v="2326"/>
    <x v="2326"/>
    <x v="2324"/>
    <x v="36"/>
    <x v="1651"/>
    <x v="3"/>
    <x v="0"/>
    <x v="0"/>
    <x v="2324"/>
    <n v="1489106948"/>
    <b v="0"/>
    <n v="1"/>
    <b v="0"/>
    <x v="7"/>
    <x v="33"/>
    <x v="60"/>
    <x v="1694"/>
  </r>
  <r>
    <n v="2327"/>
    <x v="2327"/>
    <x v="2325"/>
    <x v="19"/>
    <x v="1652"/>
    <x v="0"/>
    <x v="0"/>
    <x v="0"/>
    <x v="2325"/>
    <n v="1406066440"/>
    <b v="1"/>
    <n v="3355"/>
    <b v="1"/>
    <x v="7"/>
    <x v="33"/>
    <x v="331"/>
    <x v="1695"/>
  </r>
  <r>
    <n v="2328"/>
    <x v="2328"/>
    <x v="2326"/>
    <x v="3"/>
    <x v="1653"/>
    <x v="0"/>
    <x v="0"/>
    <x v="0"/>
    <x v="2326"/>
    <n v="1431715537"/>
    <b v="1"/>
    <n v="537"/>
    <b v="1"/>
    <x v="7"/>
    <x v="33"/>
    <x v="172"/>
    <x v="1696"/>
  </r>
  <r>
    <n v="2329"/>
    <x v="2329"/>
    <x v="2327"/>
    <x v="31"/>
    <x v="1654"/>
    <x v="0"/>
    <x v="0"/>
    <x v="0"/>
    <x v="2327"/>
    <n v="1403017146"/>
    <b v="1"/>
    <n v="125"/>
    <b v="1"/>
    <x v="7"/>
    <x v="33"/>
    <x v="6"/>
    <x v="1697"/>
  </r>
  <r>
    <n v="2330"/>
    <x v="2330"/>
    <x v="2328"/>
    <x v="19"/>
    <x v="1655"/>
    <x v="0"/>
    <x v="0"/>
    <x v="0"/>
    <x v="2328"/>
    <n v="1448400943"/>
    <b v="1"/>
    <n v="163"/>
    <b v="1"/>
    <x v="7"/>
    <x v="33"/>
    <x v="21"/>
    <x v="1698"/>
  </r>
  <r>
    <n v="2331"/>
    <x v="2331"/>
    <x v="2329"/>
    <x v="6"/>
    <x v="1656"/>
    <x v="0"/>
    <x v="0"/>
    <x v="0"/>
    <x v="2329"/>
    <n v="1405728490"/>
    <b v="1"/>
    <n v="283"/>
    <b v="1"/>
    <x v="7"/>
    <x v="33"/>
    <x v="124"/>
    <x v="1699"/>
  </r>
  <r>
    <n v="2332"/>
    <x v="2332"/>
    <x v="2330"/>
    <x v="31"/>
    <x v="1657"/>
    <x v="0"/>
    <x v="0"/>
    <x v="0"/>
    <x v="2330"/>
    <n v="1420643071"/>
    <b v="1"/>
    <n v="352"/>
    <b v="1"/>
    <x v="7"/>
    <x v="33"/>
    <x v="6"/>
    <x v="1700"/>
  </r>
  <r>
    <n v="2333"/>
    <x v="2333"/>
    <x v="2331"/>
    <x v="20"/>
    <x v="610"/>
    <x v="0"/>
    <x v="0"/>
    <x v="0"/>
    <x v="2331"/>
    <n v="1399563390"/>
    <b v="1"/>
    <n v="94"/>
    <b v="1"/>
    <x v="7"/>
    <x v="33"/>
    <x v="197"/>
    <x v="1701"/>
  </r>
  <r>
    <n v="2334"/>
    <x v="2334"/>
    <x v="2332"/>
    <x v="23"/>
    <x v="1658"/>
    <x v="0"/>
    <x v="0"/>
    <x v="0"/>
    <x v="2332"/>
    <n v="1412611498"/>
    <b v="1"/>
    <n v="67"/>
    <b v="1"/>
    <x v="7"/>
    <x v="33"/>
    <x v="21"/>
    <x v="1702"/>
  </r>
  <r>
    <n v="2335"/>
    <x v="2335"/>
    <x v="2333"/>
    <x v="31"/>
    <x v="1659"/>
    <x v="0"/>
    <x v="0"/>
    <x v="0"/>
    <x v="2333"/>
    <n v="1399902243"/>
    <b v="1"/>
    <n v="221"/>
    <b v="1"/>
    <x v="7"/>
    <x v="33"/>
    <x v="21"/>
    <x v="1703"/>
  </r>
  <r>
    <n v="2336"/>
    <x v="2336"/>
    <x v="2334"/>
    <x v="22"/>
    <x v="1660"/>
    <x v="0"/>
    <x v="0"/>
    <x v="0"/>
    <x v="2334"/>
    <n v="1390860695"/>
    <b v="1"/>
    <n v="2165"/>
    <b v="1"/>
    <x v="7"/>
    <x v="33"/>
    <x v="332"/>
    <x v="1704"/>
  </r>
  <r>
    <n v="2337"/>
    <x v="2337"/>
    <x v="2335"/>
    <x v="14"/>
    <x v="1661"/>
    <x v="0"/>
    <x v="0"/>
    <x v="0"/>
    <x v="2335"/>
    <n v="1401204143"/>
    <b v="1"/>
    <n v="179"/>
    <b v="1"/>
    <x v="7"/>
    <x v="33"/>
    <x v="38"/>
    <x v="1705"/>
  </r>
  <r>
    <n v="2338"/>
    <x v="2338"/>
    <x v="2336"/>
    <x v="36"/>
    <x v="1662"/>
    <x v="0"/>
    <x v="0"/>
    <x v="0"/>
    <x v="2336"/>
    <n v="1401485484"/>
    <b v="1"/>
    <n v="123"/>
    <b v="1"/>
    <x v="7"/>
    <x v="33"/>
    <x v="7"/>
    <x v="1706"/>
  </r>
  <r>
    <n v="2339"/>
    <x v="2339"/>
    <x v="2337"/>
    <x v="31"/>
    <x v="1663"/>
    <x v="0"/>
    <x v="0"/>
    <x v="0"/>
    <x v="2337"/>
    <n v="1479496309"/>
    <b v="1"/>
    <n v="1104"/>
    <b v="1"/>
    <x v="7"/>
    <x v="33"/>
    <x v="238"/>
    <x v="1707"/>
  </r>
  <r>
    <n v="2340"/>
    <x v="2340"/>
    <x v="2338"/>
    <x v="79"/>
    <x v="1664"/>
    <x v="0"/>
    <x v="0"/>
    <x v="0"/>
    <x v="2338"/>
    <n v="1475249138"/>
    <b v="1"/>
    <n v="403"/>
    <b v="1"/>
    <x v="7"/>
    <x v="33"/>
    <x v="6"/>
    <x v="1708"/>
  </r>
  <r>
    <n v="2341"/>
    <x v="2341"/>
    <x v="2339"/>
    <x v="10"/>
    <x v="117"/>
    <x v="1"/>
    <x v="0"/>
    <x v="0"/>
    <x v="2339"/>
    <n v="1434137504"/>
    <b v="0"/>
    <n v="0"/>
    <b v="0"/>
    <x v="2"/>
    <x v="7"/>
    <x v="50"/>
    <x v="121"/>
  </r>
  <r>
    <n v="2342"/>
    <x v="2342"/>
    <x v="2340"/>
    <x v="62"/>
    <x v="117"/>
    <x v="1"/>
    <x v="0"/>
    <x v="0"/>
    <x v="2340"/>
    <n v="1410799870"/>
    <b v="0"/>
    <n v="0"/>
    <b v="0"/>
    <x v="2"/>
    <x v="7"/>
    <x v="50"/>
    <x v="121"/>
  </r>
  <r>
    <n v="2343"/>
    <x v="2343"/>
    <x v="2341"/>
    <x v="3"/>
    <x v="452"/>
    <x v="1"/>
    <x v="0"/>
    <x v="0"/>
    <x v="2341"/>
    <n v="1447962505"/>
    <b v="0"/>
    <n v="1"/>
    <b v="0"/>
    <x v="2"/>
    <x v="7"/>
    <x v="56"/>
    <x v="462"/>
  </r>
  <r>
    <n v="2344"/>
    <x v="2344"/>
    <x v="2342"/>
    <x v="28"/>
    <x v="116"/>
    <x v="1"/>
    <x v="5"/>
    <x v="5"/>
    <x v="2342"/>
    <n v="1464197269"/>
    <b v="0"/>
    <n v="1"/>
    <b v="0"/>
    <x v="2"/>
    <x v="7"/>
    <x v="50"/>
    <x v="120"/>
  </r>
  <r>
    <n v="2345"/>
    <x v="2345"/>
    <x v="2343"/>
    <x v="9"/>
    <x v="117"/>
    <x v="1"/>
    <x v="0"/>
    <x v="0"/>
    <x v="2343"/>
    <n v="1424822556"/>
    <b v="0"/>
    <n v="0"/>
    <b v="0"/>
    <x v="2"/>
    <x v="7"/>
    <x v="50"/>
    <x v="121"/>
  </r>
  <r>
    <n v="2346"/>
    <x v="2346"/>
    <x v="2344"/>
    <x v="127"/>
    <x v="1665"/>
    <x v="1"/>
    <x v="0"/>
    <x v="0"/>
    <x v="2344"/>
    <n v="1472843431"/>
    <b v="0"/>
    <n v="3"/>
    <b v="0"/>
    <x v="2"/>
    <x v="7"/>
    <x v="50"/>
    <x v="31"/>
  </r>
  <r>
    <n v="2347"/>
    <x v="2347"/>
    <x v="2345"/>
    <x v="28"/>
    <x v="493"/>
    <x v="1"/>
    <x v="0"/>
    <x v="0"/>
    <x v="2345"/>
    <n v="1469543676"/>
    <b v="0"/>
    <n v="1"/>
    <b v="0"/>
    <x v="2"/>
    <x v="7"/>
    <x v="53"/>
    <x v="2"/>
  </r>
  <r>
    <n v="2348"/>
    <x v="2348"/>
    <x v="2346"/>
    <x v="54"/>
    <x v="795"/>
    <x v="1"/>
    <x v="0"/>
    <x v="0"/>
    <x v="2346"/>
    <n v="1450822938"/>
    <b v="0"/>
    <n v="5"/>
    <b v="0"/>
    <x v="2"/>
    <x v="7"/>
    <x v="50"/>
    <x v="1205"/>
  </r>
  <r>
    <n v="2349"/>
    <x v="2349"/>
    <x v="2347"/>
    <x v="340"/>
    <x v="117"/>
    <x v="1"/>
    <x v="11"/>
    <x v="9"/>
    <x v="2347"/>
    <n v="1436812628"/>
    <b v="0"/>
    <n v="0"/>
    <b v="0"/>
    <x v="2"/>
    <x v="7"/>
    <x v="50"/>
    <x v="121"/>
  </r>
  <r>
    <n v="2350"/>
    <x v="2350"/>
    <x v="2348"/>
    <x v="63"/>
    <x v="117"/>
    <x v="1"/>
    <x v="17"/>
    <x v="3"/>
    <x v="2348"/>
    <n v="1480882370"/>
    <b v="0"/>
    <n v="0"/>
    <b v="0"/>
    <x v="2"/>
    <x v="7"/>
    <x v="50"/>
    <x v="121"/>
  </r>
  <r>
    <n v="2351"/>
    <x v="2351"/>
    <x v="2349"/>
    <x v="341"/>
    <x v="1651"/>
    <x v="1"/>
    <x v="4"/>
    <x v="4"/>
    <x v="2349"/>
    <n v="1427768739"/>
    <b v="0"/>
    <n v="7"/>
    <b v="0"/>
    <x v="2"/>
    <x v="7"/>
    <x v="60"/>
    <x v="1709"/>
  </r>
  <r>
    <n v="2352"/>
    <x v="2352"/>
    <x v="2350"/>
    <x v="13"/>
    <x v="117"/>
    <x v="1"/>
    <x v="0"/>
    <x v="0"/>
    <x v="2350"/>
    <n v="1428419552"/>
    <b v="0"/>
    <n v="0"/>
    <b v="0"/>
    <x v="2"/>
    <x v="7"/>
    <x v="50"/>
    <x v="121"/>
  </r>
  <r>
    <n v="2353"/>
    <x v="2353"/>
    <x v="2351"/>
    <x v="28"/>
    <x v="117"/>
    <x v="1"/>
    <x v="0"/>
    <x v="0"/>
    <x v="2351"/>
    <n v="1428596022"/>
    <b v="0"/>
    <n v="0"/>
    <b v="0"/>
    <x v="2"/>
    <x v="7"/>
    <x v="50"/>
    <x v="121"/>
  </r>
  <r>
    <n v="2354"/>
    <x v="2354"/>
    <x v="2352"/>
    <x v="19"/>
    <x v="379"/>
    <x v="1"/>
    <x v="0"/>
    <x v="0"/>
    <x v="2352"/>
    <n v="1415726460"/>
    <b v="0"/>
    <n v="1"/>
    <b v="0"/>
    <x v="2"/>
    <x v="7"/>
    <x v="50"/>
    <x v="380"/>
  </r>
  <r>
    <n v="2355"/>
    <x v="2355"/>
    <x v="2353"/>
    <x v="6"/>
    <x v="434"/>
    <x v="1"/>
    <x v="2"/>
    <x v="2"/>
    <x v="2353"/>
    <n v="1428012136"/>
    <b v="0"/>
    <n v="2"/>
    <b v="0"/>
    <x v="2"/>
    <x v="7"/>
    <x v="60"/>
    <x v="440"/>
  </r>
  <r>
    <n v="2356"/>
    <x v="2356"/>
    <x v="2354"/>
    <x v="3"/>
    <x v="117"/>
    <x v="1"/>
    <x v="9"/>
    <x v="3"/>
    <x v="2354"/>
    <n v="1430938104"/>
    <b v="0"/>
    <n v="0"/>
    <b v="0"/>
    <x v="2"/>
    <x v="7"/>
    <x v="50"/>
    <x v="121"/>
  </r>
  <r>
    <n v="2357"/>
    <x v="2357"/>
    <x v="2355"/>
    <x v="100"/>
    <x v="117"/>
    <x v="1"/>
    <x v="1"/>
    <x v="1"/>
    <x v="2355"/>
    <n v="1442501578"/>
    <b v="0"/>
    <n v="0"/>
    <b v="0"/>
    <x v="2"/>
    <x v="7"/>
    <x v="50"/>
    <x v="121"/>
  </r>
  <r>
    <n v="2358"/>
    <x v="2358"/>
    <x v="2356"/>
    <x v="15"/>
    <x v="117"/>
    <x v="1"/>
    <x v="1"/>
    <x v="1"/>
    <x v="2356"/>
    <n v="1417818036"/>
    <b v="0"/>
    <n v="0"/>
    <b v="0"/>
    <x v="2"/>
    <x v="7"/>
    <x v="50"/>
    <x v="121"/>
  </r>
  <r>
    <n v="2359"/>
    <x v="2359"/>
    <x v="2357"/>
    <x v="51"/>
    <x v="1666"/>
    <x v="1"/>
    <x v="0"/>
    <x v="0"/>
    <x v="2357"/>
    <n v="1433432124"/>
    <b v="0"/>
    <n v="3"/>
    <b v="0"/>
    <x v="2"/>
    <x v="7"/>
    <x v="77"/>
    <x v="1710"/>
  </r>
  <r>
    <n v="2360"/>
    <x v="2360"/>
    <x v="2358"/>
    <x v="10"/>
    <x v="369"/>
    <x v="1"/>
    <x v="5"/>
    <x v="5"/>
    <x v="2358"/>
    <n v="1452272280"/>
    <b v="0"/>
    <n v="1"/>
    <b v="0"/>
    <x v="2"/>
    <x v="7"/>
    <x v="50"/>
    <x v="447"/>
  </r>
  <r>
    <n v="2361"/>
    <x v="2361"/>
    <x v="2359"/>
    <x v="48"/>
    <x v="117"/>
    <x v="1"/>
    <x v="5"/>
    <x v="5"/>
    <x v="2359"/>
    <n v="1459975008"/>
    <b v="0"/>
    <n v="0"/>
    <b v="0"/>
    <x v="2"/>
    <x v="7"/>
    <x v="50"/>
    <x v="121"/>
  </r>
  <r>
    <n v="2362"/>
    <x v="2362"/>
    <x v="2360"/>
    <x v="329"/>
    <x v="678"/>
    <x v="1"/>
    <x v="0"/>
    <x v="0"/>
    <x v="2360"/>
    <n v="1415723470"/>
    <b v="0"/>
    <n v="2"/>
    <b v="0"/>
    <x v="2"/>
    <x v="7"/>
    <x v="129"/>
    <x v="88"/>
  </r>
  <r>
    <n v="2363"/>
    <x v="2363"/>
    <x v="2361"/>
    <x v="164"/>
    <x v="117"/>
    <x v="1"/>
    <x v="0"/>
    <x v="0"/>
    <x v="2361"/>
    <n v="1447460200"/>
    <b v="0"/>
    <n v="0"/>
    <b v="0"/>
    <x v="2"/>
    <x v="7"/>
    <x v="50"/>
    <x v="121"/>
  </r>
  <r>
    <n v="2364"/>
    <x v="2364"/>
    <x v="2362"/>
    <x v="342"/>
    <x v="117"/>
    <x v="1"/>
    <x v="0"/>
    <x v="0"/>
    <x v="2362"/>
    <n v="1441146356"/>
    <b v="0"/>
    <n v="0"/>
    <b v="0"/>
    <x v="2"/>
    <x v="7"/>
    <x v="50"/>
    <x v="121"/>
  </r>
  <r>
    <n v="2365"/>
    <x v="2365"/>
    <x v="2363"/>
    <x v="28"/>
    <x v="117"/>
    <x v="1"/>
    <x v="13"/>
    <x v="3"/>
    <x v="2363"/>
    <n v="1449596425"/>
    <b v="0"/>
    <n v="0"/>
    <b v="0"/>
    <x v="2"/>
    <x v="7"/>
    <x v="50"/>
    <x v="121"/>
  </r>
  <r>
    <n v="2366"/>
    <x v="2366"/>
    <x v="2364"/>
    <x v="31"/>
    <x v="1310"/>
    <x v="1"/>
    <x v="1"/>
    <x v="1"/>
    <x v="2364"/>
    <n v="1442839533"/>
    <b v="0"/>
    <n v="27"/>
    <b v="0"/>
    <x v="2"/>
    <x v="7"/>
    <x v="57"/>
    <x v="1711"/>
  </r>
  <r>
    <n v="2367"/>
    <x v="2367"/>
    <x v="2365"/>
    <x v="63"/>
    <x v="1667"/>
    <x v="1"/>
    <x v="0"/>
    <x v="0"/>
    <x v="2365"/>
    <n v="1456442216"/>
    <b v="0"/>
    <n v="14"/>
    <b v="0"/>
    <x v="2"/>
    <x v="7"/>
    <x v="60"/>
    <x v="1712"/>
  </r>
  <r>
    <n v="2368"/>
    <x v="2368"/>
    <x v="2366"/>
    <x v="79"/>
    <x v="173"/>
    <x v="1"/>
    <x v="0"/>
    <x v="0"/>
    <x v="2366"/>
    <n v="1425143965"/>
    <b v="0"/>
    <n v="2"/>
    <b v="0"/>
    <x v="2"/>
    <x v="7"/>
    <x v="50"/>
    <x v="73"/>
  </r>
  <r>
    <n v="2369"/>
    <x v="2369"/>
    <x v="2367"/>
    <x v="31"/>
    <x v="117"/>
    <x v="1"/>
    <x v="0"/>
    <x v="0"/>
    <x v="2367"/>
    <n v="1452540611"/>
    <b v="0"/>
    <n v="0"/>
    <b v="0"/>
    <x v="2"/>
    <x v="7"/>
    <x v="50"/>
    <x v="121"/>
  </r>
  <r>
    <n v="2370"/>
    <x v="2370"/>
    <x v="2368"/>
    <x v="31"/>
    <x v="376"/>
    <x v="1"/>
    <x v="0"/>
    <x v="0"/>
    <x v="2368"/>
    <n v="1416285141"/>
    <b v="0"/>
    <n v="4"/>
    <b v="0"/>
    <x v="2"/>
    <x v="7"/>
    <x v="50"/>
    <x v="372"/>
  </r>
  <r>
    <n v="2371"/>
    <x v="2371"/>
    <x v="2369"/>
    <x v="13"/>
    <x v="117"/>
    <x v="1"/>
    <x v="0"/>
    <x v="0"/>
    <x v="2369"/>
    <n v="1432665596"/>
    <b v="0"/>
    <n v="0"/>
    <b v="0"/>
    <x v="2"/>
    <x v="7"/>
    <x v="50"/>
    <x v="121"/>
  </r>
  <r>
    <n v="2372"/>
    <x v="2372"/>
    <x v="2370"/>
    <x v="62"/>
    <x v="147"/>
    <x v="1"/>
    <x v="2"/>
    <x v="2"/>
    <x v="2370"/>
    <n v="1427247571"/>
    <b v="0"/>
    <n v="6"/>
    <b v="0"/>
    <x v="2"/>
    <x v="7"/>
    <x v="56"/>
    <x v="179"/>
  </r>
  <r>
    <n v="2373"/>
    <x v="2373"/>
    <x v="2371"/>
    <x v="343"/>
    <x v="155"/>
    <x v="1"/>
    <x v="11"/>
    <x v="9"/>
    <x v="2371"/>
    <n v="1438271624"/>
    <b v="0"/>
    <n v="1"/>
    <b v="0"/>
    <x v="2"/>
    <x v="7"/>
    <x v="50"/>
    <x v="73"/>
  </r>
  <r>
    <n v="2374"/>
    <x v="2374"/>
    <x v="2372"/>
    <x v="29"/>
    <x v="115"/>
    <x v="1"/>
    <x v="0"/>
    <x v="0"/>
    <x v="2372"/>
    <n v="1421180060"/>
    <b v="0"/>
    <n v="1"/>
    <b v="0"/>
    <x v="2"/>
    <x v="7"/>
    <x v="50"/>
    <x v="119"/>
  </r>
  <r>
    <n v="2375"/>
    <x v="2375"/>
    <x v="2373"/>
    <x v="3"/>
    <x v="117"/>
    <x v="1"/>
    <x v="0"/>
    <x v="0"/>
    <x v="2373"/>
    <n v="1470859437"/>
    <b v="0"/>
    <n v="0"/>
    <b v="0"/>
    <x v="2"/>
    <x v="7"/>
    <x v="50"/>
    <x v="121"/>
  </r>
  <r>
    <n v="2376"/>
    <x v="2376"/>
    <x v="2374"/>
    <x v="9"/>
    <x v="1668"/>
    <x v="1"/>
    <x v="0"/>
    <x v="0"/>
    <x v="2374"/>
    <n v="1447193566"/>
    <b v="0"/>
    <n v="4"/>
    <b v="0"/>
    <x v="2"/>
    <x v="7"/>
    <x v="57"/>
    <x v="1713"/>
  </r>
  <r>
    <n v="2377"/>
    <x v="2377"/>
    <x v="2375"/>
    <x v="30"/>
    <x v="117"/>
    <x v="1"/>
    <x v="5"/>
    <x v="5"/>
    <x v="2375"/>
    <n v="1477515183"/>
    <b v="0"/>
    <n v="0"/>
    <b v="0"/>
    <x v="2"/>
    <x v="7"/>
    <x v="50"/>
    <x v="121"/>
  </r>
  <r>
    <n v="2378"/>
    <x v="2378"/>
    <x v="2376"/>
    <x v="74"/>
    <x v="117"/>
    <x v="1"/>
    <x v="0"/>
    <x v="0"/>
    <x v="2376"/>
    <n v="1438042730"/>
    <b v="0"/>
    <n v="0"/>
    <b v="0"/>
    <x v="2"/>
    <x v="7"/>
    <x v="50"/>
    <x v="121"/>
  </r>
  <r>
    <n v="2379"/>
    <x v="2379"/>
    <x v="2377"/>
    <x v="11"/>
    <x v="117"/>
    <x v="1"/>
    <x v="0"/>
    <x v="0"/>
    <x v="2377"/>
    <n v="1440116616"/>
    <b v="0"/>
    <n v="0"/>
    <b v="0"/>
    <x v="2"/>
    <x v="7"/>
    <x v="50"/>
    <x v="121"/>
  </r>
  <r>
    <n v="2380"/>
    <x v="2380"/>
    <x v="2378"/>
    <x v="36"/>
    <x v="434"/>
    <x v="1"/>
    <x v="0"/>
    <x v="0"/>
    <x v="2378"/>
    <n v="1441134142"/>
    <b v="0"/>
    <n v="3"/>
    <b v="0"/>
    <x v="2"/>
    <x v="7"/>
    <x v="50"/>
    <x v="1714"/>
  </r>
  <r>
    <n v="2381"/>
    <x v="2381"/>
    <x v="2379"/>
    <x v="344"/>
    <x v="1669"/>
    <x v="1"/>
    <x v="0"/>
    <x v="0"/>
    <x v="2379"/>
    <n v="1426112848"/>
    <b v="0"/>
    <n v="7"/>
    <b v="0"/>
    <x v="2"/>
    <x v="7"/>
    <x v="53"/>
    <x v="1715"/>
  </r>
  <r>
    <n v="2382"/>
    <x v="2382"/>
    <x v="2380"/>
    <x v="9"/>
    <x v="735"/>
    <x v="1"/>
    <x v="0"/>
    <x v="0"/>
    <x v="2380"/>
    <n v="1436502603"/>
    <b v="0"/>
    <n v="2"/>
    <b v="0"/>
    <x v="2"/>
    <x v="7"/>
    <x v="56"/>
    <x v="822"/>
  </r>
  <r>
    <n v="2383"/>
    <x v="2383"/>
    <x v="2381"/>
    <x v="3"/>
    <x v="140"/>
    <x v="1"/>
    <x v="4"/>
    <x v="4"/>
    <x v="2381"/>
    <n v="1421976107"/>
    <b v="0"/>
    <n v="3"/>
    <b v="0"/>
    <x v="2"/>
    <x v="7"/>
    <x v="65"/>
    <x v="1716"/>
  </r>
  <r>
    <n v="2384"/>
    <x v="2384"/>
    <x v="2382"/>
    <x v="28"/>
    <x v="138"/>
    <x v="1"/>
    <x v="0"/>
    <x v="0"/>
    <x v="2382"/>
    <n v="1413337043"/>
    <b v="0"/>
    <n v="8"/>
    <b v="0"/>
    <x v="2"/>
    <x v="7"/>
    <x v="60"/>
    <x v="120"/>
  </r>
  <r>
    <n v="2385"/>
    <x v="2385"/>
    <x v="2383"/>
    <x v="99"/>
    <x v="1670"/>
    <x v="1"/>
    <x v="0"/>
    <x v="0"/>
    <x v="2383"/>
    <n v="1436201432"/>
    <b v="0"/>
    <n v="7"/>
    <b v="0"/>
    <x v="2"/>
    <x v="7"/>
    <x v="60"/>
    <x v="1717"/>
  </r>
  <r>
    <n v="2386"/>
    <x v="2386"/>
    <x v="2384"/>
    <x v="11"/>
    <x v="117"/>
    <x v="1"/>
    <x v="5"/>
    <x v="5"/>
    <x v="2384"/>
    <n v="1415736424"/>
    <b v="0"/>
    <n v="0"/>
    <b v="0"/>
    <x v="2"/>
    <x v="7"/>
    <x v="50"/>
    <x v="121"/>
  </r>
  <r>
    <n v="2387"/>
    <x v="2387"/>
    <x v="2385"/>
    <x v="60"/>
    <x v="772"/>
    <x v="1"/>
    <x v="0"/>
    <x v="0"/>
    <x v="2385"/>
    <n v="1465311740"/>
    <b v="0"/>
    <n v="3"/>
    <b v="0"/>
    <x v="2"/>
    <x v="7"/>
    <x v="60"/>
    <x v="1718"/>
  </r>
  <r>
    <n v="2388"/>
    <x v="2388"/>
    <x v="2386"/>
    <x v="258"/>
    <x v="1501"/>
    <x v="1"/>
    <x v="0"/>
    <x v="0"/>
    <x v="2386"/>
    <n v="1418761759"/>
    <b v="0"/>
    <n v="8"/>
    <b v="0"/>
    <x v="2"/>
    <x v="7"/>
    <x v="60"/>
    <x v="1719"/>
  </r>
  <r>
    <n v="2389"/>
    <x v="2389"/>
    <x v="2387"/>
    <x v="194"/>
    <x v="134"/>
    <x v="1"/>
    <x v="6"/>
    <x v="3"/>
    <x v="2387"/>
    <n v="1435160452"/>
    <b v="0"/>
    <n v="1"/>
    <b v="0"/>
    <x v="2"/>
    <x v="7"/>
    <x v="50"/>
    <x v="179"/>
  </r>
  <r>
    <n v="2390"/>
    <x v="2390"/>
    <x v="2388"/>
    <x v="345"/>
    <x v="117"/>
    <x v="1"/>
    <x v="2"/>
    <x v="2"/>
    <x v="2388"/>
    <n v="1416896264"/>
    <b v="0"/>
    <n v="0"/>
    <b v="0"/>
    <x v="2"/>
    <x v="7"/>
    <x v="50"/>
    <x v="121"/>
  </r>
  <r>
    <n v="2391"/>
    <x v="2391"/>
    <x v="2389"/>
    <x v="22"/>
    <x v="379"/>
    <x v="1"/>
    <x v="0"/>
    <x v="0"/>
    <x v="2389"/>
    <n v="1425236644"/>
    <b v="0"/>
    <n v="1"/>
    <b v="0"/>
    <x v="2"/>
    <x v="7"/>
    <x v="50"/>
    <x v="380"/>
  </r>
  <r>
    <n v="2392"/>
    <x v="2392"/>
    <x v="2390"/>
    <x v="285"/>
    <x v="117"/>
    <x v="1"/>
    <x v="0"/>
    <x v="0"/>
    <x v="2390"/>
    <n v="1443495223"/>
    <b v="0"/>
    <n v="0"/>
    <b v="0"/>
    <x v="2"/>
    <x v="7"/>
    <x v="50"/>
    <x v="121"/>
  </r>
  <r>
    <n v="2393"/>
    <x v="2393"/>
    <x v="2391"/>
    <x v="57"/>
    <x v="155"/>
    <x v="1"/>
    <x v="0"/>
    <x v="0"/>
    <x v="2391"/>
    <n v="1436456017"/>
    <b v="0"/>
    <n v="1"/>
    <b v="0"/>
    <x v="2"/>
    <x v="7"/>
    <x v="50"/>
    <x v="73"/>
  </r>
  <r>
    <n v="2394"/>
    <x v="2394"/>
    <x v="2392"/>
    <x v="10"/>
    <x v="158"/>
    <x v="1"/>
    <x v="17"/>
    <x v="3"/>
    <x v="2392"/>
    <n v="1422348093"/>
    <b v="0"/>
    <n v="2"/>
    <b v="0"/>
    <x v="2"/>
    <x v="7"/>
    <x v="50"/>
    <x v="1720"/>
  </r>
  <r>
    <n v="2395"/>
    <x v="2395"/>
    <x v="2393"/>
    <x v="287"/>
    <x v="117"/>
    <x v="1"/>
    <x v="0"/>
    <x v="0"/>
    <x v="2393"/>
    <n v="1481597687"/>
    <b v="0"/>
    <n v="0"/>
    <b v="0"/>
    <x v="2"/>
    <x v="7"/>
    <x v="50"/>
    <x v="121"/>
  </r>
  <r>
    <n v="2396"/>
    <x v="2396"/>
    <x v="2394"/>
    <x v="10"/>
    <x v="115"/>
    <x v="1"/>
    <x v="16"/>
    <x v="11"/>
    <x v="2394"/>
    <n v="1442348558"/>
    <b v="0"/>
    <n v="1"/>
    <b v="0"/>
    <x v="2"/>
    <x v="7"/>
    <x v="50"/>
    <x v="119"/>
  </r>
  <r>
    <n v="2397"/>
    <x v="2397"/>
    <x v="2395"/>
    <x v="346"/>
    <x v="117"/>
    <x v="1"/>
    <x v="0"/>
    <x v="0"/>
    <x v="2395"/>
    <n v="1417641256"/>
    <b v="0"/>
    <n v="0"/>
    <b v="0"/>
    <x v="2"/>
    <x v="7"/>
    <x v="50"/>
    <x v="121"/>
  </r>
  <r>
    <n v="2398"/>
    <x v="2398"/>
    <x v="2396"/>
    <x v="23"/>
    <x v="117"/>
    <x v="1"/>
    <x v="0"/>
    <x v="0"/>
    <x v="2396"/>
    <n v="1433282384"/>
    <b v="0"/>
    <n v="0"/>
    <b v="0"/>
    <x v="2"/>
    <x v="7"/>
    <x v="50"/>
    <x v="121"/>
  </r>
  <r>
    <n v="2399"/>
    <x v="2399"/>
    <x v="2397"/>
    <x v="93"/>
    <x v="117"/>
    <x v="1"/>
    <x v="11"/>
    <x v="9"/>
    <x v="2397"/>
    <n v="1415910506"/>
    <b v="0"/>
    <n v="0"/>
    <b v="0"/>
    <x v="2"/>
    <x v="7"/>
    <x v="50"/>
    <x v="121"/>
  </r>
  <r>
    <n v="2400"/>
    <x v="2400"/>
    <x v="2398"/>
    <x v="63"/>
    <x v="117"/>
    <x v="1"/>
    <x v="2"/>
    <x v="2"/>
    <x v="2398"/>
    <n v="1458023164"/>
    <b v="0"/>
    <n v="0"/>
    <b v="0"/>
    <x v="2"/>
    <x v="7"/>
    <x v="50"/>
    <x v="121"/>
  </r>
  <r>
    <n v="2401"/>
    <x v="2401"/>
    <x v="2399"/>
    <x v="89"/>
    <x v="1671"/>
    <x v="2"/>
    <x v="0"/>
    <x v="0"/>
    <x v="2399"/>
    <n v="1452023096"/>
    <b v="0"/>
    <n v="9"/>
    <b v="0"/>
    <x v="7"/>
    <x v="19"/>
    <x v="60"/>
    <x v="1721"/>
  </r>
  <r>
    <n v="2402"/>
    <x v="2402"/>
    <x v="2400"/>
    <x v="14"/>
    <x v="401"/>
    <x v="2"/>
    <x v="0"/>
    <x v="0"/>
    <x v="2400"/>
    <n v="1428941931"/>
    <b v="0"/>
    <n v="1"/>
    <b v="0"/>
    <x v="7"/>
    <x v="19"/>
    <x v="50"/>
    <x v="364"/>
  </r>
  <r>
    <n v="2403"/>
    <x v="2403"/>
    <x v="2401"/>
    <x v="38"/>
    <x v="1672"/>
    <x v="2"/>
    <x v="1"/>
    <x v="1"/>
    <x v="2401"/>
    <n v="1454188258"/>
    <b v="0"/>
    <n v="12"/>
    <b v="0"/>
    <x v="7"/>
    <x v="19"/>
    <x v="123"/>
    <x v="1722"/>
  </r>
  <r>
    <n v="2404"/>
    <x v="2404"/>
    <x v="2402"/>
    <x v="36"/>
    <x v="117"/>
    <x v="2"/>
    <x v="0"/>
    <x v="0"/>
    <x v="2402"/>
    <n v="1449190607"/>
    <b v="0"/>
    <n v="0"/>
    <b v="0"/>
    <x v="7"/>
    <x v="19"/>
    <x v="50"/>
    <x v="121"/>
  </r>
  <r>
    <n v="2405"/>
    <x v="2405"/>
    <x v="2403"/>
    <x v="10"/>
    <x v="1673"/>
    <x v="2"/>
    <x v="0"/>
    <x v="0"/>
    <x v="2403"/>
    <n v="1471096975"/>
    <b v="0"/>
    <n v="20"/>
    <b v="0"/>
    <x v="7"/>
    <x v="19"/>
    <x v="61"/>
    <x v="1723"/>
  </r>
  <r>
    <n v="2406"/>
    <x v="2406"/>
    <x v="2404"/>
    <x v="53"/>
    <x v="1674"/>
    <x v="2"/>
    <x v="0"/>
    <x v="0"/>
    <x v="2404"/>
    <n v="1418179190"/>
    <b v="0"/>
    <n v="16"/>
    <b v="0"/>
    <x v="7"/>
    <x v="19"/>
    <x v="139"/>
    <x v="1724"/>
  </r>
  <r>
    <n v="2407"/>
    <x v="2407"/>
    <x v="2405"/>
    <x v="29"/>
    <x v="1675"/>
    <x v="2"/>
    <x v="0"/>
    <x v="0"/>
    <x v="2405"/>
    <n v="1426772928"/>
    <b v="0"/>
    <n v="33"/>
    <b v="0"/>
    <x v="7"/>
    <x v="19"/>
    <x v="78"/>
    <x v="1725"/>
  </r>
  <r>
    <n v="2408"/>
    <x v="2408"/>
    <x v="2406"/>
    <x v="36"/>
    <x v="134"/>
    <x v="2"/>
    <x v="0"/>
    <x v="0"/>
    <x v="2406"/>
    <n v="1412652157"/>
    <b v="0"/>
    <n v="2"/>
    <b v="0"/>
    <x v="7"/>
    <x v="19"/>
    <x v="50"/>
    <x v="2"/>
  </r>
  <r>
    <n v="2409"/>
    <x v="2409"/>
    <x v="2407"/>
    <x v="31"/>
    <x v="75"/>
    <x v="2"/>
    <x v="0"/>
    <x v="0"/>
    <x v="2407"/>
    <n v="1437339675"/>
    <b v="0"/>
    <n v="6"/>
    <b v="0"/>
    <x v="7"/>
    <x v="19"/>
    <x v="53"/>
    <x v="468"/>
  </r>
  <r>
    <n v="2410"/>
    <x v="2410"/>
    <x v="2408"/>
    <x v="36"/>
    <x v="117"/>
    <x v="2"/>
    <x v="2"/>
    <x v="2"/>
    <x v="2408"/>
    <n v="1439027275"/>
    <b v="0"/>
    <n v="0"/>
    <b v="0"/>
    <x v="7"/>
    <x v="19"/>
    <x v="50"/>
    <x v="121"/>
  </r>
  <r>
    <n v="2411"/>
    <x v="2411"/>
    <x v="2409"/>
    <x v="31"/>
    <x v="118"/>
    <x v="2"/>
    <x v="0"/>
    <x v="0"/>
    <x v="2409"/>
    <n v="1437932082"/>
    <b v="0"/>
    <n v="3"/>
    <b v="0"/>
    <x v="7"/>
    <x v="19"/>
    <x v="60"/>
    <x v="679"/>
  </r>
  <r>
    <n v="2412"/>
    <x v="2412"/>
    <x v="2410"/>
    <x v="6"/>
    <x v="117"/>
    <x v="2"/>
    <x v="6"/>
    <x v="3"/>
    <x v="2410"/>
    <n v="1476294073"/>
    <b v="0"/>
    <n v="0"/>
    <b v="0"/>
    <x v="7"/>
    <x v="19"/>
    <x v="50"/>
    <x v="121"/>
  </r>
  <r>
    <n v="2413"/>
    <x v="2413"/>
    <x v="2411"/>
    <x v="9"/>
    <x v="379"/>
    <x v="2"/>
    <x v="0"/>
    <x v="0"/>
    <x v="2411"/>
    <n v="1398911882"/>
    <b v="0"/>
    <n v="3"/>
    <b v="0"/>
    <x v="7"/>
    <x v="19"/>
    <x v="60"/>
    <x v="1538"/>
  </r>
  <r>
    <n v="2414"/>
    <x v="2414"/>
    <x v="2412"/>
    <x v="36"/>
    <x v="75"/>
    <x v="2"/>
    <x v="0"/>
    <x v="0"/>
    <x v="2412"/>
    <n v="1436805660"/>
    <b v="0"/>
    <n v="13"/>
    <b v="0"/>
    <x v="7"/>
    <x v="19"/>
    <x v="56"/>
    <x v="1726"/>
  </r>
  <r>
    <n v="2415"/>
    <x v="2415"/>
    <x v="2413"/>
    <x v="127"/>
    <x v="400"/>
    <x v="2"/>
    <x v="0"/>
    <x v="0"/>
    <x v="2413"/>
    <n v="1466023346"/>
    <b v="0"/>
    <n v="6"/>
    <b v="0"/>
    <x v="7"/>
    <x v="19"/>
    <x v="60"/>
    <x v="1727"/>
  </r>
  <r>
    <n v="2416"/>
    <x v="2416"/>
    <x v="2414"/>
    <x v="22"/>
    <x v="139"/>
    <x v="2"/>
    <x v="0"/>
    <x v="0"/>
    <x v="2414"/>
    <n v="1421343743"/>
    <b v="0"/>
    <n v="1"/>
    <b v="0"/>
    <x v="7"/>
    <x v="19"/>
    <x v="50"/>
    <x v="144"/>
  </r>
  <r>
    <n v="2417"/>
    <x v="2417"/>
    <x v="2415"/>
    <x v="28"/>
    <x v="117"/>
    <x v="2"/>
    <x v="0"/>
    <x v="0"/>
    <x v="2415"/>
    <n v="1405113187"/>
    <b v="0"/>
    <n v="0"/>
    <b v="0"/>
    <x v="7"/>
    <x v="19"/>
    <x v="50"/>
    <x v="121"/>
  </r>
  <r>
    <n v="2418"/>
    <x v="2418"/>
    <x v="2416"/>
    <x v="31"/>
    <x v="139"/>
    <x v="2"/>
    <x v="0"/>
    <x v="0"/>
    <x v="2416"/>
    <n v="1422045244"/>
    <b v="0"/>
    <n v="5"/>
    <b v="0"/>
    <x v="7"/>
    <x v="19"/>
    <x v="50"/>
    <x v="120"/>
  </r>
  <r>
    <n v="2419"/>
    <x v="2419"/>
    <x v="2417"/>
    <x v="9"/>
    <x v="117"/>
    <x v="2"/>
    <x v="0"/>
    <x v="0"/>
    <x v="2417"/>
    <n v="1419097389"/>
    <b v="0"/>
    <n v="0"/>
    <b v="0"/>
    <x v="7"/>
    <x v="19"/>
    <x v="50"/>
    <x v="121"/>
  </r>
  <r>
    <n v="2420"/>
    <x v="2420"/>
    <x v="2418"/>
    <x v="347"/>
    <x v="1676"/>
    <x v="2"/>
    <x v="0"/>
    <x v="0"/>
    <x v="2418"/>
    <n v="1410396095"/>
    <b v="0"/>
    <n v="36"/>
    <b v="0"/>
    <x v="7"/>
    <x v="19"/>
    <x v="77"/>
    <x v="1728"/>
  </r>
  <r>
    <n v="2421"/>
    <x v="2421"/>
    <x v="2419"/>
    <x v="12"/>
    <x v="116"/>
    <x v="2"/>
    <x v="0"/>
    <x v="0"/>
    <x v="2419"/>
    <n v="1421944196"/>
    <b v="0"/>
    <n v="1"/>
    <b v="0"/>
    <x v="7"/>
    <x v="19"/>
    <x v="50"/>
    <x v="120"/>
  </r>
  <r>
    <n v="2422"/>
    <x v="2422"/>
    <x v="2420"/>
    <x v="2"/>
    <x v="116"/>
    <x v="2"/>
    <x v="0"/>
    <x v="0"/>
    <x v="2420"/>
    <n v="1423502636"/>
    <b v="0"/>
    <n v="1"/>
    <b v="0"/>
    <x v="7"/>
    <x v="19"/>
    <x v="50"/>
    <x v="120"/>
  </r>
  <r>
    <n v="2423"/>
    <x v="2423"/>
    <x v="2421"/>
    <x v="127"/>
    <x v="138"/>
    <x v="2"/>
    <x v="0"/>
    <x v="0"/>
    <x v="2421"/>
    <n v="1417452890"/>
    <b v="0"/>
    <n v="1"/>
    <b v="0"/>
    <x v="7"/>
    <x v="19"/>
    <x v="50"/>
    <x v="1729"/>
  </r>
  <r>
    <n v="2424"/>
    <x v="2424"/>
    <x v="2422"/>
    <x v="31"/>
    <x v="622"/>
    <x v="2"/>
    <x v="0"/>
    <x v="0"/>
    <x v="2422"/>
    <n v="1411853108"/>
    <b v="0"/>
    <n v="9"/>
    <b v="0"/>
    <x v="7"/>
    <x v="19"/>
    <x v="60"/>
    <x v="1730"/>
  </r>
  <r>
    <n v="2425"/>
    <x v="2425"/>
    <x v="2423"/>
    <x v="8"/>
    <x v="116"/>
    <x v="2"/>
    <x v="0"/>
    <x v="0"/>
    <x v="2423"/>
    <n v="1463090149"/>
    <b v="0"/>
    <n v="1"/>
    <b v="0"/>
    <x v="7"/>
    <x v="19"/>
    <x v="50"/>
    <x v="120"/>
  </r>
  <r>
    <n v="2426"/>
    <x v="2426"/>
    <x v="2424"/>
    <x v="22"/>
    <x v="117"/>
    <x v="2"/>
    <x v="0"/>
    <x v="0"/>
    <x v="2424"/>
    <n v="1433822692"/>
    <b v="0"/>
    <n v="0"/>
    <b v="0"/>
    <x v="7"/>
    <x v="19"/>
    <x v="50"/>
    <x v="121"/>
  </r>
  <r>
    <n v="2427"/>
    <x v="2427"/>
    <x v="2425"/>
    <x v="63"/>
    <x v="116"/>
    <x v="2"/>
    <x v="0"/>
    <x v="0"/>
    <x v="2425"/>
    <n v="1455262733"/>
    <b v="0"/>
    <n v="1"/>
    <b v="0"/>
    <x v="7"/>
    <x v="19"/>
    <x v="50"/>
    <x v="120"/>
  </r>
  <r>
    <n v="2428"/>
    <x v="2428"/>
    <x v="2426"/>
    <x v="19"/>
    <x v="116"/>
    <x v="2"/>
    <x v="0"/>
    <x v="0"/>
    <x v="2426"/>
    <n v="1423594151"/>
    <b v="0"/>
    <n v="1"/>
    <b v="0"/>
    <x v="7"/>
    <x v="19"/>
    <x v="50"/>
    <x v="120"/>
  </r>
  <r>
    <n v="2429"/>
    <x v="2429"/>
    <x v="2427"/>
    <x v="348"/>
    <x v="557"/>
    <x v="2"/>
    <x v="10"/>
    <x v="8"/>
    <x v="2427"/>
    <n v="1483131966"/>
    <b v="0"/>
    <n v="4"/>
    <b v="0"/>
    <x v="7"/>
    <x v="19"/>
    <x v="60"/>
    <x v="1731"/>
  </r>
  <r>
    <n v="2430"/>
    <x v="2430"/>
    <x v="2428"/>
    <x v="9"/>
    <x v="577"/>
    <x v="2"/>
    <x v="0"/>
    <x v="0"/>
    <x v="2428"/>
    <n v="1452654504"/>
    <b v="0"/>
    <n v="2"/>
    <b v="0"/>
    <x v="7"/>
    <x v="19"/>
    <x v="60"/>
    <x v="678"/>
  </r>
  <r>
    <n v="2431"/>
    <x v="2431"/>
    <x v="2429"/>
    <x v="57"/>
    <x v="369"/>
    <x v="2"/>
    <x v="0"/>
    <x v="0"/>
    <x v="2429"/>
    <n v="1461896613"/>
    <b v="0"/>
    <n v="2"/>
    <b v="0"/>
    <x v="7"/>
    <x v="19"/>
    <x v="50"/>
    <x v="120"/>
  </r>
  <r>
    <n v="2432"/>
    <x v="2432"/>
    <x v="2430"/>
    <x v="32"/>
    <x v="369"/>
    <x v="2"/>
    <x v="0"/>
    <x v="0"/>
    <x v="2430"/>
    <n v="1423199697"/>
    <b v="0"/>
    <n v="2"/>
    <b v="0"/>
    <x v="7"/>
    <x v="19"/>
    <x v="50"/>
    <x v="120"/>
  </r>
  <r>
    <n v="2433"/>
    <x v="2433"/>
    <x v="2431"/>
    <x v="3"/>
    <x v="117"/>
    <x v="2"/>
    <x v="0"/>
    <x v="0"/>
    <x v="2431"/>
    <n v="1454016943"/>
    <b v="0"/>
    <n v="0"/>
    <b v="0"/>
    <x v="7"/>
    <x v="19"/>
    <x v="50"/>
    <x v="121"/>
  </r>
  <r>
    <n v="2434"/>
    <x v="2434"/>
    <x v="2432"/>
    <x v="22"/>
    <x v="375"/>
    <x v="2"/>
    <x v="0"/>
    <x v="0"/>
    <x v="2432"/>
    <n v="1435206474"/>
    <b v="0"/>
    <n v="2"/>
    <b v="0"/>
    <x v="7"/>
    <x v="19"/>
    <x v="50"/>
    <x v="31"/>
  </r>
  <r>
    <n v="2435"/>
    <x v="2435"/>
    <x v="2433"/>
    <x v="65"/>
    <x v="1677"/>
    <x v="2"/>
    <x v="11"/>
    <x v="9"/>
    <x v="2433"/>
    <n v="1441435186"/>
    <b v="0"/>
    <n v="4"/>
    <b v="0"/>
    <x v="7"/>
    <x v="19"/>
    <x v="50"/>
    <x v="1732"/>
  </r>
  <r>
    <n v="2436"/>
    <x v="2436"/>
    <x v="2434"/>
    <x v="349"/>
    <x v="372"/>
    <x v="2"/>
    <x v="5"/>
    <x v="5"/>
    <x v="2434"/>
    <n v="1448894770"/>
    <b v="0"/>
    <n v="2"/>
    <b v="0"/>
    <x v="7"/>
    <x v="19"/>
    <x v="50"/>
    <x v="377"/>
  </r>
  <r>
    <n v="2437"/>
    <x v="2437"/>
    <x v="2435"/>
    <x v="6"/>
    <x v="117"/>
    <x v="2"/>
    <x v="0"/>
    <x v="0"/>
    <x v="2435"/>
    <n v="1422400188"/>
    <b v="0"/>
    <n v="0"/>
    <b v="0"/>
    <x v="7"/>
    <x v="19"/>
    <x v="50"/>
    <x v="121"/>
  </r>
  <r>
    <n v="2438"/>
    <x v="2438"/>
    <x v="2436"/>
    <x v="36"/>
    <x v="155"/>
    <x v="2"/>
    <x v="0"/>
    <x v="0"/>
    <x v="2436"/>
    <n v="1444341462"/>
    <b v="0"/>
    <n v="1"/>
    <b v="0"/>
    <x v="7"/>
    <x v="19"/>
    <x v="50"/>
    <x v="73"/>
  </r>
  <r>
    <n v="2439"/>
    <x v="2439"/>
    <x v="2437"/>
    <x v="3"/>
    <x v="117"/>
    <x v="2"/>
    <x v="0"/>
    <x v="0"/>
    <x v="2437"/>
    <n v="1442605129"/>
    <b v="0"/>
    <n v="0"/>
    <b v="0"/>
    <x v="7"/>
    <x v="19"/>
    <x v="50"/>
    <x v="121"/>
  </r>
  <r>
    <n v="2440"/>
    <x v="2440"/>
    <x v="2438"/>
    <x v="10"/>
    <x v="115"/>
    <x v="2"/>
    <x v="18"/>
    <x v="3"/>
    <x v="2438"/>
    <n v="1452807313"/>
    <b v="0"/>
    <n v="2"/>
    <b v="0"/>
    <x v="7"/>
    <x v="19"/>
    <x v="50"/>
    <x v="144"/>
  </r>
  <r>
    <n v="2441"/>
    <x v="2441"/>
    <x v="2439"/>
    <x v="51"/>
    <x v="1678"/>
    <x v="0"/>
    <x v="0"/>
    <x v="0"/>
    <x v="2439"/>
    <n v="1435806054"/>
    <b v="0"/>
    <n v="109"/>
    <b v="1"/>
    <x v="7"/>
    <x v="33"/>
    <x v="29"/>
    <x v="1733"/>
  </r>
  <r>
    <n v="2442"/>
    <x v="2442"/>
    <x v="2440"/>
    <x v="95"/>
    <x v="1679"/>
    <x v="0"/>
    <x v="0"/>
    <x v="0"/>
    <x v="2440"/>
    <n v="1424188828"/>
    <b v="0"/>
    <n v="372"/>
    <b v="1"/>
    <x v="7"/>
    <x v="33"/>
    <x v="9"/>
    <x v="925"/>
  </r>
  <r>
    <n v="2443"/>
    <x v="2443"/>
    <x v="2441"/>
    <x v="22"/>
    <x v="1680"/>
    <x v="0"/>
    <x v="0"/>
    <x v="0"/>
    <x v="2441"/>
    <n v="1405522822"/>
    <b v="0"/>
    <n v="311"/>
    <b v="1"/>
    <x v="7"/>
    <x v="33"/>
    <x v="195"/>
    <x v="1734"/>
  </r>
  <r>
    <n v="2444"/>
    <x v="2444"/>
    <x v="2442"/>
    <x v="9"/>
    <x v="1681"/>
    <x v="0"/>
    <x v="0"/>
    <x v="0"/>
    <x v="2442"/>
    <n v="1461607591"/>
    <b v="0"/>
    <n v="61"/>
    <b v="1"/>
    <x v="7"/>
    <x v="33"/>
    <x v="15"/>
    <x v="1735"/>
  </r>
  <r>
    <n v="2445"/>
    <x v="2445"/>
    <x v="2443"/>
    <x v="10"/>
    <x v="1682"/>
    <x v="0"/>
    <x v="0"/>
    <x v="0"/>
    <x v="2443"/>
    <n v="1440650021"/>
    <b v="0"/>
    <n v="115"/>
    <b v="1"/>
    <x v="7"/>
    <x v="33"/>
    <x v="36"/>
    <x v="1624"/>
  </r>
  <r>
    <n v="2446"/>
    <x v="2446"/>
    <x v="2444"/>
    <x v="10"/>
    <x v="1683"/>
    <x v="0"/>
    <x v="0"/>
    <x v="0"/>
    <x v="2444"/>
    <n v="1477578471"/>
    <b v="0"/>
    <n v="111"/>
    <b v="1"/>
    <x v="7"/>
    <x v="33"/>
    <x v="239"/>
    <x v="1736"/>
  </r>
  <r>
    <n v="2447"/>
    <x v="2447"/>
    <x v="2445"/>
    <x v="30"/>
    <x v="1684"/>
    <x v="0"/>
    <x v="0"/>
    <x v="0"/>
    <x v="2445"/>
    <n v="1476184593"/>
    <b v="0"/>
    <n v="337"/>
    <b v="1"/>
    <x v="7"/>
    <x v="33"/>
    <x v="333"/>
    <x v="1737"/>
  </r>
  <r>
    <n v="2448"/>
    <x v="2448"/>
    <x v="2446"/>
    <x v="44"/>
    <x v="357"/>
    <x v="0"/>
    <x v="0"/>
    <x v="0"/>
    <x v="2446"/>
    <n v="1472110513"/>
    <b v="0"/>
    <n v="9"/>
    <b v="1"/>
    <x v="7"/>
    <x v="33"/>
    <x v="29"/>
    <x v="1738"/>
  </r>
  <r>
    <n v="2449"/>
    <x v="2449"/>
    <x v="2447"/>
    <x v="3"/>
    <x v="1685"/>
    <x v="0"/>
    <x v="0"/>
    <x v="0"/>
    <x v="2447"/>
    <n v="1414725915"/>
    <b v="0"/>
    <n v="120"/>
    <b v="1"/>
    <x v="7"/>
    <x v="33"/>
    <x v="29"/>
    <x v="466"/>
  </r>
  <r>
    <n v="2450"/>
    <x v="2450"/>
    <x v="2448"/>
    <x v="36"/>
    <x v="1686"/>
    <x v="0"/>
    <x v="0"/>
    <x v="0"/>
    <x v="2448"/>
    <n v="1411177456"/>
    <b v="0"/>
    <n v="102"/>
    <b v="1"/>
    <x v="7"/>
    <x v="33"/>
    <x v="21"/>
    <x v="1739"/>
  </r>
  <r>
    <n v="2451"/>
    <x v="2451"/>
    <x v="2449"/>
    <x v="3"/>
    <x v="1687"/>
    <x v="0"/>
    <x v="0"/>
    <x v="0"/>
    <x v="2449"/>
    <n v="1487022490"/>
    <b v="0"/>
    <n v="186"/>
    <b v="1"/>
    <x v="7"/>
    <x v="33"/>
    <x v="41"/>
    <x v="1740"/>
  </r>
  <r>
    <n v="2452"/>
    <x v="2452"/>
    <x v="2450"/>
    <x v="20"/>
    <x v="1688"/>
    <x v="0"/>
    <x v="0"/>
    <x v="0"/>
    <x v="2450"/>
    <n v="1448914500"/>
    <b v="0"/>
    <n v="15"/>
    <b v="1"/>
    <x v="7"/>
    <x v="33"/>
    <x v="84"/>
    <x v="1741"/>
  </r>
  <r>
    <n v="2453"/>
    <x v="2453"/>
    <x v="2451"/>
    <x v="9"/>
    <x v="1689"/>
    <x v="0"/>
    <x v="0"/>
    <x v="0"/>
    <x v="2451"/>
    <n v="1483461409"/>
    <b v="0"/>
    <n v="67"/>
    <b v="1"/>
    <x v="7"/>
    <x v="33"/>
    <x v="19"/>
    <x v="3"/>
  </r>
  <r>
    <n v="2454"/>
    <x v="2454"/>
    <x v="2452"/>
    <x v="19"/>
    <x v="1690"/>
    <x v="0"/>
    <x v="0"/>
    <x v="0"/>
    <x v="2452"/>
    <n v="1486183808"/>
    <b v="0"/>
    <n v="130"/>
    <b v="1"/>
    <x v="7"/>
    <x v="33"/>
    <x v="7"/>
    <x v="1742"/>
  </r>
  <r>
    <n v="2455"/>
    <x v="2455"/>
    <x v="2453"/>
    <x v="43"/>
    <x v="1691"/>
    <x v="0"/>
    <x v="0"/>
    <x v="0"/>
    <x v="2453"/>
    <n v="1458758750"/>
    <b v="0"/>
    <n v="16"/>
    <b v="1"/>
    <x v="7"/>
    <x v="33"/>
    <x v="112"/>
    <x v="783"/>
  </r>
  <r>
    <n v="2456"/>
    <x v="2456"/>
    <x v="2454"/>
    <x v="15"/>
    <x v="1692"/>
    <x v="0"/>
    <x v="0"/>
    <x v="0"/>
    <x v="2454"/>
    <n v="1485471839"/>
    <b v="0"/>
    <n v="67"/>
    <b v="1"/>
    <x v="7"/>
    <x v="33"/>
    <x v="141"/>
    <x v="1743"/>
  </r>
  <r>
    <n v="2457"/>
    <x v="2457"/>
    <x v="2455"/>
    <x v="165"/>
    <x v="1693"/>
    <x v="0"/>
    <x v="0"/>
    <x v="0"/>
    <x v="2455"/>
    <n v="1456237656"/>
    <b v="0"/>
    <n v="124"/>
    <b v="1"/>
    <x v="7"/>
    <x v="33"/>
    <x v="21"/>
    <x v="1744"/>
  </r>
  <r>
    <n v="2458"/>
    <x v="2458"/>
    <x v="2456"/>
    <x v="10"/>
    <x v="1603"/>
    <x v="0"/>
    <x v="0"/>
    <x v="0"/>
    <x v="2456"/>
    <n v="1462481718"/>
    <b v="0"/>
    <n v="80"/>
    <b v="1"/>
    <x v="7"/>
    <x v="33"/>
    <x v="5"/>
    <x v="1745"/>
  </r>
  <r>
    <n v="2459"/>
    <x v="2459"/>
    <x v="2457"/>
    <x v="11"/>
    <x v="1694"/>
    <x v="0"/>
    <x v="0"/>
    <x v="0"/>
    <x v="2457"/>
    <n v="1454858285"/>
    <b v="0"/>
    <n v="282"/>
    <b v="1"/>
    <x v="7"/>
    <x v="33"/>
    <x v="21"/>
    <x v="1235"/>
  </r>
  <r>
    <n v="2460"/>
    <x v="2460"/>
    <x v="2458"/>
    <x v="0"/>
    <x v="1695"/>
    <x v="0"/>
    <x v="0"/>
    <x v="0"/>
    <x v="2458"/>
    <n v="1480480167"/>
    <b v="0"/>
    <n v="68"/>
    <b v="1"/>
    <x v="7"/>
    <x v="33"/>
    <x v="7"/>
    <x v="1746"/>
  </r>
  <r>
    <n v="2461"/>
    <x v="2461"/>
    <x v="2459"/>
    <x v="51"/>
    <x v="1696"/>
    <x v="0"/>
    <x v="0"/>
    <x v="0"/>
    <x v="1837"/>
    <n v="1314577097"/>
    <b v="0"/>
    <n v="86"/>
    <b v="1"/>
    <x v="4"/>
    <x v="14"/>
    <x v="3"/>
    <x v="1747"/>
  </r>
  <r>
    <n v="2462"/>
    <x v="2462"/>
    <x v="2460"/>
    <x v="9"/>
    <x v="1697"/>
    <x v="0"/>
    <x v="0"/>
    <x v="0"/>
    <x v="2459"/>
    <n v="1340944096"/>
    <b v="0"/>
    <n v="115"/>
    <b v="1"/>
    <x v="4"/>
    <x v="14"/>
    <x v="38"/>
    <x v="1748"/>
  </r>
  <r>
    <n v="2463"/>
    <x v="2463"/>
    <x v="2461"/>
    <x v="13"/>
    <x v="66"/>
    <x v="0"/>
    <x v="0"/>
    <x v="0"/>
    <x v="2460"/>
    <n v="1362710425"/>
    <b v="0"/>
    <n v="75"/>
    <b v="1"/>
    <x v="4"/>
    <x v="14"/>
    <x v="31"/>
    <x v="1117"/>
  </r>
  <r>
    <n v="2464"/>
    <x v="2464"/>
    <x v="2462"/>
    <x v="13"/>
    <x v="580"/>
    <x v="0"/>
    <x v="5"/>
    <x v="5"/>
    <x v="2461"/>
    <n v="1441143397"/>
    <b v="0"/>
    <n v="43"/>
    <b v="1"/>
    <x v="4"/>
    <x v="14"/>
    <x v="38"/>
    <x v="1237"/>
  </r>
  <r>
    <n v="2465"/>
    <x v="2465"/>
    <x v="2463"/>
    <x v="176"/>
    <x v="1698"/>
    <x v="0"/>
    <x v="0"/>
    <x v="0"/>
    <x v="2462"/>
    <n v="1345828548"/>
    <b v="0"/>
    <n v="48"/>
    <b v="1"/>
    <x v="4"/>
    <x v="14"/>
    <x v="144"/>
    <x v="1105"/>
  </r>
  <r>
    <n v="2466"/>
    <x v="2466"/>
    <x v="2464"/>
    <x v="30"/>
    <x v="911"/>
    <x v="0"/>
    <x v="0"/>
    <x v="0"/>
    <x v="2463"/>
    <n v="1365474453"/>
    <b v="0"/>
    <n v="52"/>
    <b v="1"/>
    <x v="4"/>
    <x v="14"/>
    <x v="8"/>
    <x v="1749"/>
  </r>
  <r>
    <n v="2467"/>
    <x v="2467"/>
    <x v="2465"/>
    <x v="28"/>
    <x v="1699"/>
    <x v="0"/>
    <x v="0"/>
    <x v="0"/>
    <x v="2464"/>
    <n v="1335473931"/>
    <b v="0"/>
    <n v="43"/>
    <b v="1"/>
    <x v="4"/>
    <x v="14"/>
    <x v="17"/>
    <x v="1750"/>
  </r>
  <r>
    <n v="2468"/>
    <x v="2468"/>
    <x v="2466"/>
    <x v="13"/>
    <x v="1700"/>
    <x v="0"/>
    <x v="0"/>
    <x v="0"/>
    <x v="2465"/>
    <n v="1348285321"/>
    <b v="0"/>
    <n v="58"/>
    <b v="1"/>
    <x v="4"/>
    <x v="14"/>
    <x v="13"/>
    <x v="1392"/>
  </r>
  <r>
    <n v="2469"/>
    <x v="2469"/>
    <x v="2467"/>
    <x v="38"/>
    <x v="1701"/>
    <x v="0"/>
    <x v="0"/>
    <x v="0"/>
    <x v="2466"/>
    <n v="1295000329"/>
    <b v="0"/>
    <n v="47"/>
    <b v="1"/>
    <x v="4"/>
    <x v="14"/>
    <x v="35"/>
    <x v="1751"/>
  </r>
  <r>
    <n v="2470"/>
    <x v="2470"/>
    <x v="2468"/>
    <x v="28"/>
    <x v="1702"/>
    <x v="0"/>
    <x v="0"/>
    <x v="0"/>
    <x v="2467"/>
    <n v="1335232055"/>
    <b v="0"/>
    <n v="36"/>
    <b v="1"/>
    <x v="4"/>
    <x v="14"/>
    <x v="33"/>
    <x v="1752"/>
  </r>
  <r>
    <n v="2471"/>
    <x v="2471"/>
    <x v="2469"/>
    <x v="2"/>
    <x v="141"/>
    <x v="0"/>
    <x v="0"/>
    <x v="0"/>
    <x v="2468"/>
    <n v="1324079392"/>
    <b v="0"/>
    <n v="17"/>
    <b v="1"/>
    <x v="4"/>
    <x v="14"/>
    <x v="30"/>
    <x v="1753"/>
  </r>
  <r>
    <n v="2472"/>
    <x v="2472"/>
    <x v="2470"/>
    <x v="51"/>
    <x v="1703"/>
    <x v="0"/>
    <x v="0"/>
    <x v="0"/>
    <x v="2469"/>
    <n v="1277433980"/>
    <b v="0"/>
    <n v="104"/>
    <b v="1"/>
    <x v="4"/>
    <x v="14"/>
    <x v="104"/>
    <x v="276"/>
  </r>
  <r>
    <n v="2473"/>
    <x v="2473"/>
    <x v="2471"/>
    <x v="13"/>
    <x v="41"/>
    <x v="0"/>
    <x v="0"/>
    <x v="0"/>
    <x v="2470"/>
    <n v="1349978269"/>
    <b v="0"/>
    <n v="47"/>
    <b v="1"/>
    <x v="4"/>
    <x v="14"/>
    <x v="8"/>
    <x v="1754"/>
  </r>
  <r>
    <n v="2474"/>
    <x v="2474"/>
    <x v="2472"/>
    <x v="10"/>
    <x v="1704"/>
    <x v="0"/>
    <x v="0"/>
    <x v="0"/>
    <x v="2471"/>
    <n v="1282868176"/>
    <b v="0"/>
    <n v="38"/>
    <b v="1"/>
    <x v="4"/>
    <x v="14"/>
    <x v="8"/>
    <x v="1755"/>
  </r>
  <r>
    <n v="2475"/>
    <x v="2475"/>
    <x v="2473"/>
    <x v="30"/>
    <x v="1705"/>
    <x v="0"/>
    <x v="0"/>
    <x v="0"/>
    <x v="2472"/>
    <n v="1273647255"/>
    <b v="0"/>
    <n v="81"/>
    <b v="1"/>
    <x v="4"/>
    <x v="14"/>
    <x v="2"/>
    <x v="1090"/>
  </r>
  <r>
    <n v="2476"/>
    <x v="2476"/>
    <x v="2474"/>
    <x v="50"/>
    <x v="1706"/>
    <x v="0"/>
    <x v="0"/>
    <x v="0"/>
    <x v="2473"/>
    <n v="1412149970"/>
    <b v="0"/>
    <n v="55"/>
    <b v="1"/>
    <x v="4"/>
    <x v="14"/>
    <x v="2"/>
    <x v="1756"/>
  </r>
  <r>
    <n v="2477"/>
    <x v="823"/>
    <x v="2475"/>
    <x v="47"/>
    <x v="1707"/>
    <x v="0"/>
    <x v="0"/>
    <x v="0"/>
    <x v="2474"/>
    <n v="1340901345"/>
    <b v="0"/>
    <n v="41"/>
    <b v="1"/>
    <x v="4"/>
    <x v="14"/>
    <x v="193"/>
    <x v="1757"/>
  </r>
  <r>
    <n v="2478"/>
    <x v="2477"/>
    <x v="2476"/>
    <x v="6"/>
    <x v="1708"/>
    <x v="0"/>
    <x v="0"/>
    <x v="0"/>
    <x v="2475"/>
    <n v="1355525313"/>
    <b v="0"/>
    <n v="79"/>
    <b v="1"/>
    <x v="4"/>
    <x v="14"/>
    <x v="30"/>
    <x v="1758"/>
  </r>
  <r>
    <n v="2479"/>
    <x v="2478"/>
    <x v="2477"/>
    <x v="43"/>
    <x v="1709"/>
    <x v="0"/>
    <x v="0"/>
    <x v="0"/>
    <x v="2476"/>
    <n v="1342545994"/>
    <b v="0"/>
    <n v="16"/>
    <b v="1"/>
    <x v="4"/>
    <x v="14"/>
    <x v="18"/>
    <x v="1759"/>
  </r>
  <r>
    <n v="2480"/>
    <x v="2479"/>
    <x v="2478"/>
    <x v="13"/>
    <x v="41"/>
    <x v="0"/>
    <x v="0"/>
    <x v="0"/>
    <x v="2477"/>
    <n v="1439332084"/>
    <b v="0"/>
    <n v="8"/>
    <b v="1"/>
    <x v="4"/>
    <x v="14"/>
    <x v="8"/>
    <x v="404"/>
  </r>
  <r>
    <n v="2481"/>
    <x v="2480"/>
    <x v="2479"/>
    <x v="23"/>
    <x v="1710"/>
    <x v="0"/>
    <x v="0"/>
    <x v="0"/>
    <x v="2478"/>
    <n v="1333207808"/>
    <b v="0"/>
    <n v="95"/>
    <b v="1"/>
    <x v="4"/>
    <x v="14"/>
    <x v="40"/>
    <x v="1760"/>
  </r>
  <r>
    <n v="2482"/>
    <x v="2481"/>
    <x v="2480"/>
    <x v="28"/>
    <x v="1099"/>
    <x v="0"/>
    <x v="0"/>
    <x v="0"/>
    <x v="2479"/>
    <n v="1308336383"/>
    <b v="0"/>
    <n v="25"/>
    <b v="1"/>
    <x v="4"/>
    <x v="14"/>
    <x v="8"/>
    <x v="1665"/>
  </r>
  <r>
    <n v="2483"/>
    <x v="2482"/>
    <x v="2481"/>
    <x v="184"/>
    <x v="1711"/>
    <x v="0"/>
    <x v="0"/>
    <x v="0"/>
    <x v="2480"/>
    <n v="1330711203"/>
    <b v="0"/>
    <n v="19"/>
    <b v="1"/>
    <x v="4"/>
    <x v="14"/>
    <x v="35"/>
    <x v="1761"/>
  </r>
  <r>
    <n v="2484"/>
    <x v="2483"/>
    <x v="2482"/>
    <x v="8"/>
    <x v="1712"/>
    <x v="0"/>
    <x v="0"/>
    <x v="0"/>
    <x v="2481"/>
    <n v="1313532003"/>
    <b v="0"/>
    <n v="90"/>
    <b v="1"/>
    <x v="4"/>
    <x v="14"/>
    <x v="17"/>
    <x v="1762"/>
  </r>
  <r>
    <n v="2485"/>
    <x v="2484"/>
    <x v="2483"/>
    <x v="13"/>
    <x v="318"/>
    <x v="0"/>
    <x v="0"/>
    <x v="0"/>
    <x v="2482"/>
    <n v="1315439879"/>
    <b v="0"/>
    <n v="41"/>
    <b v="1"/>
    <x v="4"/>
    <x v="14"/>
    <x v="33"/>
    <x v="1763"/>
  </r>
  <r>
    <n v="2486"/>
    <x v="2485"/>
    <x v="2484"/>
    <x v="43"/>
    <x v="1713"/>
    <x v="0"/>
    <x v="0"/>
    <x v="0"/>
    <x v="2483"/>
    <n v="1332521976"/>
    <b v="0"/>
    <n v="30"/>
    <b v="1"/>
    <x v="4"/>
    <x v="14"/>
    <x v="334"/>
    <x v="1764"/>
  </r>
  <r>
    <n v="2487"/>
    <x v="2486"/>
    <x v="2485"/>
    <x v="15"/>
    <x v="1714"/>
    <x v="0"/>
    <x v="0"/>
    <x v="0"/>
    <x v="2484"/>
    <n v="1335491997"/>
    <b v="0"/>
    <n v="38"/>
    <b v="1"/>
    <x v="4"/>
    <x v="14"/>
    <x v="8"/>
    <x v="1765"/>
  </r>
  <r>
    <n v="2488"/>
    <x v="2487"/>
    <x v="2486"/>
    <x v="9"/>
    <x v="1715"/>
    <x v="0"/>
    <x v="0"/>
    <x v="0"/>
    <x v="2485"/>
    <n v="1318864308"/>
    <b v="0"/>
    <n v="65"/>
    <b v="1"/>
    <x v="4"/>
    <x v="14"/>
    <x v="13"/>
    <x v="1766"/>
  </r>
  <r>
    <n v="2489"/>
    <x v="2488"/>
    <x v="2487"/>
    <x v="8"/>
    <x v="1716"/>
    <x v="0"/>
    <x v="0"/>
    <x v="0"/>
    <x v="2486"/>
    <n v="1365525239"/>
    <b v="0"/>
    <n v="75"/>
    <b v="1"/>
    <x v="4"/>
    <x v="14"/>
    <x v="84"/>
    <x v="1767"/>
  </r>
  <r>
    <n v="2490"/>
    <x v="2489"/>
    <x v="2488"/>
    <x v="2"/>
    <x v="1493"/>
    <x v="0"/>
    <x v="0"/>
    <x v="0"/>
    <x v="2487"/>
    <n v="1335245276"/>
    <b v="0"/>
    <n v="16"/>
    <b v="1"/>
    <x v="4"/>
    <x v="14"/>
    <x v="10"/>
    <x v="1768"/>
  </r>
  <r>
    <n v="2491"/>
    <x v="2490"/>
    <x v="2489"/>
    <x v="2"/>
    <x v="1717"/>
    <x v="0"/>
    <x v="0"/>
    <x v="0"/>
    <x v="2488"/>
    <n v="1293739714"/>
    <b v="0"/>
    <n v="10"/>
    <b v="1"/>
    <x v="4"/>
    <x v="14"/>
    <x v="33"/>
    <x v="1769"/>
  </r>
  <r>
    <n v="2492"/>
    <x v="2491"/>
    <x v="2490"/>
    <x v="20"/>
    <x v="661"/>
    <x v="0"/>
    <x v="0"/>
    <x v="0"/>
    <x v="2489"/>
    <n v="1335397188"/>
    <b v="0"/>
    <n v="27"/>
    <b v="1"/>
    <x v="4"/>
    <x v="14"/>
    <x v="105"/>
    <x v="1770"/>
  </r>
  <r>
    <n v="2493"/>
    <x v="2492"/>
    <x v="2491"/>
    <x v="22"/>
    <x v="1718"/>
    <x v="0"/>
    <x v="0"/>
    <x v="0"/>
    <x v="2490"/>
    <n v="1363320140"/>
    <b v="0"/>
    <n v="259"/>
    <b v="1"/>
    <x v="4"/>
    <x v="14"/>
    <x v="32"/>
    <x v="1771"/>
  </r>
  <r>
    <n v="2494"/>
    <x v="2493"/>
    <x v="2492"/>
    <x v="15"/>
    <x v="1719"/>
    <x v="0"/>
    <x v="0"/>
    <x v="0"/>
    <x v="2491"/>
    <n v="1335194944"/>
    <b v="0"/>
    <n v="39"/>
    <b v="1"/>
    <x v="4"/>
    <x v="14"/>
    <x v="7"/>
    <x v="1772"/>
  </r>
  <r>
    <n v="2495"/>
    <x v="2494"/>
    <x v="2493"/>
    <x v="15"/>
    <x v="1720"/>
    <x v="0"/>
    <x v="0"/>
    <x v="0"/>
    <x v="2492"/>
    <n v="1336430575"/>
    <b v="0"/>
    <n v="42"/>
    <b v="1"/>
    <x v="4"/>
    <x v="14"/>
    <x v="30"/>
    <x v="1475"/>
  </r>
  <r>
    <n v="2496"/>
    <x v="2495"/>
    <x v="2494"/>
    <x v="12"/>
    <x v="44"/>
    <x v="0"/>
    <x v="0"/>
    <x v="0"/>
    <x v="2493"/>
    <n v="1361577292"/>
    <b v="0"/>
    <n v="10"/>
    <b v="1"/>
    <x v="4"/>
    <x v="14"/>
    <x v="8"/>
    <x v="1773"/>
  </r>
  <r>
    <n v="2497"/>
    <x v="2496"/>
    <x v="2495"/>
    <x v="23"/>
    <x v="1721"/>
    <x v="0"/>
    <x v="0"/>
    <x v="0"/>
    <x v="2494"/>
    <n v="1309986338"/>
    <b v="0"/>
    <n v="56"/>
    <b v="1"/>
    <x v="4"/>
    <x v="14"/>
    <x v="40"/>
    <x v="1774"/>
  </r>
  <r>
    <n v="2498"/>
    <x v="2497"/>
    <x v="2496"/>
    <x v="28"/>
    <x v="1722"/>
    <x v="0"/>
    <x v="0"/>
    <x v="0"/>
    <x v="2495"/>
    <n v="1421190787"/>
    <b v="0"/>
    <n v="20"/>
    <b v="1"/>
    <x v="4"/>
    <x v="14"/>
    <x v="6"/>
    <x v="1775"/>
  </r>
  <r>
    <n v="2499"/>
    <x v="2498"/>
    <x v="2497"/>
    <x v="23"/>
    <x v="1723"/>
    <x v="0"/>
    <x v="0"/>
    <x v="0"/>
    <x v="2496"/>
    <n v="1352820837"/>
    <b v="0"/>
    <n v="170"/>
    <b v="1"/>
    <x v="4"/>
    <x v="14"/>
    <x v="195"/>
    <x v="1776"/>
  </r>
  <r>
    <n v="2500"/>
    <x v="2499"/>
    <x v="2498"/>
    <x v="20"/>
    <x v="1724"/>
    <x v="0"/>
    <x v="0"/>
    <x v="0"/>
    <x v="2497"/>
    <n v="1337884375"/>
    <b v="0"/>
    <n v="29"/>
    <b v="1"/>
    <x v="4"/>
    <x v="14"/>
    <x v="40"/>
    <x v="1777"/>
  </r>
  <r>
    <n v="2501"/>
    <x v="2500"/>
    <x v="2499"/>
    <x v="34"/>
    <x v="1725"/>
    <x v="2"/>
    <x v="5"/>
    <x v="5"/>
    <x v="2498"/>
    <n v="1440787104"/>
    <b v="0"/>
    <n v="7"/>
    <b v="0"/>
    <x v="7"/>
    <x v="34"/>
    <x v="56"/>
    <x v="1778"/>
  </r>
  <r>
    <n v="2502"/>
    <x v="2501"/>
    <x v="2500"/>
    <x v="74"/>
    <x v="1726"/>
    <x v="2"/>
    <x v="0"/>
    <x v="0"/>
    <x v="2499"/>
    <n v="1407440918"/>
    <b v="0"/>
    <n v="5"/>
    <b v="0"/>
    <x v="7"/>
    <x v="34"/>
    <x v="50"/>
    <x v="1779"/>
  </r>
  <r>
    <n v="2503"/>
    <x v="2502"/>
    <x v="2501"/>
    <x v="3"/>
    <x v="117"/>
    <x v="2"/>
    <x v="0"/>
    <x v="0"/>
    <x v="2500"/>
    <n v="1462743308"/>
    <b v="0"/>
    <n v="0"/>
    <b v="0"/>
    <x v="7"/>
    <x v="34"/>
    <x v="50"/>
    <x v="121"/>
  </r>
  <r>
    <n v="2504"/>
    <x v="2503"/>
    <x v="2502"/>
    <x v="19"/>
    <x v="117"/>
    <x v="2"/>
    <x v="0"/>
    <x v="0"/>
    <x v="2501"/>
    <n v="1413418934"/>
    <b v="0"/>
    <n v="0"/>
    <b v="0"/>
    <x v="7"/>
    <x v="34"/>
    <x v="50"/>
    <x v="121"/>
  </r>
  <r>
    <n v="2505"/>
    <x v="2504"/>
    <x v="2503"/>
    <x v="39"/>
    <x v="117"/>
    <x v="2"/>
    <x v="0"/>
    <x v="0"/>
    <x v="2502"/>
    <n v="1423704016"/>
    <b v="0"/>
    <n v="0"/>
    <b v="0"/>
    <x v="7"/>
    <x v="34"/>
    <x v="50"/>
    <x v="121"/>
  </r>
  <r>
    <n v="2506"/>
    <x v="2505"/>
    <x v="2504"/>
    <x v="10"/>
    <x v="134"/>
    <x v="2"/>
    <x v="1"/>
    <x v="1"/>
    <x v="2503"/>
    <n v="1441955269"/>
    <b v="0"/>
    <n v="2"/>
    <b v="0"/>
    <x v="7"/>
    <x v="34"/>
    <x v="60"/>
    <x v="2"/>
  </r>
  <r>
    <n v="2507"/>
    <x v="2506"/>
    <x v="2505"/>
    <x v="350"/>
    <x v="117"/>
    <x v="2"/>
    <x v="0"/>
    <x v="0"/>
    <x v="2504"/>
    <n v="1428716704"/>
    <b v="0"/>
    <n v="0"/>
    <b v="0"/>
    <x v="7"/>
    <x v="34"/>
    <x v="50"/>
    <x v="121"/>
  </r>
  <r>
    <n v="2508"/>
    <x v="2507"/>
    <x v="2506"/>
    <x v="22"/>
    <x v="117"/>
    <x v="2"/>
    <x v="0"/>
    <x v="0"/>
    <x v="2505"/>
    <n v="1405464634"/>
    <b v="0"/>
    <n v="0"/>
    <b v="0"/>
    <x v="7"/>
    <x v="34"/>
    <x v="50"/>
    <x v="121"/>
  </r>
  <r>
    <n v="2509"/>
    <x v="2508"/>
    <x v="2507"/>
    <x v="75"/>
    <x v="325"/>
    <x v="2"/>
    <x v="1"/>
    <x v="1"/>
    <x v="2506"/>
    <n v="1424719549"/>
    <b v="0"/>
    <n v="28"/>
    <b v="0"/>
    <x v="7"/>
    <x v="34"/>
    <x v="60"/>
    <x v="669"/>
  </r>
  <r>
    <n v="2510"/>
    <x v="2509"/>
    <x v="2508"/>
    <x v="63"/>
    <x v="735"/>
    <x v="2"/>
    <x v="0"/>
    <x v="0"/>
    <x v="2507"/>
    <n v="1426463772"/>
    <b v="0"/>
    <n v="2"/>
    <b v="0"/>
    <x v="7"/>
    <x v="34"/>
    <x v="50"/>
    <x v="822"/>
  </r>
  <r>
    <n v="2511"/>
    <x v="2510"/>
    <x v="2509"/>
    <x v="57"/>
    <x v="117"/>
    <x v="2"/>
    <x v="1"/>
    <x v="1"/>
    <x v="2508"/>
    <n v="1451731413"/>
    <b v="0"/>
    <n v="0"/>
    <b v="0"/>
    <x v="7"/>
    <x v="34"/>
    <x v="50"/>
    <x v="121"/>
  </r>
  <r>
    <n v="2512"/>
    <x v="2511"/>
    <x v="2510"/>
    <x v="146"/>
    <x v="117"/>
    <x v="2"/>
    <x v="0"/>
    <x v="0"/>
    <x v="2509"/>
    <n v="1417208561"/>
    <b v="0"/>
    <n v="0"/>
    <b v="0"/>
    <x v="7"/>
    <x v="34"/>
    <x v="50"/>
    <x v="121"/>
  </r>
  <r>
    <n v="2513"/>
    <x v="2512"/>
    <x v="2511"/>
    <x v="237"/>
    <x v="117"/>
    <x v="2"/>
    <x v="12"/>
    <x v="3"/>
    <x v="2510"/>
    <n v="1482883789"/>
    <b v="0"/>
    <n v="0"/>
    <b v="0"/>
    <x v="7"/>
    <x v="34"/>
    <x v="50"/>
    <x v="121"/>
  </r>
  <r>
    <n v="2514"/>
    <x v="2513"/>
    <x v="2512"/>
    <x v="14"/>
    <x v="852"/>
    <x v="2"/>
    <x v="0"/>
    <x v="0"/>
    <x v="2511"/>
    <n v="1407057677"/>
    <b v="0"/>
    <n v="4"/>
    <b v="0"/>
    <x v="7"/>
    <x v="34"/>
    <x v="53"/>
    <x v="1780"/>
  </r>
  <r>
    <n v="2515"/>
    <x v="2514"/>
    <x v="2513"/>
    <x v="10"/>
    <x v="1727"/>
    <x v="2"/>
    <x v="0"/>
    <x v="0"/>
    <x v="2512"/>
    <n v="1422043753"/>
    <b v="0"/>
    <n v="12"/>
    <b v="0"/>
    <x v="7"/>
    <x v="34"/>
    <x v="118"/>
    <x v="1781"/>
  </r>
  <r>
    <n v="2516"/>
    <x v="2515"/>
    <x v="2514"/>
    <x v="29"/>
    <x v="117"/>
    <x v="2"/>
    <x v="0"/>
    <x v="0"/>
    <x v="2513"/>
    <n v="1414683652"/>
    <b v="0"/>
    <n v="0"/>
    <b v="0"/>
    <x v="7"/>
    <x v="34"/>
    <x v="50"/>
    <x v="121"/>
  </r>
  <r>
    <n v="2517"/>
    <x v="2516"/>
    <x v="2515"/>
    <x v="102"/>
    <x v="1728"/>
    <x v="2"/>
    <x v="5"/>
    <x v="5"/>
    <x v="2514"/>
    <n v="1424200530"/>
    <b v="0"/>
    <n v="33"/>
    <b v="0"/>
    <x v="7"/>
    <x v="34"/>
    <x v="54"/>
    <x v="1782"/>
  </r>
  <r>
    <n v="2518"/>
    <x v="2517"/>
    <x v="2516"/>
    <x v="10"/>
    <x v="117"/>
    <x v="2"/>
    <x v="0"/>
    <x v="0"/>
    <x v="2515"/>
    <n v="1413303628"/>
    <b v="0"/>
    <n v="0"/>
    <b v="0"/>
    <x v="7"/>
    <x v="34"/>
    <x v="50"/>
    <x v="121"/>
  </r>
  <r>
    <n v="2519"/>
    <x v="2518"/>
    <x v="2517"/>
    <x v="60"/>
    <x v="654"/>
    <x v="2"/>
    <x v="0"/>
    <x v="0"/>
    <x v="2516"/>
    <n v="1403149404"/>
    <b v="0"/>
    <n v="4"/>
    <b v="0"/>
    <x v="7"/>
    <x v="34"/>
    <x v="50"/>
    <x v="1783"/>
  </r>
  <r>
    <n v="2520"/>
    <x v="2519"/>
    <x v="2518"/>
    <x v="57"/>
    <x v="117"/>
    <x v="2"/>
    <x v="0"/>
    <x v="0"/>
    <x v="2517"/>
    <n v="1472567085"/>
    <b v="0"/>
    <n v="0"/>
    <b v="0"/>
    <x v="7"/>
    <x v="34"/>
    <x v="50"/>
    <x v="121"/>
  </r>
  <r>
    <n v="2521"/>
    <x v="2520"/>
    <x v="2519"/>
    <x v="78"/>
    <x v="1729"/>
    <x v="0"/>
    <x v="0"/>
    <x v="0"/>
    <x v="2518"/>
    <n v="1442963621"/>
    <b v="0"/>
    <n v="132"/>
    <b v="1"/>
    <x v="4"/>
    <x v="35"/>
    <x v="15"/>
    <x v="1784"/>
  </r>
  <r>
    <n v="2522"/>
    <x v="2521"/>
    <x v="2520"/>
    <x v="10"/>
    <x v="97"/>
    <x v="0"/>
    <x v="0"/>
    <x v="0"/>
    <x v="2519"/>
    <n v="1459431960"/>
    <b v="0"/>
    <n v="27"/>
    <b v="1"/>
    <x v="4"/>
    <x v="35"/>
    <x v="8"/>
    <x v="1785"/>
  </r>
  <r>
    <n v="2523"/>
    <x v="2522"/>
    <x v="2521"/>
    <x v="42"/>
    <x v="1730"/>
    <x v="0"/>
    <x v="0"/>
    <x v="0"/>
    <x v="2520"/>
    <n v="1413674692"/>
    <b v="0"/>
    <n v="26"/>
    <b v="1"/>
    <x v="4"/>
    <x v="35"/>
    <x v="94"/>
    <x v="1786"/>
  </r>
  <r>
    <n v="2524"/>
    <x v="2523"/>
    <x v="2522"/>
    <x v="51"/>
    <x v="1731"/>
    <x v="0"/>
    <x v="0"/>
    <x v="0"/>
    <x v="2521"/>
    <n v="1416338557"/>
    <b v="0"/>
    <n v="43"/>
    <b v="1"/>
    <x v="4"/>
    <x v="35"/>
    <x v="21"/>
    <x v="1787"/>
  </r>
  <r>
    <n v="2525"/>
    <x v="2524"/>
    <x v="2523"/>
    <x v="6"/>
    <x v="1732"/>
    <x v="0"/>
    <x v="0"/>
    <x v="0"/>
    <x v="2522"/>
    <n v="1338322571"/>
    <b v="0"/>
    <n v="80"/>
    <b v="1"/>
    <x v="4"/>
    <x v="35"/>
    <x v="8"/>
    <x v="1788"/>
  </r>
  <r>
    <n v="2526"/>
    <x v="2525"/>
    <x v="2524"/>
    <x v="23"/>
    <x v="1733"/>
    <x v="0"/>
    <x v="0"/>
    <x v="0"/>
    <x v="2523"/>
    <n v="1415585474"/>
    <b v="0"/>
    <n v="33"/>
    <b v="1"/>
    <x v="4"/>
    <x v="35"/>
    <x v="40"/>
    <x v="1789"/>
  </r>
  <r>
    <n v="2527"/>
    <x v="2526"/>
    <x v="2525"/>
    <x v="23"/>
    <x v="1734"/>
    <x v="0"/>
    <x v="0"/>
    <x v="0"/>
    <x v="2524"/>
    <n v="1380477691"/>
    <b v="0"/>
    <n v="71"/>
    <b v="1"/>
    <x v="4"/>
    <x v="35"/>
    <x v="21"/>
    <x v="212"/>
  </r>
  <r>
    <n v="2528"/>
    <x v="2527"/>
    <x v="2526"/>
    <x v="23"/>
    <x v="1735"/>
    <x v="0"/>
    <x v="1"/>
    <x v="1"/>
    <x v="2525"/>
    <n v="1438459303"/>
    <b v="0"/>
    <n v="81"/>
    <b v="1"/>
    <x v="4"/>
    <x v="35"/>
    <x v="13"/>
    <x v="1790"/>
  </r>
  <r>
    <n v="2529"/>
    <x v="2528"/>
    <x v="2527"/>
    <x v="12"/>
    <x v="1736"/>
    <x v="0"/>
    <x v="0"/>
    <x v="0"/>
    <x v="2526"/>
    <n v="1328752575"/>
    <b v="0"/>
    <n v="76"/>
    <b v="1"/>
    <x v="4"/>
    <x v="35"/>
    <x v="3"/>
    <x v="1791"/>
  </r>
  <r>
    <n v="2530"/>
    <x v="2529"/>
    <x v="2528"/>
    <x v="115"/>
    <x v="1737"/>
    <x v="0"/>
    <x v="0"/>
    <x v="0"/>
    <x v="2527"/>
    <n v="1426711505"/>
    <b v="0"/>
    <n v="48"/>
    <b v="1"/>
    <x v="4"/>
    <x v="35"/>
    <x v="8"/>
    <x v="1792"/>
  </r>
  <r>
    <n v="2531"/>
    <x v="2530"/>
    <x v="2529"/>
    <x v="37"/>
    <x v="1733"/>
    <x v="0"/>
    <x v="0"/>
    <x v="0"/>
    <x v="2528"/>
    <n v="1437668354"/>
    <b v="0"/>
    <n v="61"/>
    <b v="1"/>
    <x v="4"/>
    <x v="35"/>
    <x v="8"/>
    <x v="1793"/>
  </r>
  <r>
    <n v="2532"/>
    <x v="2531"/>
    <x v="2530"/>
    <x v="23"/>
    <x v="1738"/>
    <x v="0"/>
    <x v="0"/>
    <x v="0"/>
    <x v="2529"/>
    <n v="1342556566"/>
    <b v="0"/>
    <n v="60"/>
    <b v="1"/>
    <x v="4"/>
    <x v="35"/>
    <x v="9"/>
    <x v="1794"/>
  </r>
  <r>
    <n v="2533"/>
    <x v="2532"/>
    <x v="2531"/>
    <x v="51"/>
    <x v="1739"/>
    <x v="0"/>
    <x v="0"/>
    <x v="0"/>
    <x v="2530"/>
    <n v="1359568911"/>
    <b v="0"/>
    <n v="136"/>
    <b v="1"/>
    <x v="4"/>
    <x v="35"/>
    <x v="38"/>
    <x v="772"/>
  </r>
  <r>
    <n v="2534"/>
    <x v="2533"/>
    <x v="2532"/>
    <x v="13"/>
    <x v="1740"/>
    <x v="0"/>
    <x v="0"/>
    <x v="0"/>
    <x v="2531"/>
    <n v="1257871712"/>
    <b v="0"/>
    <n v="14"/>
    <b v="1"/>
    <x v="4"/>
    <x v="35"/>
    <x v="2"/>
    <x v="1795"/>
  </r>
  <r>
    <n v="2535"/>
    <x v="2534"/>
    <x v="2533"/>
    <x v="22"/>
    <x v="1741"/>
    <x v="0"/>
    <x v="0"/>
    <x v="0"/>
    <x v="2532"/>
    <n v="1414781945"/>
    <b v="0"/>
    <n v="78"/>
    <b v="1"/>
    <x v="4"/>
    <x v="35"/>
    <x v="3"/>
    <x v="1796"/>
  </r>
  <r>
    <n v="2536"/>
    <x v="2535"/>
    <x v="2534"/>
    <x v="251"/>
    <x v="792"/>
    <x v="0"/>
    <x v="0"/>
    <x v="0"/>
    <x v="2533"/>
    <n v="1373337166"/>
    <b v="0"/>
    <n v="4"/>
    <b v="1"/>
    <x v="4"/>
    <x v="35"/>
    <x v="31"/>
    <x v="1797"/>
  </r>
  <r>
    <n v="2537"/>
    <x v="2536"/>
    <x v="2535"/>
    <x v="28"/>
    <x v="1742"/>
    <x v="0"/>
    <x v="0"/>
    <x v="0"/>
    <x v="2534"/>
    <n v="1307028855"/>
    <b v="0"/>
    <n v="11"/>
    <b v="1"/>
    <x v="4"/>
    <x v="35"/>
    <x v="5"/>
    <x v="101"/>
  </r>
  <r>
    <n v="2538"/>
    <x v="2537"/>
    <x v="2536"/>
    <x v="102"/>
    <x v="1743"/>
    <x v="0"/>
    <x v="0"/>
    <x v="0"/>
    <x v="2535"/>
    <n v="1359029661"/>
    <b v="0"/>
    <n v="185"/>
    <b v="1"/>
    <x v="4"/>
    <x v="35"/>
    <x v="40"/>
    <x v="1798"/>
  </r>
  <r>
    <n v="2539"/>
    <x v="2538"/>
    <x v="2537"/>
    <x v="3"/>
    <x v="1744"/>
    <x v="0"/>
    <x v="0"/>
    <x v="0"/>
    <x v="2536"/>
    <n v="1417729152"/>
    <b v="0"/>
    <n v="59"/>
    <b v="1"/>
    <x v="4"/>
    <x v="35"/>
    <x v="8"/>
    <x v="1799"/>
  </r>
  <r>
    <n v="2540"/>
    <x v="2539"/>
    <x v="2538"/>
    <x v="30"/>
    <x v="1745"/>
    <x v="0"/>
    <x v="0"/>
    <x v="0"/>
    <x v="2537"/>
    <n v="1314720721"/>
    <b v="0"/>
    <n v="27"/>
    <b v="1"/>
    <x v="4"/>
    <x v="35"/>
    <x v="33"/>
    <x v="1800"/>
  </r>
  <r>
    <n v="2541"/>
    <x v="2540"/>
    <x v="2539"/>
    <x v="8"/>
    <x v="1746"/>
    <x v="0"/>
    <x v="1"/>
    <x v="1"/>
    <x v="2538"/>
    <n v="1375008418"/>
    <b v="0"/>
    <n v="63"/>
    <b v="1"/>
    <x v="4"/>
    <x v="35"/>
    <x v="13"/>
    <x v="35"/>
  </r>
  <r>
    <n v="2542"/>
    <x v="2541"/>
    <x v="2540"/>
    <x v="176"/>
    <x v="1747"/>
    <x v="0"/>
    <x v="0"/>
    <x v="0"/>
    <x v="2539"/>
    <n v="1377252857"/>
    <b v="0"/>
    <n v="13"/>
    <b v="1"/>
    <x v="4"/>
    <x v="35"/>
    <x v="3"/>
    <x v="1801"/>
  </r>
  <r>
    <n v="2543"/>
    <x v="2542"/>
    <x v="2541"/>
    <x v="49"/>
    <x v="1748"/>
    <x v="0"/>
    <x v="0"/>
    <x v="0"/>
    <x v="2540"/>
    <n v="1291257298"/>
    <b v="0"/>
    <n v="13"/>
    <b v="1"/>
    <x v="4"/>
    <x v="35"/>
    <x v="94"/>
    <x v="1802"/>
  </r>
  <r>
    <n v="2544"/>
    <x v="2543"/>
    <x v="2542"/>
    <x v="10"/>
    <x v="1749"/>
    <x v="0"/>
    <x v="0"/>
    <x v="0"/>
    <x v="2541"/>
    <n v="1339158569"/>
    <b v="0"/>
    <n v="57"/>
    <b v="1"/>
    <x v="4"/>
    <x v="35"/>
    <x v="7"/>
    <x v="1803"/>
  </r>
  <r>
    <n v="2545"/>
    <x v="2544"/>
    <x v="2543"/>
    <x v="13"/>
    <x v="1750"/>
    <x v="0"/>
    <x v="0"/>
    <x v="0"/>
    <x v="2542"/>
    <n v="1421983138"/>
    <b v="0"/>
    <n v="61"/>
    <b v="1"/>
    <x v="4"/>
    <x v="35"/>
    <x v="228"/>
    <x v="1804"/>
  </r>
  <r>
    <n v="2546"/>
    <x v="2545"/>
    <x v="2544"/>
    <x v="8"/>
    <x v="1751"/>
    <x v="0"/>
    <x v="0"/>
    <x v="0"/>
    <x v="2543"/>
    <n v="1378586179"/>
    <b v="0"/>
    <n v="65"/>
    <b v="1"/>
    <x v="4"/>
    <x v="35"/>
    <x v="20"/>
    <x v="1805"/>
  </r>
  <r>
    <n v="2547"/>
    <x v="2546"/>
    <x v="2545"/>
    <x v="62"/>
    <x v="1752"/>
    <x v="0"/>
    <x v="0"/>
    <x v="0"/>
    <x v="2544"/>
    <n v="1330972403"/>
    <b v="0"/>
    <n v="134"/>
    <b v="1"/>
    <x v="4"/>
    <x v="35"/>
    <x v="28"/>
    <x v="1806"/>
  </r>
  <r>
    <n v="2548"/>
    <x v="2547"/>
    <x v="2546"/>
    <x v="12"/>
    <x v="1753"/>
    <x v="0"/>
    <x v="6"/>
    <x v="3"/>
    <x v="2545"/>
    <n v="1473087637"/>
    <b v="0"/>
    <n v="37"/>
    <b v="1"/>
    <x v="4"/>
    <x v="35"/>
    <x v="21"/>
    <x v="1807"/>
  </r>
  <r>
    <n v="2549"/>
    <x v="2548"/>
    <x v="2547"/>
    <x v="351"/>
    <x v="1516"/>
    <x v="0"/>
    <x v="1"/>
    <x v="1"/>
    <x v="2546"/>
    <n v="1366999870"/>
    <b v="0"/>
    <n v="37"/>
    <b v="1"/>
    <x v="4"/>
    <x v="35"/>
    <x v="33"/>
    <x v="1808"/>
  </r>
  <r>
    <n v="2550"/>
    <x v="2549"/>
    <x v="2548"/>
    <x v="115"/>
    <x v="1754"/>
    <x v="0"/>
    <x v="0"/>
    <x v="0"/>
    <x v="2547"/>
    <n v="1439392406"/>
    <b v="0"/>
    <n v="150"/>
    <b v="1"/>
    <x v="4"/>
    <x v="35"/>
    <x v="7"/>
    <x v="1809"/>
  </r>
  <r>
    <n v="2551"/>
    <x v="2550"/>
    <x v="2549"/>
    <x v="352"/>
    <x v="1755"/>
    <x v="0"/>
    <x v="0"/>
    <x v="0"/>
    <x v="2548"/>
    <n v="1329890585"/>
    <b v="0"/>
    <n v="56"/>
    <b v="1"/>
    <x v="4"/>
    <x v="35"/>
    <x v="33"/>
    <x v="1810"/>
  </r>
  <r>
    <n v="2552"/>
    <x v="2551"/>
    <x v="2550"/>
    <x v="9"/>
    <x v="1756"/>
    <x v="0"/>
    <x v="0"/>
    <x v="0"/>
    <x v="2549"/>
    <n v="1486149981"/>
    <b v="0"/>
    <n v="18"/>
    <b v="1"/>
    <x v="4"/>
    <x v="35"/>
    <x v="13"/>
    <x v="1811"/>
  </r>
  <r>
    <n v="2553"/>
    <x v="2552"/>
    <x v="2551"/>
    <x v="15"/>
    <x v="1757"/>
    <x v="0"/>
    <x v="0"/>
    <x v="0"/>
    <x v="2550"/>
    <n v="1343018807"/>
    <b v="0"/>
    <n v="60"/>
    <b v="1"/>
    <x v="4"/>
    <x v="35"/>
    <x v="94"/>
    <x v="1812"/>
  </r>
  <r>
    <n v="2554"/>
    <x v="2553"/>
    <x v="2552"/>
    <x v="9"/>
    <x v="1758"/>
    <x v="0"/>
    <x v="0"/>
    <x v="0"/>
    <x v="2551"/>
    <n v="1430445163"/>
    <b v="0"/>
    <n v="67"/>
    <b v="1"/>
    <x v="4"/>
    <x v="35"/>
    <x v="4"/>
    <x v="1813"/>
  </r>
  <r>
    <n v="2555"/>
    <x v="2554"/>
    <x v="2553"/>
    <x v="13"/>
    <x v="1759"/>
    <x v="0"/>
    <x v="0"/>
    <x v="0"/>
    <x v="2552"/>
    <n v="1335541393"/>
    <b v="0"/>
    <n v="35"/>
    <b v="1"/>
    <x v="4"/>
    <x v="35"/>
    <x v="13"/>
    <x v="1814"/>
  </r>
  <r>
    <n v="2556"/>
    <x v="2555"/>
    <x v="2554"/>
    <x v="353"/>
    <x v="1760"/>
    <x v="0"/>
    <x v="0"/>
    <x v="0"/>
    <x v="2553"/>
    <n v="1352504857"/>
    <b v="0"/>
    <n v="34"/>
    <b v="1"/>
    <x v="4"/>
    <x v="35"/>
    <x v="6"/>
    <x v="1815"/>
  </r>
  <r>
    <n v="2557"/>
    <x v="2556"/>
    <x v="2555"/>
    <x v="42"/>
    <x v="1761"/>
    <x v="0"/>
    <x v="1"/>
    <x v="1"/>
    <x v="2554"/>
    <n v="1397584386"/>
    <b v="0"/>
    <n v="36"/>
    <b v="1"/>
    <x v="4"/>
    <x v="35"/>
    <x v="90"/>
    <x v="1816"/>
  </r>
  <r>
    <n v="2558"/>
    <x v="2557"/>
    <x v="2556"/>
    <x v="21"/>
    <x v="1762"/>
    <x v="0"/>
    <x v="2"/>
    <x v="2"/>
    <x v="2555"/>
    <n v="1427747906"/>
    <b v="0"/>
    <n v="18"/>
    <b v="1"/>
    <x v="4"/>
    <x v="35"/>
    <x v="15"/>
    <x v="1817"/>
  </r>
  <r>
    <n v="2559"/>
    <x v="2558"/>
    <x v="2557"/>
    <x v="134"/>
    <x v="1763"/>
    <x v="0"/>
    <x v="0"/>
    <x v="0"/>
    <x v="2556"/>
    <n v="1318539484"/>
    <b v="0"/>
    <n v="25"/>
    <b v="1"/>
    <x v="4"/>
    <x v="35"/>
    <x v="38"/>
    <x v="1818"/>
  </r>
  <r>
    <n v="2560"/>
    <x v="2559"/>
    <x v="2558"/>
    <x v="9"/>
    <x v="1764"/>
    <x v="0"/>
    <x v="1"/>
    <x v="1"/>
    <x v="2557"/>
    <n v="1423090174"/>
    <b v="0"/>
    <n v="21"/>
    <b v="1"/>
    <x v="4"/>
    <x v="35"/>
    <x v="8"/>
    <x v="1819"/>
  </r>
  <r>
    <n v="2561"/>
    <x v="2560"/>
    <x v="2559"/>
    <x v="57"/>
    <x v="117"/>
    <x v="1"/>
    <x v="5"/>
    <x v="5"/>
    <x v="2558"/>
    <n v="1442148089"/>
    <b v="0"/>
    <n v="0"/>
    <b v="0"/>
    <x v="7"/>
    <x v="19"/>
    <x v="50"/>
    <x v="121"/>
  </r>
  <r>
    <n v="2562"/>
    <x v="2561"/>
    <x v="2560"/>
    <x v="3"/>
    <x v="735"/>
    <x v="1"/>
    <x v="12"/>
    <x v="3"/>
    <x v="2559"/>
    <n v="1471005339"/>
    <b v="0"/>
    <n v="3"/>
    <b v="0"/>
    <x v="7"/>
    <x v="19"/>
    <x v="60"/>
    <x v="380"/>
  </r>
  <r>
    <n v="2563"/>
    <x v="2562"/>
    <x v="2561"/>
    <x v="22"/>
    <x v="117"/>
    <x v="1"/>
    <x v="0"/>
    <x v="0"/>
    <x v="2560"/>
    <n v="1433042451"/>
    <b v="0"/>
    <n v="0"/>
    <b v="0"/>
    <x v="7"/>
    <x v="19"/>
    <x v="50"/>
    <x v="121"/>
  </r>
  <r>
    <n v="2564"/>
    <x v="2563"/>
    <x v="2562"/>
    <x v="79"/>
    <x v="117"/>
    <x v="1"/>
    <x v="5"/>
    <x v="5"/>
    <x v="2561"/>
    <n v="1404262699"/>
    <b v="0"/>
    <n v="0"/>
    <b v="0"/>
    <x v="7"/>
    <x v="19"/>
    <x v="50"/>
    <x v="121"/>
  </r>
  <r>
    <n v="2565"/>
    <x v="2564"/>
    <x v="2563"/>
    <x v="3"/>
    <x v="173"/>
    <x v="1"/>
    <x v="0"/>
    <x v="0"/>
    <x v="2562"/>
    <n v="1457710589"/>
    <b v="0"/>
    <n v="1"/>
    <b v="0"/>
    <x v="7"/>
    <x v="19"/>
    <x v="60"/>
    <x v="101"/>
  </r>
  <r>
    <n v="2566"/>
    <x v="2565"/>
    <x v="2564"/>
    <x v="19"/>
    <x v="117"/>
    <x v="1"/>
    <x v="0"/>
    <x v="0"/>
    <x v="2563"/>
    <n v="1406071948"/>
    <b v="0"/>
    <n v="0"/>
    <b v="0"/>
    <x v="7"/>
    <x v="19"/>
    <x v="50"/>
    <x v="121"/>
  </r>
  <r>
    <n v="2567"/>
    <x v="2566"/>
    <x v="2565"/>
    <x v="101"/>
    <x v="678"/>
    <x v="1"/>
    <x v="0"/>
    <x v="0"/>
    <x v="2564"/>
    <n v="1427231138"/>
    <b v="0"/>
    <n v="2"/>
    <b v="0"/>
    <x v="7"/>
    <x v="19"/>
    <x v="50"/>
    <x v="88"/>
  </r>
  <r>
    <n v="2568"/>
    <x v="2567"/>
    <x v="2566"/>
    <x v="3"/>
    <x v="155"/>
    <x v="1"/>
    <x v="1"/>
    <x v="1"/>
    <x v="2565"/>
    <n v="1470153594"/>
    <b v="0"/>
    <n v="1"/>
    <b v="0"/>
    <x v="7"/>
    <x v="19"/>
    <x v="60"/>
    <x v="73"/>
  </r>
  <r>
    <n v="2569"/>
    <x v="2568"/>
    <x v="2567"/>
    <x v="115"/>
    <x v="1011"/>
    <x v="1"/>
    <x v="0"/>
    <x v="0"/>
    <x v="2566"/>
    <n v="1439865112"/>
    <b v="0"/>
    <n v="2"/>
    <b v="0"/>
    <x v="7"/>
    <x v="19"/>
    <x v="53"/>
    <x v="1820"/>
  </r>
  <r>
    <n v="2570"/>
    <x v="2569"/>
    <x v="2568"/>
    <x v="39"/>
    <x v="1765"/>
    <x v="1"/>
    <x v="0"/>
    <x v="0"/>
    <x v="2567"/>
    <n v="1483998035"/>
    <b v="0"/>
    <n v="2"/>
    <b v="0"/>
    <x v="7"/>
    <x v="19"/>
    <x v="60"/>
    <x v="1821"/>
  </r>
  <r>
    <n v="2571"/>
    <x v="2570"/>
    <x v="2569"/>
    <x v="57"/>
    <x v="156"/>
    <x v="1"/>
    <x v="2"/>
    <x v="2"/>
    <x v="2568"/>
    <n v="1458461521"/>
    <b v="0"/>
    <n v="4"/>
    <b v="0"/>
    <x v="7"/>
    <x v="19"/>
    <x v="50"/>
    <x v="368"/>
  </r>
  <r>
    <n v="2572"/>
    <x v="2571"/>
    <x v="2570"/>
    <x v="11"/>
    <x v="117"/>
    <x v="1"/>
    <x v="0"/>
    <x v="0"/>
    <x v="2569"/>
    <n v="1426301517"/>
    <b v="0"/>
    <n v="0"/>
    <b v="0"/>
    <x v="7"/>
    <x v="19"/>
    <x v="50"/>
    <x v="121"/>
  </r>
  <r>
    <n v="2573"/>
    <x v="2572"/>
    <x v="2571"/>
    <x v="6"/>
    <x v="117"/>
    <x v="1"/>
    <x v="0"/>
    <x v="0"/>
    <x v="2570"/>
    <n v="1404915149"/>
    <b v="0"/>
    <n v="0"/>
    <b v="0"/>
    <x v="7"/>
    <x v="19"/>
    <x v="50"/>
    <x v="121"/>
  </r>
  <r>
    <n v="2574"/>
    <x v="2573"/>
    <x v="2572"/>
    <x v="3"/>
    <x v="117"/>
    <x v="1"/>
    <x v="0"/>
    <x v="0"/>
    <x v="2571"/>
    <n v="1461786545"/>
    <b v="0"/>
    <n v="0"/>
    <b v="0"/>
    <x v="7"/>
    <x v="19"/>
    <x v="50"/>
    <x v="121"/>
  </r>
  <r>
    <n v="2575"/>
    <x v="2574"/>
    <x v="2573"/>
    <x v="94"/>
    <x v="117"/>
    <x v="1"/>
    <x v="0"/>
    <x v="0"/>
    <x v="2572"/>
    <n v="1418438194"/>
    <b v="0"/>
    <n v="0"/>
    <b v="0"/>
    <x v="7"/>
    <x v="19"/>
    <x v="50"/>
    <x v="121"/>
  </r>
  <r>
    <n v="2576"/>
    <x v="2575"/>
    <x v="2574"/>
    <x v="3"/>
    <x v="117"/>
    <x v="1"/>
    <x v="0"/>
    <x v="0"/>
    <x v="2573"/>
    <n v="1424823247"/>
    <b v="0"/>
    <n v="0"/>
    <b v="0"/>
    <x v="7"/>
    <x v="19"/>
    <x v="50"/>
    <x v="121"/>
  </r>
  <r>
    <n v="2577"/>
    <x v="2576"/>
    <x v="2575"/>
    <x v="36"/>
    <x v="117"/>
    <x v="1"/>
    <x v="0"/>
    <x v="0"/>
    <x v="2574"/>
    <n v="1405021297"/>
    <b v="0"/>
    <n v="0"/>
    <b v="0"/>
    <x v="7"/>
    <x v="19"/>
    <x v="50"/>
    <x v="121"/>
  </r>
  <r>
    <n v="2578"/>
    <x v="2577"/>
    <x v="2576"/>
    <x v="12"/>
    <x v="117"/>
    <x v="1"/>
    <x v="0"/>
    <x v="0"/>
    <x v="2575"/>
    <n v="1440203579"/>
    <b v="0"/>
    <n v="0"/>
    <b v="0"/>
    <x v="7"/>
    <x v="19"/>
    <x v="50"/>
    <x v="121"/>
  </r>
  <r>
    <n v="2579"/>
    <x v="2578"/>
    <x v="2577"/>
    <x v="61"/>
    <x v="1766"/>
    <x v="1"/>
    <x v="0"/>
    <x v="0"/>
    <x v="2576"/>
    <n v="1405626903"/>
    <b v="0"/>
    <n v="12"/>
    <b v="0"/>
    <x v="7"/>
    <x v="19"/>
    <x v="50"/>
    <x v="1822"/>
  </r>
  <r>
    <n v="2580"/>
    <x v="2579"/>
    <x v="2578"/>
    <x v="0"/>
    <x v="152"/>
    <x v="1"/>
    <x v="0"/>
    <x v="0"/>
    <x v="2577"/>
    <n v="1429170603"/>
    <b v="0"/>
    <n v="2"/>
    <b v="0"/>
    <x v="7"/>
    <x v="19"/>
    <x v="60"/>
    <x v="156"/>
  </r>
  <r>
    <n v="2581"/>
    <x v="2580"/>
    <x v="2579"/>
    <x v="10"/>
    <x v="798"/>
    <x v="2"/>
    <x v="0"/>
    <x v="0"/>
    <x v="2578"/>
    <n v="1445094298"/>
    <b v="0"/>
    <n v="11"/>
    <b v="0"/>
    <x v="7"/>
    <x v="19"/>
    <x v="57"/>
    <x v="1823"/>
  </r>
  <r>
    <n v="2582"/>
    <x v="2581"/>
    <x v="2580"/>
    <x v="161"/>
    <x v="116"/>
    <x v="2"/>
    <x v="0"/>
    <x v="0"/>
    <x v="2579"/>
    <n v="1475192634"/>
    <b v="0"/>
    <n v="1"/>
    <b v="0"/>
    <x v="7"/>
    <x v="19"/>
    <x v="50"/>
    <x v="120"/>
  </r>
  <r>
    <n v="2583"/>
    <x v="2582"/>
    <x v="2581"/>
    <x v="28"/>
    <x v="139"/>
    <x v="2"/>
    <x v="0"/>
    <x v="0"/>
    <x v="2580"/>
    <n v="1421346480"/>
    <b v="0"/>
    <n v="5"/>
    <b v="0"/>
    <x v="7"/>
    <x v="19"/>
    <x v="60"/>
    <x v="120"/>
  </r>
  <r>
    <n v="2584"/>
    <x v="2583"/>
    <x v="2582"/>
    <x v="3"/>
    <x v="117"/>
    <x v="2"/>
    <x v="0"/>
    <x v="0"/>
    <x v="2581"/>
    <n v="1431749369"/>
    <b v="0"/>
    <n v="0"/>
    <b v="0"/>
    <x v="7"/>
    <x v="19"/>
    <x v="50"/>
    <x v="121"/>
  </r>
  <r>
    <n v="2585"/>
    <x v="2584"/>
    <x v="2583"/>
    <x v="11"/>
    <x v="155"/>
    <x v="2"/>
    <x v="0"/>
    <x v="0"/>
    <x v="2582"/>
    <n v="1402009632"/>
    <b v="0"/>
    <n v="1"/>
    <b v="0"/>
    <x v="7"/>
    <x v="19"/>
    <x v="50"/>
    <x v="73"/>
  </r>
  <r>
    <n v="2586"/>
    <x v="2585"/>
    <x v="2584"/>
    <x v="9"/>
    <x v="139"/>
    <x v="2"/>
    <x v="1"/>
    <x v="1"/>
    <x v="2583"/>
    <n v="1448438136"/>
    <b v="0"/>
    <n v="1"/>
    <b v="0"/>
    <x v="7"/>
    <x v="19"/>
    <x v="50"/>
    <x v="144"/>
  </r>
  <r>
    <n v="2587"/>
    <x v="2586"/>
    <x v="2585"/>
    <x v="63"/>
    <x v="1272"/>
    <x v="2"/>
    <x v="0"/>
    <x v="0"/>
    <x v="2584"/>
    <n v="1448899953"/>
    <b v="0"/>
    <n v="6"/>
    <b v="0"/>
    <x v="7"/>
    <x v="19"/>
    <x v="53"/>
    <x v="1824"/>
  </r>
  <r>
    <n v="2588"/>
    <x v="2587"/>
    <x v="2586"/>
    <x v="12"/>
    <x v="694"/>
    <x v="2"/>
    <x v="0"/>
    <x v="0"/>
    <x v="2585"/>
    <n v="1423325626"/>
    <b v="0"/>
    <n v="8"/>
    <b v="0"/>
    <x v="7"/>
    <x v="19"/>
    <x v="65"/>
    <x v="1825"/>
  </r>
  <r>
    <n v="2589"/>
    <x v="2588"/>
    <x v="2587"/>
    <x v="63"/>
    <x v="139"/>
    <x v="2"/>
    <x v="8"/>
    <x v="7"/>
    <x v="2586"/>
    <n v="1456145527"/>
    <b v="0"/>
    <n v="1"/>
    <b v="0"/>
    <x v="7"/>
    <x v="19"/>
    <x v="50"/>
    <x v="144"/>
  </r>
  <r>
    <n v="2590"/>
    <x v="2589"/>
    <x v="2588"/>
    <x v="9"/>
    <x v="117"/>
    <x v="2"/>
    <x v="2"/>
    <x v="2"/>
    <x v="2587"/>
    <n v="1453212497"/>
    <b v="0"/>
    <n v="0"/>
    <b v="0"/>
    <x v="7"/>
    <x v="19"/>
    <x v="50"/>
    <x v="121"/>
  </r>
  <r>
    <n v="2591"/>
    <x v="2590"/>
    <x v="2589"/>
    <x v="15"/>
    <x v="375"/>
    <x v="2"/>
    <x v="0"/>
    <x v="0"/>
    <x v="2588"/>
    <n v="1452721524"/>
    <b v="0"/>
    <n v="2"/>
    <b v="0"/>
    <x v="7"/>
    <x v="19"/>
    <x v="53"/>
    <x v="31"/>
  </r>
  <r>
    <n v="2592"/>
    <x v="2591"/>
    <x v="2590"/>
    <x v="11"/>
    <x v="155"/>
    <x v="2"/>
    <x v="0"/>
    <x v="0"/>
    <x v="2589"/>
    <n v="1409944421"/>
    <b v="0"/>
    <n v="1"/>
    <b v="0"/>
    <x v="7"/>
    <x v="19"/>
    <x v="50"/>
    <x v="73"/>
  </r>
  <r>
    <n v="2593"/>
    <x v="2592"/>
    <x v="2591"/>
    <x v="3"/>
    <x v="117"/>
    <x v="2"/>
    <x v="0"/>
    <x v="0"/>
    <x v="2590"/>
    <n v="1427401026"/>
    <b v="0"/>
    <n v="0"/>
    <b v="0"/>
    <x v="7"/>
    <x v="19"/>
    <x v="50"/>
    <x v="121"/>
  </r>
  <r>
    <n v="2594"/>
    <x v="2593"/>
    <x v="2592"/>
    <x v="58"/>
    <x v="116"/>
    <x v="2"/>
    <x v="0"/>
    <x v="0"/>
    <x v="2591"/>
    <n v="1404861228"/>
    <b v="0"/>
    <n v="1"/>
    <b v="0"/>
    <x v="7"/>
    <x v="19"/>
    <x v="50"/>
    <x v="120"/>
  </r>
  <r>
    <n v="2595"/>
    <x v="2594"/>
    <x v="2593"/>
    <x v="36"/>
    <x v="1767"/>
    <x v="2"/>
    <x v="0"/>
    <x v="0"/>
    <x v="2592"/>
    <n v="1485323500"/>
    <b v="0"/>
    <n v="19"/>
    <b v="0"/>
    <x v="7"/>
    <x v="19"/>
    <x v="81"/>
    <x v="1826"/>
  </r>
  <r>
    <n v="2596"/>
    <x v="2595"/>
    <x v="2594"/>
    <x v="19"/>
    <x v="1768"/>
    <x v="2"/>
    <x v="5"/>
    <x v="5"/>
    <x v="2593"/>
    <n v="1404835009"/>
    <b v="0"/>
    <n v="27"/>
    <b v="0"/>
    <x v="7"/>
    <x v="19"/>
    <x v="148"/>
    <x v="1827"/>
  </r>
  <r>
    <n v="2597"/>
    <x v="2596"/>
    <x v="2595"/>
    <x v="15"/>
    <x v="1079"/>
    <x v="2"/>
    <x v="1"/>
    <x v="1"/>
    <x v="2594"/>
    <n v="1463731917"/>
    <b v="0"/>
    <n v="7"/>
    <b v="0"/>
    <x v="7"/>
    <x v="19"/>
    <x v="52"/>
    <x v="1828"/>
  </r>
  <r>
    <n v="2598"/>
    <x v="2597"/>
    <x v="2596"/>
    <x v="9"/>
    <x v="1769"/>
    <x v="2"/>
    <x v="0"/>
    <x v="0"/>
    <x v="2595"/>
    <n v="1440447001"/>
    <b v="0"/>
    <n v="14"/>
    <b v="0"/>
    <x v="7"/>
    <x v="19"/>
    <x v="115"/>
    <x v="1829"/>
  </r>
  <r>
    <n v="2599"/>
    <x v="2598"/>
    <x v="2597"/>
    <x v="354"/>
    <x v="456"/>
    <x v="2"/>
    <x v="0"/>
    <x v="0"/>
    <x v="2596"/>
    <n v="1403201147"/>
    <b v="0"/>
    <n v="5"/>
    <b v="0"/>
    <x v="7"/>
    <x v="19"/>
    <x v="60"/>
    <x v="656"/>
  </r>
  <r>
    <n v="2600"/>
    <x v="2599"/>
    <x v="2598"/>
    <x v="63"/>
    <x v="1505"/>
    <x v="2"/>
    <x v="0"/>
    <x v="0"/>
    <x v="2597"/>
    <n v="1453757800"/>
    <b v="0"/>
    <n v="30"/>
    <b v="0"/>
    <x v="7"/>
    <x v="19"/>
    <x v="113"/>
    <x v="1830"/>
  </r>
  <r>
    <n v="2601"/>
    <x v="2600"/>
    <x v="2599"/>
    <x v="2"/>
    <x v="1770"/>
    <x v="0"/>
    <x v="0"/>
    <x v="0"/>
    <x v="2598"/>
    <n v="1346276349"/>
    <b v="1"/>
    <n v="151"/>
    <b v="1"/>
    <x v="2"/>
    <x v="36"/>
    <x v="335"/>
    <x v="95"/>
  </r>
  <r>
    <n v="2602"/>
    <x v="2601"/>
    <x v="2600"/>
    <x v="14"/>
    <x v="1771"/>
    <x v="0"/>
    <x v="0"/>
    <x v="0"/>
    <x v="2599"/>
    <n v="1412358968"/>
    <b v="1"/>
    <n v="489"/>
    <b v="1"/>
    <x v="2"/>
    <x v="36"/>
    <x v="336"/>
    <x v="1831"/>
  </r>
  <r>
    <n v="2603"/>
    <x v="2602"/>
    <x v="2601"/>
    <x v="257"/>
    <x v="702"/>
    <x v="0"/>
    <x v="0"/>
    <x v="0"/>
    <x v="2600"/>
    <n v="1386626054"/>
    <b v="1"/>
    <n v="50"/>
    <b v="1"/>
    <x v="2"/>
    <x v="36"/>
    <x v="7"/>
    <x v="1832"/>
  </r>
  <r>
    <n v="2604"/>
    <x v="2603"/>
    <x v="2602"/>
    <x v="22"/>
    <x v="1772"/>
    <x v="0"/>
    <x v="0"/>
    <x v="0"/>
    <x v="2601"/>
    <n v="1333070023"/>
    <b v="1"/>
    <n v="321"/>
    <b v="1"/>
    <x v="2"/>
    <x v="36"/>
    <x v="3"/>
    <x v="1833"/>
  </r>
  <r>
    <n v="2605"/>
    <x v="2604"/>
    <x v="2603"/>
    <x v="57"/>
    <x v="1773"/>
    <x v="0"/>
    <x v="0"/>
    <x v="0"/>
    <x v="2602"/>
    <n v="1463576390"/>
    <b v="1"/>
    <n v="1762"/>
    <b v="1"/>
    <x v="2"/>
    <x v="36"/>
    <x v="13"/>
    <x v="1834"/>
  </r>
  <r>
    <n v="2606"/>
    <x v="2605"/>
    <x v="2604"/>
    <x v="34"/>
    <x v="1774"/>
    <x v="0"/>
    <x v="0"/>
    <x v="0"/>
    <x v="2603"/>
    <n v="1396026382"/>
    <b v="1"/>
    <n v="385"/>
    <b v="1"/>
    <x v="2"/>
    <x v="36"/>
    <x v="5"/>
    <x v="1835"/>
  </r>
  <r>
    <n v="2607"/>
    <x v="2606"/>
    <x v="2605"/>
    <x v="6"/>
    <x v="1775"/>
    <x v="0"/>
    <x v="0"/>
    <x v="0"/>
    <x v="2604"/>
    <n v="1435611572"/>
    <b v="1"/>
    <n v="398"/>
    <b v="1"/>
    <x v="2"/>
    <x v="36"/>
    <x v="326"/>
    <x v="799"/>
  </r>
  <r>
    <n v="2608"/>
    <x v="2607"/>
    <x v="2606"/>
    <x v="6"/>
    <x v="1776"/>
    <x v="0"/>
    <x v="0"/>
    <x v="0"/>
    <x v="2605"/>
    <n v="1485976468"/>
    <b v="1"/>
    <n v="304"/>
    <b v="1"/>
    <x v="2"/>
    <x v="36"/>
    <x v="337"/>
    <x v="1836"/>
  </r>
  <r>
    <n v="2609"/>
    <x v="2608"/>
    <x v="2607"/>
    <x v="19"/>
    <x v="1777"/>
    <x v="0"/>
    <x v="0"/>
    <x v="0"/>
    <x v="2606"/>
    <n v="1339738951"/>
    <b v="1"/>
    <n v="676"/>
    <b v="1"/>
    <x v="2"/>
    <x v="36"/>
    <x v="272"/>
    <x v="1837"/>
  </r>
  <r>
    <n v="2610"/>
    <x v="2609"/>
    <x v="2608"/>
    <x v="355"/>
    <x v="1778"/>
    <x v="0"/>
    <x v="0"/>
    <x v="0"/>
    <x v="2607"/>
    <n v="1468444125"/>
    <b v="1"/>
    <n v="577"/>
    <b v="1"/>
    <x v="2"/>
    <x v="36"/>
    <x v="48"/>
    <x v="1838"/>
  </r>
  <r>
    <n v="2611"/>
    <x v="2610"/>
    <x v="2609"/>
    <x v="34"/>
    <x v="1779"/>
    <x v="0"/>
    <x v="12"/>
    <x v="3"/>
    <x v="2608"/>
    <n v="1480493014"/>
    <b v="1"/>
    <n v="3663"/>
    <b v="1"/>
    <x v="2"/>
    <x v="36"/>
    <x v="338"/>
    <x v="1839"/>
  </r>
  <r>
    <n v="2612"/>
    <x v="2611"/>
    <x v="2610"/>
    <x v="3"/>
    <x v="1780"/>
    <x v="0"/>
    <x v="0"/>
    <x v="0"/>
    <x v="2609"/>
    <n v="1418095570"/>
    <b v="1"/>
    <n v="294"/>
    <b v="1"/>
    <x v="2"/>
    <x v="36"/>
    <x v="174"/>
    <x v="700"/>
  </r>
  <r>
    <n v="2613"/>
    <x v="2612"/>
    <x v="2611"/>
    <x v="51"/>
    <x v="1781"/>
    <x v="0"/>
    <x v="0"/>
    <x v="0"/>
    <x v="2610"/>
    <n v="1345664294"/>
    <b v="1"/>
    <n v="28"/>
    <b v="1"/>
    <x v="2"/>
    <x v="36"/>
    <x v="7"/>
    <x v="1840"/>
  </r>
  <r>
    <n v="2614"/>
    <x v="2613"/>
    <x v="2612"/>
    <x v="124"/>
    <x v="1782"/>
    <x v="0"/>
    <x v="0"/>
    <x v="0"/>
    <x v="2611"/>
    <n v="1396371612"/>
    <b v="1"/>
    <n v="100"/>
    <b v="1"/>
    <x v="2"/>
    <x v="36"/>
    <x v="21"/>
    <x v="1841"/>
  </r>
  <r>
    <n v="2615"/>
    <x v="2614"/>
    <x v="2613"/>
    <x v="356"/>
    <x v="1783"/>
    <x v="0"/>
    <x v="1"/>
    <x v="1"/>
    <x v="2612"/>
    <n v="1458820564"/>
    <b v="0"/>
    <n v="72"/>
    <b v="1"/>
    <x v="2"/>
    <x v="36"/>
    <x v="106"/>
    <x v="1842"/>
  </r>
  <r>
    <n v="2616"/>
    <x v="2615"/>
    <x v="2614"/>
    <x v="31"/>
    <x v="1784"/>
    <x v="0"/>
    <x v="0"/>
    <x v="0"/>
    <x v="2613"/>
    <n v="1437954729"/>
    <b v="1"/>
    <n v="238"/>
    <b v="1"/>
    <x v="2"/>
    <x v="36"/>
    <x v="41"/>
    <x v="1843"/>
  </r>
  <r>
    <n v="2617"/>
    <x v="2616"/>
    <x v="2615"/>
    <x v="2"/>
    <x v="1785"/>
    <x v="0"/>
    <x v="0"/>
    <x v="0"/>
    <x v="2614"/>
    <n v="1411246751"/>
    <b v="1"/>
    <n v="159"/>
    <b v="1"/>
    <x v="2"/>
    <x v="36"/>
    <x v="339"/>
    <x v="1844"/>
  </r>
  <r>
    <n v="2618"/>
    <x v="2617"/>
    <x v="2616"/>
    <x v="36"/>
    <x v="1786"/>
    <x v="0"/>
    <x v="0"/>
    <x v="0"/>
    <x v="2615"/>
    <n v="1443812461"/>
    <b v="1"/>
    <n v="77"/>
    <b v="1"/>
    <x v="2"/>
    <x v="36"/>
    <x v="2"/>
    <x v="1845"/>
  </r>
  <r>
    <n v="2619"/>
    <x v="2618"/>
    <x v="2617"/>
    <x v="28"/>
    <x v="1787"/>
    <x v="0"/>
    <x v="0"/>
    <x v="0"/>
    <x v="2616"/>
    <n v="1443302004"/>
    <b v="1"/>
    <n v="53"/>
    <b v="1"/>
    <x v="2"/>
    <x v="36"/>
    <x v="340"/>
    <x v="1341"/>
  </r>
  <r>
    <n v="2620"/>
    <x v="2619"/>
    <x v="2618"/>
    <x v="99"/>
    <x v="1788"/>
    <x v="0"/>
    <x v="2"/>
    <x v="2"/>
    <x v="2617"/>
    <n v="1441339242"/>
    <b v="1"/>
    <n v="1251"/>
    <b v="1"/>
    <x v="2"/>
    <x v="36"/>
    <x v="124"/>
    <x v="1846"/>
  </r>
  <r>
    <n v="2621"/>
    <x v="2620"/>
    <x v="2619"/>
    <x v="36"/>
    <x v="1789"/>
    <x v="0"/>
    <x v="0"/>
    <x v="0"/>
    <x v="2618"/>
    <n v="1429638988"/>
    <b v="1"/>
    <n v="465"/>
    <b v="1"/>
    <x v="2"/>
    <x v="36"/>
    <x v="91"/>
    <x v="1847"/>
  </r>
  <r>
    <n v="2622"/>
    <x v="2621"/>
    <x v="2620"/>
    <x v="15"/>
    <x v="1790"/>
    <x v="0"/>
    <x v="13"/>
    <x v="3"/>
    <x v="2619"/>
    <n v="1479232216"/>
    <b v="0"/>
    <n v="74"/>
    <b v="1"/>
    <x v="2"/>
    <x v="36"/>
    <x v="26"/>
    <x v="1848"/>
  </r>
  <r>
    <n v="2623"/>
    <x v="2622"/>
    <x v="2621"/>
    <x v="13"/>
    <x v="1791"/>
    <x v="0"/>
    <x v="0"/>
    <x v="0"/>
    <x v="2620"/>
    <n v="1479449366"/>
    <b v="0"/>
    <n v="62"/>
    <b v="1"/>
    <x v="2"/>
    <x v="36"/>
    <x v="35"/>
    <x v="1849"/>
  </r>
  <r>
    <n v="2624"/>
    <x v="2623"/>
    <x v="2622"/>
    <x v="6"/>
    <x v="1792"/>
    <x v="0"/>
    <x v="0"/>
    <x v="0"/>
    <x v="2621"/>
    <n v="1345716422"/>
    <b v="0"/>
    <n v="3468"/>
    <b v="1"/>
    <x v="2"/>
    <x v="36"/>
    <x v="341"/>
    <x v="905"/>
  </r>
  <r>
    <n v="2625"/>
    <x v="2624"/>
    <x v="2623"/>
    <x v="325"/>
    <x v="1793"/>
    <x v="0"/>
    <x v="12"/>
    <x v="3"/>
    <x v="2622"/>
    <n v="1476559608"/>
    <b v="0"/>
    <n v="52"/>
    <b v="1"/>
    <x v="2"/>
    <x v="36"/>
    <x v="342"/>
    <x v="1850"/>
  </r>
  <r>
    <n v="2626"/>
    <x v="2625"/>
    <x v="2624"/>
    <x v="30"/>
    <x v="1794"/>
    <x v="0"/>
    <x v="0"/>
    <x v="0"/>
    <x v="2623"/>
    <n v="1430751869"/>
    <b v="0"/>
    <n v="50"/>
    <b v="1"/>
    <x v="2"/>
    <x v="36"/>
    <x v="20"/>
    <x v="150"/>
  </r>
  <r>
    <n v="2627"/>
    <x v="2626"/>
    <x v="2625"/>
    <x v="325"/>
    <x v="1795"/>
    <x v="0"/>
    <x v="0"/>
    <x v="0"/>
    <x v="2624"/>
    <n v="1445975661"/>
    <b v="0"/>
    <n v="45"/>
    <b v="1"/>
    <x v="2"/>
    <x v="36"/>
    <x v="343"/>
    <x v="1851"/>
  </r>
  <r>
    <n v="2628"/>
    <x v="2627"/>
    <x v="2626"/>
    <x v="357"/>
    <x v="1796"/>
    <x v="0"/>
    <x v="0"/>
    <x v="0"/>
    <x v="2625"/>
    <n v="1415661067"/>
    <b v="0"/>
    <n v="21"/>
    <b v="1"/>
    <x v="2"/>
    <x v="36"/>
    <x v="5"/>
    <x v="1852"/>
  </r>
  <r>
    <n v="2629"/>
    <x v="2628"/>
    <x v="2627"/>
    <x v="10"/>
    <x v="1797"/>
    <x v="0"/>
    <x v="1"/>
    <x v="1"/>
    <x v="2626"/>
    <n v="1429016122"/>
    <b v="0"/>
    <n v="100"/>
    <b v="1"/>
    <x v="2"/>
    <x v="36"/>
    <x v="30"/>
    <x v="1853"/>
  </r>
  <r>
    <n v="2630"/>
    <x v="2629"/>
    <x v="2628"/>
    <x v="13"/>
    <x v="1798"/>
    <x v="0"/>
    <x v="2"/>
    <x v="2"/>
    <x v="2627"/>
    <n v="1464921112"/>
    <b v="0"/>
    <n v="81"/>
    <b v="1"/>
    <x v="2"/>
    <x v="36"/>
    <x v="137"/>
    <x v="1854"/>
  </r>
  <r>
    <n v="2631"/>
    <x v="2630"/>
    <x v="2629"/>
    <x v="22"/>
    <x v="1799"/>
    <x v="0"/>
    <x v="0"/>
    <x v="0"/>
    <x v="2628"/>
    <n v="1438488227"/>
    <b v="0"/>
    <n v="286"/>
    <b v="1"/>
    <x v="2"/>
    <x v="36"/>
    <x v="41"/>
    <x v="1855"/>
  </r>
  <r>
    <n v="2632"/>
    <x v="2631"/>
    <x v="2630"/>
    <x v="358"/>
    <x v="1800"/>
    <x v="0"/>
    <x v="0"/>
    <x v="0"/>
    <x v="2629"/>
    <n v="1462325339"/>
    <b v="0"/>
    <n v="42"/>
    <b v="1"/>
    <x v="2"/>
    <x v="36"/>
    <x v="0"/>
    <x v="1856"/>
  </r>
  <r>
    <n v="2633"/>
    <x v="2632"/>
    <x v="2631"/>
    <x v="10"/>
    <x v="1801"/>
    <x v="0"/>
    <x v="0"/>
    <x v="0"/>
    <x v="2630"/>
    <n v="1390938332"/>
    <b v="0"/>
    <n v="199"/>
    <b v="1"/>
    <x v="2"/>
    <x v="36"/>
    <x v="255"/>
    <x v="1857"/>
  </r>
  <r>
    <n v="2634"/>
    <x v="2633"/>
    <x v="2632"/>
    <x v="359"/>
    <x v="1802"/>
    <x v="0"/>
    <x v="0"/>
    <x v="0"/>
    <x v="2631"/>
    <n v="1472571921"/>
    <b v="0"/>
    <n v="25"/>
    <b v="1"/>
    <x v="2"/>
    <x v="36"/>
    <x v="6"/>
    <x v="1858"/>
  </r>
  <r>
    <n v="2635"/>
    <x v="2634"/>
    <x v="2633"/>
    <x v="236"/>
    <x v="1803"/>
    <x v="0"/>
    <x v="5"/>
    <x v="5"/>
    <x v="2632"/>
    <n v="1422917361"/>
    <b v="0"/>
    <n v="84"/>
    <b v="1"/>
    <x v="2"/>
    <x v="36"/>
    <x v="8"/>
    <x v="1859"/>
  </r>
  <r>
    <n v="2636"/>
    <x v="2635"/>
    <x v="2634"/>
    <x v="28"/>
    <x v="1804"/>
    <x v="0"/>
    <x v="0"/>
    <x v="0"/>
    <x v="2633"/>
    <n v="1474641914"/>
    <b v="0"/>
    <n v="50"/>
    <b v="1"/>
    <x v="2"/>
    <x v="36"/>
    <x v="229"/>
    <x v="1860"/>
  </r>
  <r>
    <n v="2637"/>
    <x v="2636"/>
    <x v="2635"/>
    <x v="2"/>
    <x v="1805"/>
    <x v="0"/>
    <x v="0"/>
    <x v="0"/>
    <x v="2634"/>
    <n v="1474895475"/>
    <b v="0"/>
    <n v="26"/>
    <b v="1"/>
    <x v="2"/>
    <x v="36"/>
    <x v="183"/>
    <x v="1861"/>
  </r>
  <r>
    <n v="2638"/>
    <x v="2637"/>
    <x v="2636"/>
    <x v="360"/>
    <x v="1806"/>
    <x v="0"/>
    <x v="0"/>
    <x v="0"/>
    <x v="2635"/>
    <n v="1418766895"/>
    <b v="0"/>
    <n v="14"/>
    <b v="1"/>
    <x v="2"/>
    <x v="36"/>
    <x v="21"/>
    <x v="1862"/>
  </r>
  <r>
    <n v="2639"/>
    <x v="2638"/>
    <x v="2637"/>
    <x v="43"/>
    <x v="1807"/>
    <x v="0"/>
    <x v="1"/>
    <x v="1"/>
    <x v="2636"/>
    <n v="1421786748"/>
    <b v="0"/>
    <n v="49"/>
    <b v="1"/>
    <x v="2"/>
    <x v="36"/>
    <x v="344"/>
    <x v="1863"/>
  </r>
  <r>
    <n v="2640"/>
    <x v="2639"/>
    <x v="2638"/>
    <x v="9"/>
    <x v="1808"/>
    <x v="0"/>
    <x v="0"/>
    <x v="0"/>
    <x v="2637"/>
    <n v="1428551474"/>
    <b v="0"/>
    <n v="69"/>
    <b v="1"/>
    <x v="2"/>
    <x v="36"/>
    <x v="6"/>
    <x v="1864"/>
  </r>
  <r>
    <n v="2641"/>
    <x v="2640"/>
    <x v="2639"/>
    <x v="15"/>
    <x v="493"/>
    <x v="2"/>
    <x v="0"/>
    <x v="0"/>
    <x v="2638"/>
    <n v="1409341863"/>
    <b v="0"/>
    <n v="1"/>
    <b v="0"/>
    <x v="2"/>
    <x v="36"/>
    <x v="60"/>
    <x v="2"/>
  </r>
  <r>
    <n v="2642"/>
    <x v="2641"/>
    <x v="2640"/>
    <x v="69"/>
    <x v="117"/>
    <x v="2"/>
    <x v="12"/>
    <x v="3"/>
    <x v="2639"/>
    <n v="1465970108"/>
    <b v="0"/>
    <n v="0"/>
    <b v="0"/>
    <x v="2"/>
    <x v="36"/>
    <x v="50"/>
    <x v="121"/>
  </r>
  <r>
    <n v="2643"/>
    <x v="2642"/>
    <x v="2641"/>
    <x v="80"/>
    <x v="1809"/>
    <x v="1"/>
    <x v="0"/>
    <x v="0"/>
    <x v="323"/>
    <n v="1479218315"/>
    <b v="1"/>
    <n v="1501"/>
    <b v="0"/>
    <x v="2"/>
    <x v="36"/>
    <x v="122"/>
    <x v="1865"/>
  </r>
  <r>
    <n v="2644"/>
    <x v="2643"/>
    <x v="2642"/>
    <x v="57"/>
    <x v="1254"/>
    <x v="1"/>
    <x v="0"/>
    <x v="0"/>
    <x v="2640"/>
    <n v="1486580435"/>
    <b v="1"/>
    <n v="52"/>
    <b v="0"/>
    <x v="2"/>
    <x v="36"/>
    <x v="53"/>
    <x v="1866"/>
  </r>
  <r>
    <n v="2645"/>
    <x v="2644"/>
    <x v="2643"/>
    <x v="22"/>
    <x v="1740"/>
    <x v="1"/>
    <x v="2"/>
    <x v="2"/>
    <x v="2641"/>
    <n v="1412885603"/>
    <b v="1"/>
    <n v="23"/>
    <b v="0"/>
    <x v="2"/>
    <x v="36"/>
    <x v="57"/>
    <x v="1867"/>
  </r>
  <r>
    <n v="2646"/>
    <x v="2645"/>
    <x v="2644"/>
    <x v="69"/>
    <x v="1810"/>
    <x v="1"/>
    <x v="0"/>
    <x v="0"/>
    <x v="2642"/>
    <n v="1439191869"/>
    <b v="1"/>
    <n v="535"/>
    <b v="0"/>
    <x v="2"/>
    <x v="36"/>
    <x v="59"/>
    <x v="1868"/>
  </r>
  <r>
    <n v="2647"/>
    <x v="2646"/>
    <x v="2645"/>
    <x v="30"/>
    <x v="1275"/>
    <x v="1"/>
    <x v="5"/>
    <x v="5"/>
    <x v="2643"/>
    <n v="1436941019"/>
    <b v="0"/>
    <n v="3"/>
    <b v="0"/>
    <x v="2"/>
    <x v="36"/>
    <x v="60"/>
    <x v="1028"/>
  </r>
  <r>
    <n v="2648"/>
    <x v="2647"/>
    <x v="2646"/>
    <x v="14"/>
    <x v="437"/>
    <x v="1"/>
    <x v="0"/>
    <x v="0"/>
    <x v="2644"/>
    <n v="1454951360"/>
    <b v="0"/>
    <n v="6"/>
    <b v="0"/>
    <x v="2"/>
    <x v="36"/>
    <x v="60"/>
    <x v="1869"/>
  </r>
  <r>
    <n v="2649"/>
    <x v="2648"/>
    <x v="2647"/>
    <x v="152"/>
    <x v="1811"/>
    <x v="1"/>
    <x v="0"/>
    <x v="0"/>
    <x v="2645"/>
    <n v="1449186941"/>
    <b v="0"/>
    <n v="3"/>
    <b v="0"/>
    <x v="2"/>
    <x v="36"/>
    <x v="50"/>
    <x v="1870"/>
  </r>
  <r>
    <n v="2650"/>
    <x v="2649"/>
    <x v="2648"/>
    <x v="127"/>
    <x v="1812"/>
    <x v="1"/>
    <x v="0"/>
    <x v="0"/>
    <x v="2646"/>
    <n v="1479740343"/>
    <b v="0"/>
    <n v="5"/>
    <b v="0"/>
    <x v="2"/>
    <x v="36"/>
    <x v="60"/>
    <x v="1871"/>
  </r>
  <r>
    <n v="2651"/>
    <x v="2650"/>
    <x v="2649"/>
    <x v="361"/>
    <x v="1813"/>
    <x v="1"/>
    <x v="0"/>
    <x v="0"/>
    <x v="2647"/>
    <n v="1447960809"/>
    <b v="0"/>
    <n v="17"/>
    <b v="0"/>
    <x v="2"/>
    <x v="36"/>
    <x v="53"/>
    <x v="1872"/>
  </r>
  <r>
    <n v="2652"/>
    <x v="2651"/>
    <x v="2650"/>
    <x v="57"/>
    <x v="1197"/>
    <x v="1"/>
    <x v="2"/>
    <x v="2"/>
    <x v="2648"/>
    <n v="1415591325"/>
    <b v="0"/>
    <n v="11"/>
    <b v="0"/>
    <x v="2"/>
    <x v="36"/>
    <x v="60"/>
    <x v="1873"/>
  </r>
  <r>
    <n v="2653"/>
    <x v="2652"/>
    <x v="2651"/>
    <x v="362"/>
    <x v="1814"/>
    <x v="1"/>
    <x v="0"/>
    <x v="0"/>
    <x v="2649"/>
    <n v="1399909127"/>
    <b v="0"/>
    <n v="70"/>
    <b v="0"/>
    <x v="2"/>
    <x v="36"/>
    <x v="81"/>
    <x v="1874"/>
  </r>
  <r>
    <n v="2654"/>
    <x v="2653"/>
    <x v="2652"/>
    <x v="57"/>
    <x v="152"/>
    <x v="1"/>
    <x v="0"/>
    <x v="0"/>
    <x v="2650"/>
    <n v="1424442326"/>
    <b v="0"/>
    <n v="6"/>
    <b v="0"/>
    <x v="2"/>
    <x v="36"/>
    <x v="50"/>
    <x v="434"/>
  </r>
  <r>
    <n v="2655"/>
    <x v="2654"/>
    <x v="2653"/>
    <x v="36"/>
    <x v="1815"/>
    <x v="1"/>
    <x v="0"/>
    <x v="0"/>
    <x v="2651"/>
    <n v="1452631647"/>
    <b v="0"/>
    <n v="43"/>
    <b v="0"/>
    <x v="2"/>
    <x v="36"/>
    <x v="70"/>
    <x v="1875"/>
  </r>
  <r>
    <n v="2656"/>
    <x v="2655"/>
    <x v="2654"/>
    <x v="60"/>
    <x v="1816"/>
    <x v="1"/>
    <x v="0"/>
    <x v="0"/>
    <x v="2652"/>
    <n v="1485966688"/>
    <b v="0"/>
    <n v="152"/>
    <b v="0"/>
    <x v="2"/>
    <x v="36"/>
    <x v="57"/>
    <x v="1876"/>
  </r>
  <r>
    <n v="2657"/>
    <x v="2656"/>
    <x v="2655"/>
    <x v="11"/>
    <x v="1817"/>
    <x v="1"/>
    <x v="0"/>
    <x v="0"/>
    <x v="2653"/>
    <n v="1467325053"/>
    <b v="0"/>
    <n v="59"/>
    <b v="0"/>
    <x v="2"/>
    <x v="36"/>
    <x v="118"/>
    <x v="1877"/>
  </r>
  <r>
    <n v="2658"/>
    <x v="2657"/>
    <x v="2656"/>
    <x v="316"/>
    <x v="1818"/>
    <x v="1"/>
    <x v="0"/>
    <x v="0"/>
    <x v="2654"/>
    <n v="1467321194"/>
    <b v="0"/>
    <n v="4"/>
    <b v="0"/>
    <x v="2"/>
    <x v="36"/>
    <x v="50"/>
    <x v="1878"/>
  </r>
  <r>
    <n v="2659"/>
    <x v="2658"/>
    <x v="2657"/>
    <x v="197"/>
    <x v="1819"/>
    <x v="1"/>
    <x v="0"/>
    <x v="0"/>
    <x v="2655"/>
    <n v="1426729210"/>
    <b v="0"/>
    <n v="10"/>
    <b v="0"/>
    <x v="2"/>
    <x v="36"/>
    <x v="56"/>
    <x v="1879"/>
  </r>
  <r>
    <n v="2660"/>
    <x v="2659"/>
    <x v="2658"/>
    <x v="22"/>
    <x v="1820"/>
    <x v="1"/>
    <x v="0"/>
    <x v="0"/>
    <x v="2656"/>
    <n v="1443200818"/>
    <b v="0"/>
    <n v="5"/>
    <b v="0"/>
    <x v="2"/>
    <x v="36"/>
    <x v="50"/>
    <x v="1880"/>
  </r>
  <r>
    <n v="2661"/>
    <x v="2660"/>
    <x v="2659"/>
    <x v="10"/>
    <x v="1821"/>
    <x v="0"/>
    <x v="0"/>
    <x v="0"/>
    <x v="2657"/>
    <n v="1380150010"/>
    <b v="0"/>
    <n v="60"/>
    <b v="1"/>
    <x v="2"/>
    <x v="37"/>
    <x v="33"/>
    <x v="1881"/>
  </r>
  <r>
    <n v="2662"/>
    <x v="2661"/>
    <x v="2660"/>
    <x v="22"/>
    <x v="1822"/>
    <x v="0"/>
    <x v="0"/>
    <x v="0"/>
    <x v="2658"/>
    <n v="1437587713"/>
    <b v="0"/>
    <n v="80"/>
    <b v="1"/>
    <x v="2"/>
    <x v="37"/>
    <x v="13"/>
    <x v="1882"/>
  </r>
  <r>
    <n v="2663"/>
    <x v="2662"/>
    <x v="2661"/>
    <x v="22"/>
    <x v="1823"/>
    <x v="0"/>
    <x v="5"/>
    <x v="5"/>
    <x v="2659"/>
    <n v="1438873007"/>
    <b v="0"/>
    <n v="56"/>
    <b v="1"/>
    <x v="2"/>
    <x v="37"/>
    <x v="2"/>
    <x v="1883"/>
  </r>
  <r>
    <n v="2664"/>
    <x v="2663"/>
    <x v="2662"/>
    <x v="178"/>
    <x v="1824"/>
    <x v="0"/>
    <x v="0"/>
    <x v="0"/>
    <x v="2660"/>
    <n v="1446683797"/>
    <b v="0"/>
    <n v="104"/>
    <b v="1"/>
    <x v="2"/>
    <x v="37"/>
    <x v="33"/>
    <x v="1884"/>
  </r>
  <r>
    <n v="2665"/>
    <x v="2664"/>
    <x v="2663"/>
    <x v="8"/>
    <x v="1825"/>
    <x v="0"/>
    <x v="0"/>
    <x v="0"/>
    <x v="2661"/>
    <n v="1426886974"/>
    <b v="0"/>
    <n v="46"/>
    <b v="1"/>
    <x v="2"/>
    <x v="37"/>
    <x v="4"/>
    <x v="1885"/>
  </r>
  <r>
    <n v="2666"/>
    <x v="2665"/>
    <x v="2664"/>
    <x v="3"/>
    <x v="1826"/>
    <x v="0"/>
    <x v="0"/>
    <x v="0"/>
    <x v="2662"/>
    <n v="1440008439"/>
    <b v="0"/>
    <n v="206"/>
    <b v="1"/>
    <x v="2"/>
    <x v="37"/>
    <x v="175"/>
    <x v="1886"/>
  </r>
  <r>
    <n v="2667"/>
    <x v="2666"/>
    <x v="2665"/>
    <x v="15"/>
    <x v="1827"/>
    <x v="0"/>
    <x v="0"/>
    <x v="0"/>
    <x v="2663"/>
    <n v="1452550416"/>
    <b v="0"/>
    <n v="18"/>
    <b v="1"/>
    <x v="2"/>
    <x v="37"/>
    <x v="38"/>
    <x v="1887"/>
  </r>
  <r>
    <n v="2668"/>
    <x v="2667"/>
    <x v="2666"/>
    <x v="28"/>
    <x v="1240"/>
    <x v="0"/>
    <x v="5"/>
    <x v="5"/>
    <x v="2664"/>
    <n v="1443449265"/>
    <b v="0"/>
    <n v="28"/>
    <b v="1"/>
    <x v="2"/>
    <x v="37"/>
    <x v="193"/>
    <x v="1888"/>
  </r>
  <r>
    <n v="2669"/>
    <x v="2668"/>
    <x v="2667"/>
    <x v="134"/>
    <x v="1099"/>
    <x v="0"/>
    <x v="0"/>
    <x v="0"/>
    <x v="2665"/>
    <n v="1447203096"/>
    <b v="0"/>
    <n v="11"/>
    <b v="1"/>
    <x v="2"/>
    <x v="37"/>
    <x v="105"/>
    <x v="1889"/>
  </r>
  <r>
    <n v="2670"/>
    <x v="2669"/>
    <x v="2668"/>
    <x v="363"/>
    <x v="1828"/>
    <x v="2"/>
    <x v="2"/>
    <x v="2"/>
    <x v="2666"/>
    <n v="1404174580"/>
    <b v="1"/>
    <n v="60"/>
    <b v="0"/>
    <x v="2"/>
    <x v="37"/>
    <x v="52"/>
    <x v="1890"/>
  </r>
  <r>
    <n v="2671"/>
    <x v="2670"/>
    <x v="2669"/>
    <x v="31"/>
    <x v="1829"/>
    <x v="2"/>
    <x v="0"/>
    <x v="0"/>
    <x v="2667"/>
    <n v="1416419916"/>
    <b v="1"/>
    <n v="84"/>
    <b v="0"/>
    <x v="2"/>
    <x v="37"/>
    <x v="57"/>
    <x v="1891"/>
  </r>
  <r>
    <n v="2672"/>
    <x v="2671"/>
    <x v="2670"/>
    <x v="3"/>
    <x v="1830"/>
    <x v="2"/>
    <x v="0"/>
    <x v="0"/>
    <x v="2668"/>
    <n v="1449436390"/>
    <b v="1"/>
    <n v="47"/>
    <b v="0"/>
    <x v="2"/>
    <x v="37"/>
    <x v="69"/>
    <x v="1892"/>
  </r>
  <r>
    <n v="2673"/>
    <x v="2672"/>
    <x v="2671"/>
    <x v="79"/>
    <x v="1831"/>
    <x v="2"/>
    <x v="0"/>
    <x v="0"/>
    <x v="2669"/>
    <n v="1412081999"/>
    <b v="1"/>
    <n v="66"/>
    <b v="0"/>
    <x v="2"/>
    <x v="37"/>
    <x v="58"/>
    <x v="1893"/>
  </r>
  <r>
    <n v="2674"/>
    <x v="2673"/>
    <x v="2672"/>
    <x v="19"/>
    <x v="1832"/>
    <x v="2"/>
    <x v="0"/>
    <x v="0"/>
    <x v="2670"/>
    <n v="1465398670"/>
    <b v="1"/>
    <n v="171"/>
    <b v="0"/>
    <x v="2"/>
    <x v="37"/>
    <x v="163"/>
    <x v="1894"/>
  </r>
  <r>
    <n v="2675"/>
    <x v="2674"/>
    <x v="2673"/>
    <x v="31"/>
    <x v="1833"/>
    <x v="2"/>
    <x v="0"/>
    <x v="0"/>
    <x v="2671"/>
    <n v="1413059689"/>
    <b v="1"/>
    <n v="29"/>
    <b v="0"/>
    <x v="2"/>
    <x v="37"/>
    <x v="59"/>
    <x v="1895"/>
  </r>
  <r>
    <n v="2676"/>
    <x v="2675"/>
    <x v="2674"/>
    <x v="190"/>
    <x v="1834"/>
    <x v="2"/>
    <x v="5"/>
    <x v="5"/>
    <x v="2672"/>
    <n v="1461337174"/>
    <b v="0"/>
    <n v="9"/>
    <b v="0"/>
    <x v="2"/>
    <x v="37"/>
    <x v="119"/>
    <x v="1896"/>
  </r>
  <r>
    <n v="2677"/>
    <x v="2676"/>
    <x v="2675"/>
    <x v="330"/>
    <x v="1835"/>
    <x v="2"/>
    <x v="0"/>
    <x v="0"/>
    <x v="2673"/>
    <n v="1401756143"/>
    <b v="0"/>
    <n v="27"/>
    <b v="0"/>
    <x v="2"/>
    <x v="37"/>
    <x v="82"/>
    <x v="1897"/>
  </r>
  <r>
    <n v="2678"/>
    <x v="2677"/>
    <x v="2676"/>
    <x v="364"/>
    <x v="1742"/>
    <x v="2"/>
    <x v="3"/>
    <x v="3"/>
    <x v="2674"/>
    <n v="1440529765"/>
    <b v="0"/>
    <n v="2"/>
    <b v="0"/>
    <x v="2"/>
    <x v="37"/>
    <x v="50"/>
    <x v="1898"/>
  </r>
  <r>
    <n v="2679"/>
    <x v="2678"/>
    <x v="2677"/>
    <x v="79"/>
    <x v="849"/>
    <x v="2"/>
    <x v="0"/>
    <x v="0"/>
    <x v="2675"/>
    <n v="1422489694"/>
    <b v="0"/>
    <n v="3"/>
    <b v="0"/>
    <x v="2"/>
    <x v="37"/>
    <x v="50"/>
    <x v="878"/>
  </r>
  <r>
    <n v="2680"/>
    <x v="2679"/>
    <x v="2678"/>
    <x v="261"/>
    <x v="1836"/>
    <x v="2"/>
    <x v="3"/>
    <x v="3"/>
    <x v="2676"/>
    <n v="1457327091"/>
    <b v="0"/>
    <n v="4"/>
    <b v="0"/>
    <x v="2"/>
    <x v="37"/>
    <x v="60"/>
    <x v="159"/>
  </r>
  <r>
    <n v="2681"/>
    <x v="2680"/>
    <x v="2679"/>
    <x v="6"/>
    <x v="434"/>
    <x v="2"/>
    <x v="0"/>
    <x v="0"/>
    <x v="2677"/>
    <n v="1402867750"/>
    <b v="0"/>
    <n v="2"/>
    <b v="0"/>
    <x v="7"/>
    <x v="19"/>
    <x v="60"/>
    <x v="440"/>
  </r>
  <r>
    <n v="2682"/>
    <x v="2681"/>
    <x v="2680"/>
    <x v="12"/>
    <x v="1837"/>
    <x v="2"/>
    <x v="0"/>
    <x v="0"/>
    <x v="2678"/>
    <n v="1413838540"/>
    <b v="0"/>
    <n v="20"/>
    <b v="0"/>
    <x v="7"/>
    <x v="19"/>
    <x v="58"/>
    <x v="1899"/>
  </r>
  <r>
    <n v="2683"/>
    <x v="2682"/>
    <x v="2681"/>
    <x v="36"/>
    <x v="1275"/>
    <x v="2"/>
    <x v="0"/>
    <x v="0"/>
    <x v="2679"/>
    <n v="1422641240"/>
    <b v="0"/>
    <n v="3"/>
    <b v="0"/>
    <x v="7"/>
    <x v="19"/>
    <x v="50"/>
    <x v="1028"/>
  </r>
  <r>
    <n v="2684"/>
    <x v="2683"/>
    <x v="2682"/>
    <x v="54"/>
    <x v="25"/>
    <x v="2"/>
    <x v="0"/>
    <x v="0"/>
    <x v="2680"/>
    <n v="1404165425"/>
    <b v="0"/>
    <n v="4"/>
    <b v="0"/>
    <x v="7"/>
    <x v="19"/>
    <x v="60"/>
    <x v="438"/>
  </r>
  <r>
    <n v="2685"/>
    <x v="2684"/>
    <x v="2683"/>
    <x v="63"/>
    <x v="115"/>
    <x v="2"/>
    <x v="0"/>
    <x v="0"/>
    <x v="2681"/>
    <n v="1424968930"/>
    <b v="0"/>
    <n v="1"/>
    <b v="0"/>
    <x v="7"/>
    <x v="19"/>
    <x v="50"/>
    <x v="119"/>
  </r>
  <r>
    <n v="2686"/>
    <x v="2685"/>
    <x v="2684"/>
    <x v="11"/>
    <x v="117"/>
    <x v="2"/>
    <x v="0"/>
    <x v="0"/>
    <x v="2682"/>
    <n v="1410391423"/>
    <b v="0"/>
    <n v="0"/>
    <b v="0"/>
    <x v="7"/>
    <x v="19"/>
    <x v="50"/>
    <x v="121"/>
  </r>
  <r>
    <n v="2687"/>
    <x v="2686"/>
    <x v="2685"/>
    <x v="36"/>
    <x v="117"/>
    <x v="2"/>
    <x v="0"/>
    <x v="0"/>
    <x v="2683"/>
    <n v="1432999318"/>
    <b v="0"/>
    <n v="0"/>
    <b v="0"/>
    <x v="7"/>
    <x v="19"/>
    <x v="50"/>
    <x v="121"/>
  </r>
  <r>
    <n v="2688"/>
    <x v="2687"/>
    <x v="2686"/>
    <x v="63"/>
    <x v="1838"/>
    <x v="2"/>
    <x v="0"/>
    <x v="0"/>
    <x v="2684"/>
    <n v="1422067870"/>
    <b v="0"/>
    <n v="14"/>
    <b v="0"/>
    <x v="7"/>
    <x v="19"/>
    <x v="50"/>
    <x v="1900"/>
  </r>
  <r>
    <n v="2689"/>
    <x v="2688"/>
    <x v="2687"/>
    <x v="19"/>
    <x v="116"/>
    <x v="2"/>
    <x v="0"/>
    <x v="0"/>
    <x v="2685"/>
    <n v="1467327890"/>
    <b v="0"/>
    <n v="1"/>
    <b v="0"/>
    <x v="7"/>
    <x v="19"/>
    <x v="50"/>
    <x v="120"/>
  </r>
  <r>
    <n v="2690"/>
    <x v="2689"/>
    <x v="2688"/>
    <x v="58"/>
    <x v="1839"/>
    <x v="2"/>
    <x v="0"/>
    <x v="0"/>
    <x v="2686"/>
    <n v="1429410676"/>
    <b v="0"/>
    <n v="118"/>
    <b v="0"/>
    <x v="7"/>
    <x v="19"/>
    <x v="57"/>
    <x v="1901"/>
  </r>
  <r>
    <n v="2691"/>
    <x v="2690"/>
    <x v="2689"/>
    <x v="99"/>
    <x v="428"/>
    <x v="2"/>
    <x v="5"/>
    <x v="5"/>
    <x v="2687"/>
    <n v="1427390557"/>
    <b v="0"/>
    <n v="2"/>
    <b v="0"/>
    <x v="7"/>
    <x v="19"/>
    <x v="50"/>
    <x v="827"/>
  </r>
  <r>
    <n v="2692"/>
    <x v="2691"/>
    <x v="2690"/>
    <x v="8"/>
    <x v="379"/>
    <x v="2"/>
    <x v="0"/>
    <x v="0"/>
    <x v="2688"/>
    <n v="1424678460"/>
    <b v="0"/>
    <n v="1"/>
    <b v="0"/>
    <x v="7"/>
    <x v="19"/>
    <x v="60"/>
    <x v="380"/>
  </r>
  <r>
    <n v="2693"/>
    <x v="2692"/>
    <x v="2691"/>
    <x v="10"/>
    <x v="130"/>
    <x v="2"/>
    <x v="0"/>
    <x v="0"/>
    <x v="2689"/>
    <n v="1405307966"/>
    <b v="0"/>
    <n v="3"/>
    <b v="0"/>
    <x v="7"/>
    <x v="19"/>
    <x v="60"/>
    <x v="140"/>
  </r>
  <r>
    <n v="2694"/>
    <x v="2693"/>
    <x v="2692"/>
    <x v="11"/>
    <x v="116"/>
    <x v="2"/>
    <x v="0"/>
    <x v="0"/>
    <x v="2690"/>
    <n v="1409109739"/>
    <b v="0"/>
    <n v="1"/>
    <b v="0"/>
    <x v="7"/>
    <x v="19"/>
    <x v="50"/>
    <x v="120"/>
  </r>
  <r>
    <n v="2695"/>
    <x v="2694"/>
    <x v="2693"/>
    <x v="36"/>
    <x v="1840"/>
    <x v="2"/>
    <x v="0"/>
    <x v="0"/>
    <x v="2691"/>
    <n v="1423801318"/>
    <b v="0"/>
    <n v="3"/>
    <b v="0"/>
    <x v="7"/>
    <x v="19"/>
    <x v="50"/>
    <x v="1902"/>
  </r>
  <r>
    <n v="2696"/>
    <x v="2695"/>
    <x v="2694"/>
    <x v="127"/>
    <x v="1841"/>
    <x v="2"/>
    <x v="0"/>
    <x v="0"/>
    <x v="2692"/>
    <n v="1416600960"/>
    <b v="0"/>
    <n v="38"/>
    <b v="0"/>
    <x v="7"/>
    <x v="19"/>
    <x v="52"/>
    <x v="1903"/>
  </r>
  <r>
    <n v="2697"/>
    <x v="2696"/>
    <x v="2695"/>
    <x v="165"/>
    <x v="1842"/>
    <x v="2"/>
    <x v="0"/>
    <x v="0"/>
    <x v="2693"/>
    <n v="1435876423"/>
    <b v="0"/>
    <n v="52"/>
    <b v="0"/>
    <x v="7"/>
    <x v="19"/>
    <x v="73"/>
    <x v="1904"/>
  </r>
  <r>
    <n v="2698"/>
    <x v="2697"/>
    <x v="2696"/>
    <x v="6"/>
    <x v="1843"/>
    <x v="2"/>
    <x v="0"/>
    <x v="0"/>
    <x v="2694"/>
    <n v="1401312808"/>
    <b v="0"/>
    <n v="2"/>
    <b v="0"/>
    <x v="7"/>
    <x v="19"/>
    <x v="50"/>
    <x v="1905"/>
  </r>
  <r>
    <n v="2699"/>
    <x v="2698"/>
    <x v="2697"/>
    <x v="365"/>
    <x v="117"/>
    <x v="2"/>
    <x v="5"/>
    <x v="5"/>
    <x v="2695"/>
    <n v="1404941463"/>
    <b v="0"/>
    <n v="0"/>
    <b v="0"/>
    <x v="7"/>
    <x v="19"/>
    <x v="50"/>
    <x v="121"/>
  </r>
  <r>
    <n v="2700"/>
    <x v="2699"/>
    <x v="2698"/>
    <x v="204"/>
    <x v="119"/>
    <x v="2"/>
    <x v="0"/>
    <x v="0"/>
    <x v="2696"/>
    <n v="1408481972"/>
    <b v="0"/>
    <n v="4"/>
    <b v="0"/>
    <x v="7"/>
    <x v="19"/>
    <x v="60"/>
    <x v="827"/>
  </r>
  <r>
    <n v="2701"/>
    <x v="2700"/>
    <x v="2699"/>
    <x v="104"/>
    <x v="76"/>
    <x v="3"/>
    <x v="17"/>
    <x v="3"/>
    <x v="2697"/>
    <n v="1488911734"/>
    <b v="0"/>
    <n v="46"/>
    <b v="0"/>
    <x v="1"/>
    <x v="38"/>
    <x v="132"/>
    <x v="783"/>
  </r>
  <r>
    <n v="2702"/>
    <x v="2701"/>
    <x v="2700"/>
    <x v="3"/>
    <x v="1844"/>
    <x v="3"/>
    <x v="0"/>
    <x v="0"/>
    <x v="2698"/>
    <n v="1488827677"/>
    <b v="1"/>
    <n v="26"/>
    <b v="0"/>
    <x v="1"/>
    <x v="38"/>
    <x v="122"/>
    <x v="1906"/>
  </r>
  <r>
    <n v="2703"/>
    <x v="2702"/>
    <x v="2701"/>
    <x v="79"/>
    <x v="1845"/>
    <x v="3"/>
    <x v="14"/>
    <x v="10"/>
    <x v="2699"/>
    <n v="1485016430"/>
    <b v="0"/>
    <n v="45"/>
    <b v="0"/>
    <x v="1"/>
    <x v="38"/>
    <x v="3"/>
    <x v="1907"/>
  </r>
  <r>
    <n v="2704"/>
    <x v="2703"/>
    <x v="2702"/>
    <x v="266"/>
    <x v="1288"/>
    <x v="3"/>
    <x v="0"/>
    <x v="0"/>
    <x v="2700"/>
    <n v="1487709714"/>
    <b v="0"/>
    <n v="7"/>
    <b v="0"/>
    <x v="1"/>
    <x v="38"/>
    <x v="52"/>
    <x v="1908"/>
  </r>
  <r>
    <n v="2705"/>
    <x v="2704"/>
    <x v="2703"/>
    <x v="281"/>
    <x v="1846"/>
    <x v="3"/>
    <x v="0"/>
    <x v="0"/>
    <x v="2701"/>
    <n v="1486504758"/>
    <b v="0"/>
    <n v="8"/>
    <b v="0"/>
    <x v="1"/>
    <x v="38"/>
    <x v="57"/>
    <x v="1909"/>
  </r>
  <r>
    <n v="2706"/>
    <x v="2705"/>
    <x v="2704"/>
    <x v="19"/>
    <x v="1847"/>
    <x v="0"/>
    <x v="0"/>
    <x v="0"/>
    <x v="2702"/>
    <n v="1410937483"/>
    <b v="1"/>
    <n v="263"/>
    <b v="1"/>
    <x v="1"/>
    <x v="38"/>
    <x v="20"/>
    <x v="1910"/>
  </r>
  <r>
    <n v="2707"/>
    <x v="2706"/>
    <x v="2705"/>
    <x v="6"/>
    <x v="1848"/>
    <x v="0"/>
    <x v="0"/>
    <x v="0"/>
    <x v="2703"/>
    <n v="1367088443"/>
    <b v="1"/>
    <n v="394"/>
    <b v="1"/>
    <x v="1"/>
    <x v="38"/>
    <x v="345"/>
    <x v="423"/>
  </r>
  <r>
    <n v="2708"/>
    <x v="2707"/>
    <x v="2706"/>
    <x v="22"/>
    <x v="1849"/>
    <x v="0"/>
    <x v="1"/>
    <x v="1"/>
    <x v="2704"/>
    <n v="1463935526"/>
    <b v="1"/>
    <n v="1049"/>
    <b v="1"/>
    <x v="1"/>
    <x v="38"/>
    <x v="145"/>
    <x v="1911"/>
  </r>
  <r>
    <n v="2709"/>
    <x v="2708"/>
    <x v="2707"/>
    <x v="63"/>
    <x v="1850"/>
    <x v="0"/>
    <x v="0"/>
    <x v="0"/>
    <x v="2705"/>
    <n v="1472528141"/>
    <b v="1"/>
    <n v="308"/>
    <b v="1"/>
    <x v="1"/>
    <x v="38"/>
    <x v="21"/>
    <x v="1912"/>
  </r>
  <r>
    <n v="2710"/>
    <x v="2709"/>
    <x v="2708"/>
    <x v="127"/>
    <x v="1851"/>
    <x v="0"/>
    <x v="0"/>
    <x v="0"/>
    <x v="2706"/>
    <n v="1404797428"/>
    <b v="1"/>
    <n v="1088"/>
    <b v="1"/>
    <x v="1"/>
    <x v="38"/>
    <x v="224"/>
    <x v="1913"/>
  </r>
  <r>
    <n v="2711"/>
    <x v="2710"/>
    <x v="2709"/>
    <x v="366"/>
    <x v="1852"/>
    <x v="0"/>
    <x v="1"/>
    <x v="1"/>
    <x v="2707"/>
    <n v="1400694790"/>
    <b v="1"/>
    <n v="73"/>
    <b v="1"/>
    <x v="1"/>
    <x v="38"/>
    <x v="7"/>
    <x v="1914"/>
  </r>
  <r>
    <n v="2712"/>
    <x v="2711"/>
    <x v="2710"/>
    <x v="62"/>
    <x v="1853"/>
    <x v="0"/>
    <x v="0"/>
    <x v="0"/>
    <x v="2708"/>
    <n v="1370568560"/>
    <b v="1"/>
    <n v="143"/>
    <b v="1"/>
    <x v="1"/>
    <x v="38"/>
    <x v="26"/>
    <x v="1915"/>
  </r>
  <r>
    <n v="2713"/>
    <x v="2712"/>
    <x v="2711"/>
    <x v="60"/>
    <x v="1854"/>
    <x v="0"/>
    <x v="0"/>
    <x v="0"/>
    <x v="2709"/>
    <n v="1447515684"/>
    <b v="1"/>
    <n v="1420"/>
    <b v="1"/>
    <x v="1"/>
    <x v="38"/>
    <x v="21"/>
    <x v="1694"/>
  </r>
  <r>
    <n v="2714"/>
    <x v="2713"/>
    <x v="2712"/>
    <x v="31"/>
    <x v="1855"/>
    <x v="0"/>
    <x v="0"/>
    <x v="0"/>
    <x v="2710"/>
    <n v="1474040596"/>
    <b v="1"/>
    <n v="305"/>
    <b v="1"/>
    <x v="1"/>
    <x v="38"/>
    <x v="31"/>
    <x v="1916"/>
  </r>
  <r>
    <n v="2715"/>
    <x v="2714"/>
    <x v="2713"/>
    <x v="14"/>
    <x v="1856"/>
    <x v="0"/>
    <x v="0"/>
    <x v="0"/>
    <x v="2711"/>
    <n v="1453109628"/>
    <b v="1"/>
    <n v="551"/>
    <b v="1"/>
    <x v="1"/>
    <x v="38"/>
    <x v="213"/>
    <x v="1917"/>
  </r>
  <r>
    <n v="2716"/>
    <x v="2715"/>
    <x v="2714"/>
    <x v="3"/>
    <x v="1857"/>
    <x v="0"/>
    <x v="12"/>
    <x v="3"/>
    <x v="2712"/>
    <n v="1441699193"/>
    <b v="1"/>
    <n v="187"/>
    <b v="1"/>
    <x v="1"/>
    <x v="38"/>
    <x v="28"/>
    <x v="1085"/>
  </r>
  <r>
    <n v="2717"/>
    <x v="2716"/>
    <x v="2715"/>
    <x v="31"/>
    <x v="1858"/>
    <x v="0"/>
    <x v="0"/>
    <x v="0"/>
    <x v="2713"/>
    <n v="1414015049"/>
    <b v="1"/>
    <n v="325"/>
    <b v="1"/>
    <x v="1"/>
    <x v="38"/>
    <x v="28"/>
    <x v="1918"/>
  </r>
  <r>
    <n v="2718"/>
    <x v="2717"/>
    <x v="2716"/>
    <x v="102"/>
    <x v="1859"/>
    <x v="0"/>
    <x v="0"/>
    <x v="0"/>
    <x v="2714"/>
    <n v="1459865945"/>
    <b v="1"/>
    <n v="148"/>
    <b v="1"/>
    <x v="1"/>
    <x v="38"/>
    <x v="3"/>
    <x v="1919"/>
  </r>
  <r>
    <n v="2719"/>
    <x v="2718"/>
    <x v="2717"/>
    <x v="12"/>
    <x v="1860"/>
    <x v="0"/>
    <x v="0"/>
    <x v="0"/>
    <x v="2715"/>
    <n v="1455756294"/>
    <b v="0"/>
    <n v="69"/>
    <b v="1"/>
    <x v="1"/>
    <x v="38"/>
    <x v="15"/>
    <x v="1920"/>
  </r>
  <r>
    <n v="2720"/>
    <x v="2719"/>
    <x v="2718"/>
    <x v="31"/>
    <x v="1861"/>
    <x v="0"/>
    <x v="0"/>
    <x v="0"/>
    <x v="2716"/>
    <n v="1476270653"/>
    <b v="0"/>
    <n v="173"/>
    <b v="1"/>
    <x v="1"/>
    <x v="38"/>
    <x v="90"/>
    <x v="1921"/>
  </r>
  <r>
    <n v="2721"/>
    <x v="2720"/>
    <x v="2719"/>
    <x v="47"/>
    <x v="1862"/>
    <x v="0"/>
    <x v="1"/>
    <x v="1"/>
    <x v="2717"/>
    <n v="1375880598"/>
    <b v="0"/>
    <n v="269"/>
    <b v="1"/>
    <x v="2"/>
    <x v="30"/>
    <x v="346"/>
    <x v="291"/>
  </r>
  <r>
    <n v="2722"/>
    <x v="2721"/>
    <x v="2720"/>
    <x v="10"/>
    <x v="1863"/>
    <x v="0"/>
    <x v="0"/>
    <x v="0"/>
    <x v="2718"/>
    <n v="1480538053"/>
    <b v="0"/>
    <n v="185"/>
    <b v="1"/>
    <x v="2"/>
    <x v="30"/>
    <x v="169"/>
    <x v="1922"/>
  </r>
  <r>
    <n v="2723"/>
    <x v="2722"/>
    <x v="2721"/>
    <x v="14"/>
    <x v="1864"/>
    <x v="0"/>
    <x v="0"/>
    <x v="0"/>
    <x v="2719"/>
    <n v="1414872488"/>
    <b v="0"/>
    <n v="176"/>
    <b v="1"/>
    <x v="2"/>
    <x v="30"/>
    <x v="49"/>
    <x v="1923"/>
  </r>
  <r>
    <n v="2724"/>
    <x v="2723"/>
    <x v="2722"/>
    <x v="367"/>
    <x v="1865"/>
    <x v="0"/>
    <x v="1"/>
    <x v="1"/>
    <x v="2720"/>
    <n v="1436860259"/>
    <b v="0"/>
    <n v="1019"/>
    <b v="1"/>
    <x v="2"/>
    <x v="30"/>
    <x v="347"/>
    <x v="1924"/>
  </r>
  <r>
    <n v="2725"/>
    <x v="2724"/>
    <x v="2723"/>
    <x v="79"/>
    <x v="1866"/>
    <x v="0"/>
    <x v="5"/>
    <x v="5"/>
    <x v="2721"/>
    <n v="1484070735"/>
    <b v="0"/>
    <n v="113"/>
    <b v="1"/>
    <x v="2"/>
    <x v="30"/>
    <x v="14"/>
    <x v="1925"/>
  </r>
  <r>
    <n v="2726"/>
    <x v="2725"/>
    <x v="2724"/>
    <x v="57"/>
    <x v="1867"/>
    <x v="0"/>
    <x v="0"/>
    <x v="0"/>
    <x v="2722"/>
    <n v="1458741311"/>
    <b v="0"/>
    <n v="404"/>
    <b v="1"/>
    <x v="2"/>
    <x v="30"/>
    <x v="6"/>
    <x v="1926"/>
  </r>
  <r>
    <n v="2727"/>
    <x v="2726"/>
    <x v="2725"/>
    <x v="3"/>
    <x v="1868"/>
    <x v="0"/>
    <x v="0"/>
    <x v="0"/>
    <x v="2723"/>
    <n v="1436804063"/>
    <b v="0"/>
    <n v="707"/>
    <b v="1"/>
    <x v="2"/>
    <x v="30"/>
    <x v="348"/>
    <x v="1927"/>
  </r>
  <r>
    <n v="2728"/>
    <x v="2727"/>
    <x v="2726"/>
    <x v="36"/>
    <x v="1869"/>
    <x v="0"/>
    <x v="0"/>
    <x v="0"/>
    <x v="2724"/>
    <n v="1448461434"/>
    <b v="0"/>
    <n v="392"/>
    <b v="1"/>
    <x v="2"/>
    <x v="30"/>
    <x v="180"/>
    <x v="1928"/>
  </r>
  <r>
    <n v="2729"/>
    <x v="2728"/>
    <x v="2727"/>
    <x v="51"/>
    <x v="1870"/>
    <x v="0"/>
    <x v="0"/>
    <x v="0"/>
    <x v="2725"/>
    <n v="1427867197"/>
    <b v="0"/>
    <n v="23"/>
    <b v="1"/>
    <x v="2"/>
    <x v="30"/>
    <x v="3"/>
    <x v="1929"/>
  </r>
  <r>
    <n v="2730"/>
    <x v="2729"/>
    <x v="2728"/>
    <x v="100"/>
    <x v="1871"/>
    <x v="0"/>
    <x v="0"/>
    <x v="0"/>
    <x v="2726"/>
    <n v="1363611575"/>
    <b v="0"/>
    <n v="682"/>
    <b v="1"/>
    <x v="2"/>
    <x v="30"/>
    <x v="106"/>
    <x v="1810"/>
  </r>
  <r>
    <n v="2731"/>
    <x v="2730"/>
    <x v="2729"/>
    <x v="11"/>
    <x v="1872"/>
    <x v="0"/>
    <x v="0"/>
    <x v="0"/>
    <x v="2727"/>
    <n v="1408624622"/>
    <b v="0"/>
    <n v="37"/>
    <b v="1"/>
    <x v="2"/>
    <x v="30"/>
    <x v="3"/>
    <x v="1930"/>
  </r>
  <r>
    <n v="2732"/>
    <x v="2731"/>
    <x v="2730"/>
    <x v="14"/>
    <x v="1873"/>
    <x v="0"/>
    <x v="0"/>
    <x v="0"/>
    <x v="2728"/>
    <n v="1366917828"/>
    <b v="0"/>
    <n v="146"/>
    <b v="1"/>
    <x v="2"/>
    <x v="30"/>
    <x v="90"/>
    <x v="1931"/>
  </r>
  <r>
    <n v="2733"/>
    <x v="2732"/>
    <x v="2731"/>
    <x v="63"/>
    <x v="1874"/>
    <x v="0"/>
    <x v="0"/>
    <x v="0"/>
    <x v="2729"/>
    <n v="1423463574"/>
    <b v="0"/>
    <n v="119"/>
    <b v="1"/>
    <x v="2"/>
    <x v="30"/>
    <x v="29"/>
    <x v="1932"/>
  </r>
  <r>
    <n v="2734"/>
    <x v="2733"/>
    <x v="2732"/>
    <x v="332"/>
    <x v="1875"/>
    <x v="0"/>
    <x v="0"/>
    <x v="0"/>
    <x v="2730"/>
    <n v="1473782592"/>
    <b v="0"/>
    <n v="163"/>
    <b v="1"/>
    <x v="2"/>
    <x v="30"/>
    <x v="349"/>
    <x v="1933"/>
  </r>
  <r>
    <n v="2735"/>
    <x v="2734"/>
    <x v="2733"/>
    <x v="47"/>
    <x v="1876"/>
    <x v="0"/>
    <x v="1"/>
    <x v="1"/>
    <x v="2731"/>
    <n v="1360551250"/>
    <b v="0"/>
    <n v="339"/>
    <b v="1"/>
    <x v="2"/>
    <x v="30"/>
    <x v="350"/>
    <x v="1934"/>
  </r>
  <r>
    <n v="2736"/>
    <x v="2735"/>
    <x v="2734"/>
    <x v="6"/>
    <x v="1877"/>
    <x v="0"/>
    <x v="5"/>
    <x v="5"/>
    <x v="2732"/>
    <n v="1395676773"/>
    <b v="0"/>
    <n v="58"/>
    <b v="1"/>
    <x v="2"/>
    <x v="30"/>
    <x v="4"/>
    <x v="1935"/>
  </r>
  <r>
    <n v="2737"/>
    <x v="2736"/>
    <x v="2735"/>
    <x v="11"/>
    <x v="1878"/>
    <x v="0"/>
    <x v="0"/>
    <x v="0"/>
    <x v="2733"/>
    <n v="1386108087"/>
    <b v="0"/>
    <n v="456"/>
    <b v="1"/>
    <x v="2"/>
    <x v="30"/>
    <x v="351"/>
    <x v="1936"/>
  </r>
  <r>
    <n v="2738"/>
    <x v="2737"/>
    <x v="2736"/>
    <x v="10"/>
    <x v="1879"/>
    <x v="0"/>
    <x v="0"/>
    <x v="0"/>
    <x v="2734"/>
    <n v="1473218804"/>
    <b v="0"/>
    <n v="15"/>
    <b v="1"/>
    <x v="2"/>
    <x v="30"/>
    <x v="34"/>
    <x v="1937"/>
  </r>
  <r>
    <n v="2739"/>
    <x v="2738"/>
    <x v="2737"/>
    <x v="184"/>
    <x v="1880"/>
    <x v="0"/>
    <x v="1"/>
    <x v="1"/>
    <x v="2735"/>
    <n v="1395436717"/>
    <b v="0"/>
    <n v="191"/>
    <b v="1"/>
    <x v="2"/>
    <x v="30"/>
    <x v="352"/>
    <x v="1621"/>
  </r>
  <r>
    <n v="2740"/>
    <x v="2739"/>
    <x v="2738"/>
    <x v="43"/>
    <x v="622"/>
    <x v="0"/>
    <x v="0"/>
    <x v="0"/>
    <x v="2736"/>
    <n v="1423529152"/>
    <b v="0"/>
    <n v="17"/>
    <b v="1"/>
    <x v="2"/>
    <x v="30"/>
    <x v="33"/>
    <x v="1938"/>
  </r>
  <r>
    <n v="2741"/>
    <x v="2740"/>
    <x v="2739"/>
    <x v="6"/>
    <x v="428"/>
    <x v="2"/>
    <x v="0"/>
    <x v="0"/>
    <x v="2737"/>
    <n v="1412005602"/>
    <b v="0"/>
    <n v="4"/>
    <b v="0"/>
    <x v="3"/>
    <x v="39"/>
    <x v="50"/>
    <x v="435"/>
  </r>
  <r>
    <n v="2742"/>
    <x v="2741"/>
    <x v="2740"/>
    <x v="30"/>
    <x v="1881"/>
    <x v="2"/>
    <x v="0"/>
    <x v="0"/>
    <x v="2738"/>
    <n v="1335892587"/>
    <b v="0"/>
    <n v="18"/>
    <b v="0"/>
    <x v="3"/>
    <x v="39"/>
    <x v="129"/>
    <x v="1939"/>
  </r>
  <r>
    <n v="2743"/>
    <x v="2742"/>
    <x v="2741"/>
    <x v="368"/>
    <x v="117"/>
    <x v="2"/>
    <x v="0"/>
    <x v="0"/>
    <x v="2739"/>
    <n v="1474271607"/>
    <b v="0"/>
    <n v="0"/>
    <b v="0"/>
    <x v="3"/>
    <x v="39"/>
    <x v="50"/>
    <x v="121"/>
  </r>
  <r>
    <n v="2744"/>
    <x v="2743"/>
    <x v="2742"/>
    <x v="194"/>
    <x v="1882"/>
    <x v="2"/>
    <x v="0"/>
    <x v="0"/>
    <x v="2740"/>
    <n v="1327886998"/>
    <b v="0"/>
    <n v="22"/>
    <b v="0"/>
    <x v="3"/>
    <x v="39"/>
    <x v="62"/>
    <x v="1940"/>
  </r>
  <r>
    <n v="2745"/>
    <x v="2744"/>
    <x v="2743"/>
    <x v="6"/>
    <x v="1883"/>
    <x v="2"/>
    <x v="0"/>
    <x v="0"/>
    <x v="2741"/>
    <n v="1337125368"/>
    <b v="0"/>
    <n v="49"/>
    <b v="0"/>
    <x v="3"/>
    <x v="39"/>
    <x v="66"/>
    <x v="1941"/>
  </r>
  <r>
    <n v="2746"/>
    <x v="2745"/>
    <x v="2744"/>
    <x v="9"/>
    <x v="1688"/>
    <x v="2"/>
    <x v="0"/>
    <x v="0"/>
    <x v="2742"/>
    <n v="1406745911"/>
    <b v="0"/>
    <n v="19"/>
    <b v="0"/>
    <x v="3"/>
    <x v="39"/>
    <x v="117"/>
    <x v="1281"/>
  </r>
  <r>
    <n v="2747"/>
    <x v="2746"/>
    <x v="2745"/>
    <x v="2"/>
    <x v="133"/>
    <x v="2"/>
    <x v="0"/>
    <x v="0"/>
    <x v="2743"/>
    <n v="1337095997"/>
    <b v="0"/>
    <n v="4"/>
    <b v="0"/>
    <x v="3"/>
    <x v="39"/>
    <x v="58"/>
    <x v="431"/>
  </r>
  <r>
    <n v="2748"/>
    <x v="2747"/>
    <x v="2746"/>
    <x v="10"/>
    <x v="500"/>
    <x v="2"/>
    <x v="0"/>
    <x v="0"/>
    <x v="2744"/>
    <n v="1470243802"/>
    <b v="0"/>
    <n v="4"/>
    <b v="0"/>
    <x v="3"/>
    <x v="39"/>
    <x v="60"/>
    <x v="508"/>
  </r>
  <r>
    <n v="2749"/>
    <x v="2748"/>
    <x v="2747"/>
    <x v="3"/>
    <x v="178"/>
    <x v="2"/>
    <x v="0"/>
    <x v="0"/>
    <x v="2745"/>
    <n v="1425582637"/>
    <b v="0"/>
    <n v="2"/>
    <b v="0"/>
    <x v="3"/>
    <x v="39"/>
    <x v="60"/>
    <x v="687"/>
  </r>
  <r>
    <n v="2750"/>
    <x v="2749"/>
    <x v="2748"/>
    <x v="369"/>
    <x v="117"/>
    <x v="2"/>
    <x v="0"/>
    <x v="0"/>
    <x v="2746"/>
    <n v="1340055345"/>
    <b v="0"/>
    <n v="0"/>
    <b v="0"/>
    <x v="3"/>
    <x v="39"/>
    <x v="50"/>
    <x v="121"/>
  </r>
  <r>
    <n v="2751"/>
    <x v="2750"/>
    <x v="2749"/>
    <x v="370"/>
    <x v="117"/>
    <x v="2"/>
    <x v="0"/>
    <x v="0"/>
    <x v="2747"/>
    <n v="1397855842"/>
    <b v="0"/>
    <n v="0"/>
    <b v="0"/>
    <x v="3"/>
    <x v="39"/>
    <x v="50"/>
    <x v="121"/>
  </r>
  <r>
    <n v="2752"/>
    <x v="2751"/>
    <x v="2750"/>
    <x v="225"/>
    <x v="1100"/>
    <x v="2"/>
    <x v="0"/>
    <x v="0"/>
    <x v="2748"/>
    <n v="1320776504"/>
    <b v="0"/>
    <n v="14"/>
    <b v="0"/>
    <x v="3"/>
    <x v="39"/>
    <x v="57"/>
    <x v="1942"/>
  </r>
  <r>
    <n v="2753"/>
    <x v="2752"/>
    <x v="2751"/>
    <x v="13"/>
    <x v="163"/>
    <x v="2"/>
    <x v="0"/>
    <x v="0"/>
    <x v="2749"/>
    <n v="1343425023"/>
    <b v="0"/>
    <n v="8"/>
    <b v="0"/>
    <x v="3"/>
    <x v="39"/>
    <x v="118"/>
    <x v="125"/>
  </r>
  <r>
    <n v="2754"/>
    <x v="2753"/>
    <x v="2752"/>
    <x v="3"/>
    <x v="117"/>
    <x v="2"/>
    <x v="0"/>
    <x v="0"/>
    <x v="2750"/>
    <n v="1407856551"/>
    <b v="0"/>
    <n v="0"/>
    <b v="0"/>
    <x v="3"/>
    <x v="39"/>
    <x v="50"/>
    <x v="121"/>
  </r>
  <r>
    <n v="2755"/>
    <x v="2754"/>
    <x v="2753"/>
    <x v="2"/>
    <x v="92"/>
    <x v="2"/>
    <x v="17"/>
    <x v="3"/>
    <x v="2751"/>
    <n v="1425927527"/>
    <b v="0"/>
    <n v="15"/>
    <b v="0"/>
    <x v="3"/>
    <x v="39"/>
    <x v="221"/>
    <x v="1943"/>
  </r>
  <r>
    <n v="2756"/>
    <x v="2755"/>
    <x v="2754"/>
    <x v="3"/>
    <x v="1884"/>
    <x v="2"/>
    <x v="0"/>
    <x v="0"/>
    <x v="2752"/>
    <n v="1386884201"/>
    <b v="0"/>
    <n v="33"/>
    <b v="0"/>
    <x v="3"/>
    <x v="39"/>
    <x v="54"/>
    <x v="1944"/>
  </r>
  <r>
    <n v="2757"/>
    <x v="2756"/>
    <x v="2755"/>
    <x v="15"/>
    <x v="115"/>
    <x v="2"/>
    <x v="0"/>
    <x v="0"/>
    <x v="2753"/>
    <n v="1469202332"/>
    <b v="0"/>
    <n v="2"/>
    <b v="0"/>
    <x v="3"/>
    <x v="39"/>
    <x v="60"/>
    <x v="144"/>
  </r>
  <r>
    <n v="2758"/>
    <x v="2757"/>
    <x v="2756"/>
    <x v="13"/>
    <x v="731"/>
    <x v="2"/>
    <x v="2"/>
    <x v="2"/>
    <x v="2754"/>
    <n v="1474886183"/>
    <b v="0"/>
    <n v="6"/>
    <b v="0"/>
    <x v="3"/>
    <x v="39"/>
    <x v="81"/>
    <x v="492"/>
  </r>
  <r>
    <n v="2759"/>
    <x v="2758"/>
    <x v="2757"/>
    <x v="28"/>
    <x v="522"/>
    <x v="2"/>
    <x v="2"/>
    <x v="2"/>
    <x v="2755"/>
    <n v="1464943666"/>
    <b v="0"/>
    <n v="2"/>
    <b v="0"/>
    <x v="3"/>
    <x v="39"/>
    <x v="57"/>
    <x v="1780"/>
  </r>
  <r>
    <n v="2760"/>
    <x v="2759"/>
    <x v="2758"/>
    <x v="10"/>
    <x v="117"/>
    <x v="2"/>
    <x v="1"/>
    <x v="1"/>
    <x v="2756"/>
    <n v="1369134258"/>
    <b v="0"/>
    <n v="0"/>
    <b v="0"/>
    <x v="3"/>
    <x v="39"/>
    <x v="50"/>
    <x v="121"/>
  </r>
  <r>
    <n v="2761"/>
    <x v="2760"/>
    <x v="2759"/>
    <x v="10"/>
    <x v="1275"/>
    <x v="2"/>
    <x v="0"/>
    <x v="0"/>
    <x v="2757"/>
    <n v="1354584693"/>
    <b v="0"/>
    <n v="4"/>
    <b v="0"/>
    <x v="3"/>
    <x v="39"/>
    <x v="60"/>
    <x v="373"/>
  </r>
  <r>
    <n v="2762"/>
    <x v="2761"/>
    <x v="2760"/>
    <x v="53"/>
    <x v="379"/>
    <x v="2"/>
    <x v="0"/>
    <x v="0"/>
    <x v="2758"/>
    <n v="1326934395"/>
    <b v="0"/>
    <n v="1"/>
    <b v="0"/>
    <x v="3"/>
    <x v="39"/>
    <x v="60"/>
    <x v="380"/>
  </r>
  <r>
    <n v="2763"/>
    <x v="2762"/>
    <x v="2761"/>
    <x v="371"/>
    <x v="456"/>
    <x v="2"/>
    <x v="0"/>
    <x v="0"/>
    <x v="2759"/>
    <n v="1365515684"/>
    <b v="0"/>
    <n v="3"/>
    <b v="0"/>
    <x v="3"/>
    <x v="39"/>
    <x v="50"/>
    <x v="179"/>
  </r>
  <r>
    <n v="2764"/>
    <x v="2763"/>
    <x v="2762"/>
    <x v="23"/>
    <x v="372"/>
    <x v="2"/>
    <x v="0"/>
    <x v="0"/>
    <x v="2760"/>
    <n v="1335855631"/>
    <b v="0"/>
    <n v="4"/>
    <b v="0"/>
    <x v="3"/>
    <x v="39"/>
    <x v="60"/>
    <x v="784"/>
  </r>
  <r>
    <n v="2765"/>
    <x v="2764"/>
    <x v="2763"/>
    <x v="23"/>
    <x v="117"/>
    <x v="2"/>
    <x v="0"/>
    <x v="0"/>
    <x v="2761"/>
    <n v="1350050028"/>
    <b v="0"/>
    <n v="0"/>
    <b v="0"/>
    <x v="3"/>
    <x v="39"/>
    <x v="50"/>
    <x v="121"/>
  </r>
  <r>
    <n v="2766"/>
    <x v="2765"/>
    <x v="2764"/>
    <x v="10"/>
    <x v="173"/>
    <x v="2"/>
    <x v="0"/>
    <x v="0"/>
    <x v="2762"/>
    <n v="1310486518"/>
    <b v="0"/>
    <n v="4"/>
    <b v="0"/>
    <x v="3"/>
    <x v="39"/>
    <x v="53"/>
    <x v="380"/>
  </r>
  <r>
    <n v="2767"/>
    <x v="2766"/>
    <x v="2765"/>
    <x v="23"/>
    <x v="1172"/>
    <x v="2"/>
    <x v="5"/>
    <x v="5"/>
    <x v="2763"/>
    <n v="1434582050"/>
    <b v="0"/>
    <n v="3"/>
    <b v="0"/>
    <x v="3"/>
    <x v="39"/>
    <x v="60"/>
    <x v="1945"/>
  </r>
  <r>
    <n v="2768"/>
    <x v="2767"/>
    <x v="2766"/>
    <x v="39"/>
    <x v="1885"/>
    <x v="2"/>
    <x v="0"/>
    <x v="0"/>
    <x v="2764"/>
    <n v="1330440323"/>
    <b v="0"/>
    <n v="34"/>
    <b v="0"/>
    <x v="3"/>
    <x v="39"/>
    <x v="51"/>
    <x v="1946"/>
  </r>
  <r>
    <n v="2769"/>
    <x v="2768"/>
    <x v="2767"/>
    <x v="134"/>
    <x v="369"/>
    <x v="2"/>
    <x v="1"/>
    <x v="1"/>
    <x v="2765"/>
    <n v="1397677790"/>
    <b v="0"/>
    <n v="2"/>
    <b v="0"/>
    <x v="3"/>
    <x v="39"/>
    <x v="50"/>
    <x v="120"/>
  </r>
  <r>
    <n v="2770"/>
    <x v="2769"/>
    <x v="2768"/>
    <x v="22"/>
    <x v="1886"/>
    <x v="2"/>
    <x v="0"/>
    <x v="0"/>
    <x v="2766"/>
    <n v="1392569730"/>
    <b v="0"/>
    <n v="33"/>
    <b v="0"/>
    <x v="3"/>
    <x v="39"/>
    <x v="54"/>
    <x v="640"/>
  </r>
  <r>
    <n v="2771"/>
    <x v="2770"/>
    <x v="2769"/>
    <x v="372"/>
    <x v="117"/>
    <x v="2"/>
    <x v="0"/>
    <x v="0"/>
    <x v="2767"/>
    <n v="1355489140"/>
    <b v="0"/>
    <n v="0"/>
    <b v="0"/>
    <x v="3"/>
    <x v="39"/>
    <x v="50"/>
    <x v="121"/>
  </r>
  <r>
    <n v="2772"/>
    <x v="2771"/>
    <x v="2770"/>
    <x v="6"/>
    <x v="117"/>
    <x v="2"/>
    <x v="0"/>
    <x v="0"/>
    <x v="2768"/>
    <n v="1379710294"/>
    <b v="0"/>
    <n v="0"/>
    <b v="0"/>
    <x v="3"/>
    <x v="39"/>
    <x v="50"/>
    <x v="121"/>
  </r>
  <r>
    <n v="2773"/>
    <x v="2772"/>
    <x v="2771"/>
    <x v="373"/>
    <x v="116"/>
    <x v="2"/>
    <x v="5"/>
    <x v="5"/>
    <x v="2769"/>
    <n v="1460666721"/>
    <b v="0"/>
    <n v="1"/>
    <b v="0"/>
    <x v="3"/>
    <x v="39"/>
    <x v="50"/>
    <x v="120"/>
  </r>
  <r>
    <n v="2774"/>
    <x v="2773"/>
    <x v="2772"/>
    <x v="23"/>
    <x v="365"/>
    <x v="2"/>
    <x v="0"/>
    <x v="0"/>
    <x v="2770"/>
    <n v="1360119728"/>
    <b v="0"/>
    <n v="13"/>
    <b v="0"/>
    <x v="3"/>
    <x v="39"/>
    <x v="51"/>
    <x v="1947"/>
  </r>
  <r>
    <n v="2775"/>
    <x v="2774"/>
    <x v="2773"/>
    <x v="10"/>
    <x v="403"/>
    <x v="2"/>
    <x v="0"/>
    <x v="0"/>
    <x v="2771"/>
    <n v="1321402754"/>
    <b v="0"/>
    <n v="2"/>
    <b v="0"/>
    <x v="3"/>
    <x v="39"/>
    <x v="56"/>
    <x v="753"/>
  </r>
  <r>
    <n v="2776"/>
    <x v="2775"/>
    <x v="2774"/>
    <x v="223"/>
    <x v="1308"/>
    <x v="2"/>
    <x v="0"/>
    <x v="0"/>
    <x v="2772"/>
    <n v="1431414476"/>
    <b v="0"/>
    <n v="36"/>
    <b v="0"/>
    <x v="3"/>
    <x v="39"/>
    <x v="59"/>
    <x v="1948"/>
  </r>
  <r>
    <n v="2777"/>
    <x v="2776"/>
    <x v="2775"/>
    <x v="9"/>
    <x v="115"/>
    <x v="2"/>
    <x v="0"/>
    <x v="0"/>
    <x v="2773"/>
    <n v="1434557004"/>
    <b v="0"/>
    <n v="1"/>
    <b v="0"/>
    <x v="3"/>
    <x v="39"/>
    <x v="50"/>
    <x v="119"/>
  </r>
  <r>
    <n v="2778"/>
    <x v="2777"/>
    <x v="2776"/>
    <x v="62"/>
    <x v="1166"/>
    <x v="2"/>
    <x v="0"/>
    <x v="0"/>
    <x v="2774"/>
    <n v="1406417306"/>
    <b v="0"/>
    <n v="15"/>
    <b v="0"/>
    <x v="3"/>
    <x v="39"/>
    <x v="73"/>
    <x v="1949"/>
  </r>
  <r>
    <n v="2779"/>
    <x v="2778"/>
    <x v="2777"/>
    <x v="30"/>
    <x v="500"/>
    <x v="2"/>
    <x v="0"/>
    <x v="0"/>
    <x v="2775"/>
    <n v="1445609021"/>
    <b v="0"/>
    <n v="1"/>
    <b v="0"/>
    <x v="3"/>
    <x v="39"/>
    <x v="53"/>
    <x v="444"/>
  </r>
  <r>
    <n v="2780"/>
    <x v="2779"/>
    <x v="2778"/>
    <x v="57"/>
    <x v="117"/>
    <x v="2"/>
    <x v="13"/>
    <x v="3"/>
    <x v="2776"/>
    <n v="1486550688"/>
    <b v="0"/>
    <n v="0"/>
    <b v="0"/>
    <x v="3"/>
    <x v="39"/>
    <x v="50"/>
    <x v="121"/>
  </r>
  <r>
    <n v="2781"/>
    <x v="2780"/>
    <x v="2779"/>
    <x v="21"/>
    <x v="1887"/>
    <x v="0"/>
    <x v="0"/>
    <x v="0"/>
    <x v="2777"/>
    <n v="1421274954"/>
    <b v="0"/>
    <n v="28"/>
    <b v="1"/>
    <x v="1"/>
    <x v="6"/>
    <x v="2"/>
    <x v="1192"/>
  </r>
  <r>
    <n v="2782"/>
    <x v="2781"/>
    <x v="2780"/>
    <x v="28"/>
    <x v="647"/>
    <x v="0"/>
    <x v="0"/>
    <x v="0"/>
    <x v="2778"/>
    <n v="1421964718"/>
    <b v="0"/>
    <n v="18"/>
    <b v="1"/>
    <x v="1"/>
    <x v="6"/>
    <x v="28"/>
    <x v="583"/>
  </r>
  <r>
    <n v="2783"/>
    <x v="2782"/>
    <x v="2781"/>
    <x v="28"/>
    <x v="1288"/>
    <x v="0"/>
    <x v="1"/>
    <x v="1"/>
    <x v="2779"/>
    <n v="1428583846"/>
    <b v="0"/>
    <n v="61"/>
    <b v="1"/>
    <x v="1"/>
    <x v="6"/>
    <x v="41"/>
    <x v="1950"/>
  </r>
  <r>
    <n v="2784"/>
    <x v="2783"/>
    <x v="2782"/>
    <x v="12"/>
    <x v="583"/>
    <x v="0"/>
    <x v="0"/>
    <x v="0"/>
    <x v="2780"/>
    <n v="1412794443"/>
    <b v="0"/>
    <n v="108"/>
    <b v="1"/>
    <x v="1"/>
    <x v="6"/>
    <x v="17"/>
    <x v="1951"/>
  </r>
  <r>
    <n v="2785"/>
    <x v="2784"/>
    <x v="2783"/>
    <x v="10"/>
    <x v="1888"/>
    <x v="0"/>
    <x v="0"/>
    <x v="0"/>
    <x v="2781"/>
    <n v="1467865967"/>
    <b v="0"/>
    <n v="142"/>
    <b v="1"/>
    <x v="1"/>
    <x v="6"/>
    <x v="2"/>
    <x v="1952"/>
  </r>
  <r>
    <n v="2786"/>
    <x v="2785"/>
    <x v="2784"/>
    <x v="30"/>
    <x v="1889"/>
    <x v="0"/>
    <x v="1"/>
    <x v="1"/>
    <x v="2782"/>
    <n v="1403703580"/>
    <b v="0"/>
    <n v="74"/>
    <b v="1"/>
    <x v="1"/>
    <x v="6"/>
    <x v="90"/>
    <x v="1953"/>
  </r>
  <r>
    <n v="2787"/>
    <x v="2786"/>
    <x v="2785"/>
    <x v="28"/>
    <x v="1890"/>
    <x v="0"/>
    <x v="0"/>
    <x v="0"/>
    <x v="2783"/>
    <n v="1403066752"/>
    <b v="0"/>
    <n v="38"/>
    <b v="1"/>
    <x v="1"/>
    <x v="6"/>
    <x v="28"/>
    <x v="9"/>
  </r>
  <r>
    <n v="2788"/>
    <x v="2787"/>
    <x v="2786"/>
    <x v="13"/>
    <x v="420"/>
    <x v="0"/>
    <x v="0"/>
    <x v="0"/>
    <x v="2784"/>
    <n v="1467219043"/>
    <b v="0"/>
    <n v="20"/>
    <b v="1"/>
    <x v="1"/>
    <x v="6"/>
    <x v="33"/>
    <x v="587"/>
  </r>
  <r>
    <n v="2789"/>
    <x v="2788"/>
    <x v="2787"/>
    <x v="9"/>
    <x v="1891"/>
    <x v="0"/>
    <x v="0"/>
    <x v="0"/>
    <x v="2785"/>
    <n v="1424477934"/>
    <b v="0"/>
    <n v="24"/>
    <b v="1"/>
    <x v="1"/>
    <x v="6"/>
    <x v="7"/>
    <x v="1954"/>
  </r>
  <r>
    <n v="2790"/>
    <x v="2789"/>
    <x v="2788"/>
    <x v="9"/>
    <x v="1892"/>
    <x v="0"/>
    <x v="0"/>
    <x v="0"/>
    <x v="2786"/>
    <n v="1421101903"/>
    <b v="0"/>
    <n v="66"/>
    <b v="1"/>
    <x v="1"/>
    <x v="6"/>
    <x v="2"/>
    <x v="371"/>
  </r>
  <r>
    <n v="2791"/>
    <x v="2790"/>
    <x v="2789"/>
    <x v="13"/>
    <x v="420"/>
    <x v="0"/>
    <x v="0"/>
    <x v="0"/>
    <x v="2787"/>
    <n v="1470778559"/>
    <b v="0"/>
    <n v="28"/>
    <b v="1"/>
    <x v="1"/>
    <x v="6"/>
    <x v="33"/>
    <x v="1955"/>
  </r>
  <r>
    <n v="2792"/>
    <x v="2791"/>
    <x v="2790"/>
    <x v="13"/>
    <x v="778"/>
    <x v="0"/>
    <x v="0"/>
    <x v="0"/>
    <x v="2788"/>
    <n v="1435469559"/>
    <b v="0"/>
    <n v="24"/>
    <b v="1"/>
    <x v="1"/>
    <x v="6"/>
    <x v="29"/>
    <x v="1223"/>
  </r>
  <r>
    <n v="2793"/>
    <x v="2792"/>
    <x v="2791"/>
    <x v="3"/>
    <x v="1893"/>
    <x v="0"/>
    <x v="2"/>
    <x v="2"/>
    <x v="2789"/>
    <n v="1434881005"/>
    <b v="0"/>
    <n v="73"/>
    <b v="1"/>
    <x v="1"/>
    <x v="6"/>
    <x v="38"/>
    <x v="1956"/>
  </r>
  <r>
    <n v="2794"/>
    <x v="2793"/>
    <x v="2792"/>
    <x v="45"/>
    <x v="735"/>
    <x v="0"/>
    <x v="1"/>
    <x v="1"/>
    <x v="2790"/>
    <n v="1455640559"/>
    <b v="0"/>
    <n v="3"/>
    <b v="1"/>
    <x v="1"/>
    <x v="6"/>
    <x v="95"/>
    <x v="380"/>
  </r>
  <r>
    <n v="2795"/>
    <x v="2794"/>
    <x v="2793"/>
    <x v="176"/>
    <x v="655"/>
    <x v="0"/>
    <x v="0"/>
    <x v="0"/>
    <x v="2791"/>
    <n v="1400675841"/>
    <b v="0"/>
    <n v="20"/>
    <b v="1"/>
    <x v="1"/>
    <x v="6"/>
    <x v="3"/>
    <x v="1957"/>
  </r>
  <r>
    <n v="2796"/>
    <x v="2795"/>
    <x v="2794"/>
    <x v="134"/>
    <x v="1894"/>
    <x v="0"/>
    <x v="1"/>
    <x v="1"/>
    <x v="2792"/>
    <n v="1401972028"/>
    <b v="0"/>
    <n v="21"/>
    <b v="1"/>
    <x v="1"/>
    <x v="6"/>
    <x v="31"/>
    <x v="878"/>
  </r>
  <r>
    <n v="2797"/>
    <x v="2796"/>
    <x v="2795"/>
    <x v="6"/>
    <x v="1895"/>
    <x v="0"/>
    <x v="1"/>
    <x v="1"/>
    <x v="2793"/>
    <n v="1402266840"/>
    <b v="0"/>
    <n v="94"/>
    <b v="1"/>
    <x v="1"/>
    <x v="6"/>
    <x v="33"/>
    <x v="1958"/>
  </r>
  <r>
    <n v="2798"/>
    <x v="2797"/>
    <x v="2796"/>
    <x v="10"/>
    <x v="1896"/>
    <x v="0"/>
    <x v="1"/>
    <x v="1"/>
    <x v="2794"/>
    <n v="1437063121"/>
    <b v="0"/>
    <n v="139"/>
    <b v="1"/>
    <x v="1"/>
    <x v="6"/>
    <x v="7"/>
    <x v="1959"/>
  </r>
  <r>
    <n v="2799"/>
    <x v="2798"/>
    <x v="2797"/>
    <x v="10"/>
    <x v="1897"/>
    <x v="0"/>
    <x v="1"/>
    <x v="1"/>
    <x v="2795"/>
    <n v="1463466070"/>
    <b v="0"/>
    <n v="130"/>
    <b v="1"/>
    <x v="1"/>
    <x v="6"/>
    <x v="16"/>
    <x v="1960"/>
  </r>
  <r>
    <n v="2800"/>
    <x v="2799"/>
    <x v="2798"/>
    <x v="28"/>
    <x v="414"/>
    <x v="0"/>
    <x v="1"/>
    <x v="1"/>
    <x v="2796"/>
    <n v="1415193366"/>
    <b v="0"/>
    <n v="31"/>
    <b v="1"/>
    <x v="1"/>
    <x v="6"/>
    <x v="18"/>
    <x v="1961"/>
  </r>
  <r>
    <n v="2801"/>
    <x v="2800"/>
    <x v="2799"/>
    <x v="2"/>
    <x v="1898"/>
    <x v="0"/>
    <x v="2"/>
    <x v="2"/>
    <x v="2797"/>
    <n v="1411019409"/>
    <b v="0"/>
    <n v="13"/>
    <b v="1"/>
    <x v="1"/>
    <x v="6"/>
    <x v="18"/>
    <x v="1256"/>
  </r>
  <r>
    <n v="2802"/>
    <x v="2801"/>
    <x v="2800"/>
    <x v="9"/>
    <x v="987"/>
    <x v="0"/>
    <x v="1"/>
    <x v="1"/>
    <x v="2798"/>
    <n v="1436283107"/>
    <b v="0"/>
    <n v="90"/>
    <b v="1"/>
    <x v="1"/>
    <x v="6"/>
    <x v="21"/>
    <x v="1962"/>
  </r>
  <r>
    <n v="2803"/>
    <x v="2802"/>
    <x v="2801"/>
    <x v="3"/>
    <x v="1899"/>
    <x v="0"/>
    <x v="0"/>
    <x v="0"/>
    <x v="2799"/>
    <n v="1433295276"/>
    <b v="0"/>
    <n v="141"/>
    <b v="1"/>
    <x v="1"/>
    <x v="6"/>
    <x v="30"/>
    <x v="1963"/>
  </r>
  <r>
    <n v="2804"/>
    <x v="2803"/>
    <x v="2802"/>
    <x v="28"/>
    <x v="1900"/>
    <x v="0"/>
    <x v="1"/>
    <x v="1"/>
    <x v="2800"/>
    <n v="1409395990"/>
    <b v="0"/>
    <n v="23"/>
    <b v="1"/>
    <x v="1"/>
    <x v="6"/>
    <x v="41"/>
    <x v="73"/>
  </r>
  <r>
    <n v="2805"/>
    <x v="2804"/>
    <x v="2803"/>
    <x v="44"/>
    <x v="1901"/>
    <x v="0"/>
    <x v="1"/>
    <x v="1"/>
    <x v="2801"/>
    <n v="1438085273"/>
    <b v="0"/>
    <n v="18"/>
    <b v="1"/>
    <x v="1"/>
    <x v="6"/>
    <x v="5"/>
    <x v="1964"/>
  </r>
  <r>
    <n v="2806"/>
    <x v="2805"/>
    <x v="2804"/>
    <x v="9"/>
    <x v="1902"/>
    <x v="0"/>
    <x v="1"/>
    <x v="1"/>
    <x v="2802"/>
    <n v="1435645490"/>
    <b v="0"/>
    <n v="76"/>
    <b v="1"/>
    <x v="1"/>
    <x v="6"/>
    <x v="20"/>
    <x v="1965"/>
  </r>
  <r>
    <n v="2807"/>
    <x v="2806"/>
    <x v="2805"/>
    <x v="10"/>
    <x v="540"/>
    <x v="0"/>
    <x v="0"/>
    <x v="0"/>
    <x v="2803"/>
    <n v="1433019438"/>
    <b v="0"/>
    <n v="93"/>
    <b v="1"/>
    <x v="1"/>
    <x v="6"/>
    <x v="9"/>
    <x v="1966"/>
  </r>
  <r>
    <n v="2808"/>
    <x v="2807"/>
    <x v="2806"/>
    <x v="37"/>
    <x v="1903"/>
    <x v="0"/>
    <x v="0"/>
    <x v="0"/>
    <x v="2804"/>
    <n v="1437682735"/>
    <b v="0"/>
    <n v="69"/>
    <b v="1"/>
    <x v="1"/>
    <x v="6"/>
    <x v="8"/>
    <x v="109"/>
  </r>
  <r>
    <n v="2809"/>
    <x v="2808"/>
    <x v="2807"/>
    <x v="30"/>
    <x v="1904"/>
    <x v="0"/>
    <x v="0"/>
    <x v="0"/>
    <x v="2805"/>
    <n v="1458647725"/>
    <b v="0"/>
    <n v="21"/>
    <b v="1"/>
    <x v="1"/>
    <x v="6"/>
    <x v="21"/>
    <x v="1967"/>
  </r>
  <r>
    <n v="2810"/>
    <x v="2809"/>
    <x v="2808"/>
    <x v="30"/>
    <x v="1905"/>
    <x v="0"/>
    <x v="0"/>
    <x v="0"/>
    <x v="2806"/>
    <n v="1398828064"/>
    <b v="0"/>
    <n v="57"/>
    <b v="1"/>
    <x v="1"/>
    <x v="6"/>
    <x v="29"/>
    <x v="1968"/>
  </r>
  <r>
    <n v="2811"/>
    <x v="2810"/>
    <x v="2809"/>
    <x v="3"/>
    <x v="1906"/>
    <x v="0"/>
    <x v="1"/>
    <x v="1"/>
    <x v="2807"/>
    <n v="1422100503"/>
    <b v="0"/>
    <n v="108"/>
    <b v="1"/>
    <x v="1"/>
    <x v="6"/>
    <x v="8"/>
    <x v="1969"/>
  </r>
  <r>
    <n v="2812"/>
    <x v="2811"/>
    <x v="2810"/>
    <x v="10"/>
    <x v="1907"/>
    <x v="0"/>
    <x v="5"/>
    <x v="5"/>
    <x v="2808"/>
    <n v="1424368298"/>
    <b v="0"/>
    <n v="83"/>
    <b v="1"/>
    <x v="1"/>
    <x v="6"/>
    <x v="40"/>
    <x v="1922"/>
  </r>
  <r>
    <n v="2813"/>
    <x v="2812"/>
    <x v="2811"/>
    <x v="70"/>
    <x v="1908"/>
    <x v="0"/>
    <x v="0"/>
    <x v="0"/>
    <x v="2809"/>
    <n v="1479577761"/>
    <b v="0"/>
    <n v="96"/>
    <b v="1"/>
    <x v="1"/>
    <x v="6"/>
    <x v="30"/>
    <x v="1970"/>
  </r>
  <r>
    <n v="2814"/>
    <x v="2813"/>
    <x v="2812"/>
    <x v="15"/>
    <x v="1909"/>
    <x v="0"/>
    <x v="1"/>
    <x v="1"/>
    <x v="2810"/>
    <n v="1428572115"/>
    <b v="0"/>
    <n v="64"/>
    <b v="1"/>
    <x v="1"/>
    <x v="6"/>
    <x v="29"/>
    <x v="1971"/>
  </r>
  <r>
    <n v="2815"/>
    <x v="2814"/>
    <x v="2813"/>
    <x v="49"/>
    <x v="898"/>
    <x v="0"/>
    <x v="5"/>
    <x v="5"/>
    <x v="2811"/>
    <n v="1468003109"/>
    <b v="0"/>
    <n v="14"/>
    <b v="1"/>
    <x v="1"/>
    <x v="6"/>
    <x v="186"/>
    <x v="1972"/>
  </r>
  <r>
    <n v="2816"/>
    <x v="2815"/>
    <x v="2814"/>
    <x v="9"/>
    <x v="1910"/>
    <x v="0"/>
    <x v="1"/>
    <x v="1"/>
    <x v="2812"/>
    <n v="1435921992"/>
    <b v="0"/>
    <n v="169"/>
    <b v="1"/>
    <x v="1"/>
    <x v="6"/>
    <x v="24"/>
    <x v="1973"/>
  </r>
  <r>
    <n v="2817"/>
    <x v="2816"/>
    <x v="2815"/>
    <x v="20"/>
    <x v="1911"/>
    <x v="0"/>
    <x v="1"/>
    <x v="1"/>
    <x v="2813"/>
    <n v="1421680462"/>
    <b v="0"/>
    <n v="33"/>
    <b v="1"/>
    <x v="1"/>
    <x v="6"/>
    <x v="22"/>
    <x v="1974"/>
  </r>
  <r>
    <n v="2818"/>
    <x v="2817"/>
    <x v="2816"/>
    <x v="3"/>
    <x v="1912"/>
    <x v="0"/>
    <x v="0"/>
    <x v="0"/>
    <x v="2814"/>
    <n v="1441290086"/>
    <b v="0"/>
    <n v="102"/>
    <b v="1"/>
    <x v="1"/>
    <x v="6"/>
    <x v="6"/>
    <x v="1975"/>
  </r>
  <r>
    <n v="2819"/>
    <x v="2818"/>
    <x v="2817"/>
    <x v="10"/>
    <x v="1913"/>
    <x v="0"/>
    <x v="1"/>
    <x v="1"/>
    <x v="2815"/>
    <n v="1431693409"/>
    <b v="0"/>
    <n v="104"/>
    <b v="1"/>
    <x v="1"/>
    <x v="6"/>
    <x v="2"/>
    <x v="1976"/>
  </r>
  <r>
    <n v="2820"/>
    <x v="2819"/>
    <x v="2818"/>
    <x v="48"/>
    <x v="1914"/>
    <x v="0"/>
    <x v="1"/>
    <x v="1"/>
    <x v="2816"/>
    <n v="1454337589"/>
    <b v="0"/>
    <n v="20"/>
    <b v="1"/>
    <x v="1"/>
    <x v="6"/>
    <x v="104"/>
    <x v="1977"/>
  </r>
  <r>
    <n v="2821"/>
    <x v="2820"/>
    <x v="2819"/>
    <x v="28"/>
    <x v="325"/>
    <x v="0"/>
    <x v="1"/>
    <x v="1"/>
    <x v="2817"/>
    <n v="1408918135"/>
    <b v="0"/>
    <n v="35"/>
    <b v="1"/>
    <x v="1"/>
    <x v="6"/>
    <x v="8"/>
    <x v="1343"/>
  </r>
  <r>
    <n v="2822"/>
    <x v="2821"/>
    <x v="2820"/>
    <x v="12"/>
    <x v="44"/>
    <x v="0"/>
    <x v="0"/>
    <x v="0"/>
    <x v="2818"/>
    <n v="1424881492"/>
    <b v="0"/>
    <n v="94"/>
    <b v="1"/>
    <x v="1"/>
    <x v="6"/>
    <x v="8"/>
    <x v="418"/>
  </r>
  <r>
    <n v="2823"/>
    <x v="2822"/>
    <x v="2821"/>
    <x v="213"/>
    <x v="1811"/>
    <x v="0"/>
    <x v="1"/>
    <x v="1"/>
    <x v="2819"/>
    <n v="1425428206"/>
    <b v="0"/>
    <n v="14"/>
    <b v="1"/>
    <x v="1"/>
    <x v="6"/>
    <x v="39"/>
    <x v="1978"/>
  </r>
  <r>
    <n v="2824"/>
    <x v="2823"/>
    <x v="2822"/>
    <x v="81"/>
    <x v="1158"/>
    <x v="0"/>
    <x v="0"/>
    <x v="0"/>
    <x v="2820"/>
    <n v="1431412196"/>
    <b v="0"/>
    <n v="15"/>
    <b v="1"/>
    <x v="1"/>
    <x v="6"/>
    <x v="16"/>
    <x v="693"/>
  </r>
  <r>
    <n v="2825"/>
    <x v="2824"/>
    <x v="2823"/>
    <x v="9"/>
    <x v="109"/>
    <x v="0"/>
    <x v="1"/>
    <x v="1"/>
    <x v="2821"/>
    <n v="1446663686"/>
    <b v="0"/>
    <n v="51"/>
    <b v="1"/>
    <x v="1"/>
    <x v="6"/>
    <x v="33"/>
    <x v="1979"/>
  </r>
  <r>
    <n v="2826"/>
    <x v="2825"/>
    <x v="2824"/>
    <x v="13"/>
    <x v="1915"/>
    <x v="0"/>
    <x v="0"/>
    <x v="0"/>
    <x v="2822"/>
    <n v="1434415812"/>
    <b v="0"/>
    <n v="19"/>
    <b v="1"/>
    <x v="1"/>
    <x v="6"/>
    <x v="29"/>
    <x v="1980"/>
  </r>
  <r>
    <n v="2827"/>
    <x v="2826"/>
    <x v="2825"/>
    <x v="13"/>
    <x v="858"/>
    <x v="0"/>
    <x v="0"/>
    <x v="0"/>
    <x v="2823"/>
    <n v="1462379066"/>
    <b v="0"/>
    <n v="23"/>
    <b v="1"/>
    <x v="1"/>
    <x v="6"/>
    <x v="28"/>
    <x v="1981"/>
  </r>
  <r>
    <n v="2828"/>
    <x v="2827"/>
    <x v="2826"/>
    <x v="196"/>
    <x v="1916"/>
    <x v="0"/>
    <x v="1"/>
    <x v="1"/>
    <x v="2824"/>
    <n v="1441606869"/>
    <b v="0"/>
    <n v="97"/>
    <b v="1"/>
    <x v="1"/>
    <x v="6"/>
    <x v="8"/>
    <x v="1982"/>
  </r>
  <r>
    <n v="2829"/>
    <x v="2828"/>
    <x v="2827"/>
    <x v="30"/>
    <x v="1917"/>
    <x v="0"/>
    <x v="1"/>
    <x v="1"/>
    <x v="2825"/>
    <n v="1462443918"/>
    <b v="0"/>
    <n v="76"/>
    <b v="1"/>
    <x v="1"/>
    <x v="6"/>
    <x v="13"/>
    <x v="1983"/>
  </r>
  <r>
    <n v="2830"/>
    <x v="2829"/>
    <x v="2828"/>
    <x v="9"/>
    <x v="142"/>
    <x v="0"/>
    <x v="0"/>
    <x v="0"/>
    <x v="2826"/>
    <n v="1398802148"/>
    <b v="0"/>
    <n v="11"/>
    <b v="1"/>
    <x v="1"/>
    <x v="6"/>
    <x v="8"/>
    <x v="1984"/>
  </r>
  <r>
    <n v="2831"/>
    <x v="2830"/>
    <x v="2829"/>
    <x v="9"/>
    <x v="1918"/>
    <x v="0"/>
    <x v="0"/>
    <x v="0"/>
    <x v="2827"/>
    <n v="1434484070"/>
    <b v="0"/>
    <n v="52"/>
    <b v="1"/>
    <x v="1"/>
    <x v="6"/>
    <x v="38"/>
    <x v="1985"/>
  </r>
  <r>
    <n v="2832"/>
    <x v="2831"/>
    <x v="2830"/>
    <x v="30"/>
    <x v="1919"/>
    <x v="0"/>
    <x v="1"/>
    <x v="1"/>
    <x v="2828"/>
    <n v="1414342894"/>
    <b v="0"/>
    <n v="95"/>
    <b v="1"/>
    <x v="1"/>
    <x v="6"/>
    <x v="41"/>
    <x v="1986"/>
  </r>
  <r>
    <n v="2833"/>
    <x v="2832"/>
    <x v="2831"/>
    <x v="200"/>
    <x v="1920"/>
    <x v="0"/>
    <x v="0"/>
    <x v="0"/>
    <x v="2829"/>
    <n v="1442804633"/>
    <b v="0"/>
    <n v="35"/>
    <b v="1"/>
    <x v="1"/>
    <x v="6"/>
    <x v="29"/>
    <x v="1987"/>
  </r>
  <r>
    <n v="2834"/>
    <x v="2833"/>
    <x v="2832"/>
    <x v="134"/>
    <x v="1467"/>
    <x v="0"/>
    <x v="1"/>
    <x v="1"/>
    <x v="2830"/>
    <n v="1421362930"/>
    <b v="0"/>
    <n v="21"/>
    <b v="1"/>
    <x v="1"/>
    <x v="6"/>
    <x v="106"/>
    <x v="1988"/>
  </r>
  <r>
    <n v="2835"/>
    <x v="2834"/>
    <x v="2833"/>
    <x v="28"/>
    <x v="1921"/>
    <x v="0"/>
    <x v="1"/>
    <x v="1"/>
    <x v="2831"/>
    <n v="1446742417"/>
    <b v="0"/>
    <n v="93"/>
    <b v="1"/>
    <x v="1"/>
    <x v="6"/>
    <x v="229"/>
    <x v="1989"/>
  </r>
  <r>
    <n v="2836"/>
    <x v="2835"/>
    <x v="2834"/>
    <x v="52"/>
    <x v="1922"/>
    <x v="0"/>
    <x v="0"/>
    <x v="0"/>
    <x v="2832"/>
    <n v="1484115418"/>
    <b v="0"/>
    <n v="11"/>
    <b v="1"/>
    <x v="1"/>
    <x v="6"/>
    <x v="29"/>
    <x v="1990"/>
  </r>
  <r>
    <n v="2837"/>
    <x v="2836"/>
    <x v="2835"/>
    <x v="16"/>
    <x v="447"/>
    <x v="0"/>
    <x v="5"/>
    <x v="5"/>
    <x v="2833"/>
    <n v="1446241684"/>
    <b v="0"/>
    <n v="21"/>
    <b v="1"/>
    <x v="1"/>
    <x v="6"/>
    <x v="8"/>
    <x v="785"/>
  </r>
  <r>
    <n v="2838"/>
    <x v="2837"/>
    <x v="2836"/>
    <x v="13"/>
    <x v="858"/>
    <x v="0"/>
    <x v="0"/>
    <x v="0"/>
    <x v="2834"/>
    <n v="1406039696"/>
    <b v="0"/>
    <n v="54"/>
    <b v="1"/>
    <x v="1"/>
    <x v="6"/>
    <x v="28"/>
    <x v="1991"/>
  </r>
  <r>
    <n v="2839"/>
    <x v="2838"/>
    <x v="2837"/>
    <x v="8"/>
    <x v="1923"/>
    <x v="0"/>
    <x v="0"/>
    <x v="0"/>
    <x v="2835"/>
    <n v="1406958354"/>
    <b v="0"/>
    <n v="31"/>
    <b v="1"/>
    <x v="1"/>
    <x v="6"/>
    <x v="38"/>
    <x v="1992"/>
  </r>
  <r>
    <n v="2840"/>
    <x v="2839"/>
    <x v="2838"/>
    <x v="30"/>
    <x v="1287"/>
    <x v="0"/>
    <x v="1"/>
    <x v="1"/>
    <x v="2836"/>
    <n v="1424825479"/>
    <b v="0"/>
    <n v="132"/>
    <b v="1"/>
    <x v="1"/>
    <x v="6"/>
    <x v="3"/>
    <x v="1993"/>
  </r>
  <r>
    <n v="2841"/>
    <x v="2840"/>
    <x v="2839"/>
    <x v="28"/>
    <x v="115"/>
    <x v="2"/>
    <x v="1"/>
    <x v="1"/>
    <x v="2837"/>
    <n v="1444844697"/>
    <b v="0"/>
    <n v="1"/>
    <b v="0"/>
    <x v="1"/>
    <x v="6"/>
    <x v="60"/>
    <x v="119"/>
  </r>
  <r>
    <n v="2842"/>
    <x v="2841"/>
    <x v="2840"/>
    <x v="15"/>
    <x v="117"/>
    <x v="2"/>
    <x v="1"/>
    <x v="1"/>
    <x v="2838"/>
    <n v="1401058295"/>
    <b v="0"/>
    <n v="0"/>
    <b v="0"/>
    <x v="1"/>
    <x v="6"/>
    <x v="50"/>
    <x v="121"/>
  </r>
  <r>
    <n v="2843"/>
    <x v="2842"/>
    <x v="2841"/>
    <x v="38"/>
    <x v="117"/>
    <x v="2"/>
    <x v="0"/>
    <x v="0"/>
    <x v="2839"/>
    <n v="1462210950"/>
    <b v="0"/>
    <n v="0"/>
    <b v="0"/>
    <x v="1"/>
    <x v="6"/>
    <x v="50"/>
    <x v="121"/>
  </r>
  <r>
    <n v="2844"/>
    <x v="2843"/>
    <x v="2842"/>
    <x v="131"/>
    <x v="134"/>
    <x v="2"/>
    <x v="15"/>
    <x v="3"/>
    <x v="2840"/>
    <n v="1480943180"/>
    <b v="0"/>
    <n v="1"/>
    <b v="0"/>
    <x v="1"/>
    <x v="6"/>
    <x v="62"/>
    <x v="179"/>
  </r>
  <r>
    <n v="2845"/>
    <x v="2844"/>
    <x v="2843"/>
    <x v="51"/>
    <x v="1924"/>
    <x v="2"/>
    <x v="0"/>
    <x v="0"/>
    <x v="2841"/>
    <n v="1428539033"/>
    <b v="0"/>
    <n v="39"/>
    <b v="0"/>
    <x v="1"/>
    <x v="6"/>
    <x v="188"/>
    <x v="1994"/>
  </r>
  <r>
    <n v="2846"/>
    <x v="2845"/>
    <x v="2844"/>
    <x v="6"/>
    <x v="117"/>
    <x v="2"/>
    <x v="0"/>
    <x v="0"/>
    <x v="2842"/>
    <n v="1429029394"/>
    <b v="0"/>
    <n v="0"/>
    <b v="0"/>
    <x v="1"/>
    <x v="6"/>
    <x v="50"/>
    <x v="121"/>
  </r>
  <r>
    <n v="2847"/>
    <x v="2846"/>
    <x v="2845"/>
    <x v="13"/>
    <x v="117"/>
    <x v="2"/>
    <x v="0"/>
    <x v="0"/>
    <x v="2843"/>
    <n v="1458847265"/>
    <b v="0"/>
    <n v="0"/>
    <b v="0"/>
    <x v="1"/>
    <x v="6"/>
    <x v="50"/>
    <x v="121"/>
  </r>
  <r>
    <n v="2848"/>
    <x v="2847"/>
    <x v="2846"/>
    <x v="19"/>
    <x v="119"/>
    <x v="2"/>
    <x v="0"/>
    <x v="0"/>
    <x v="2844"/>
    <n v="1430321659"/>
    <b v="0"/>
    <n v="3"/>
    <b v="0"/>
    <x v="1"/>
    <x v="6"/>
    <x v="50"/>
    <x v="457"/>
  </r>
  <r>
    <n v="2849"/>
    <x v="2848"/>
    <x v="2847"/>
    <x v="2"/>
    <x v="139"/>
    <x v="2"/>
    <x v="1"/>
    <x v="1"/>
    <x v="2845"/>
    <n v="1458814600"/>
    <b v="0"/>
    <n v="1"/>
    <b v="0"/>
    <x v="1"/>
    <x v="6"/>
    <x v="60"/>
    <x v="144"/>
  </r>
  <r>
    <n v="2850"/>
    <x v="2849"/>
    <x v="2848"/>
    <x v="6"/>
    <x v="1925"/>
    <x v="2"/>
    <x v="0"/>
    <x v="0"/>
    <x v="2846"/>
    <n v="1407370211"/>
    <b v="0"/>
    <n v="13"/>
    <b v="0"/>
    <x v="1"/>
    <x v="6"/>
    <x v="65"/>
    <x v="1995"/>
  </r>
  <r>
    <n v="2851"/>
    <x v="2850"/>
    <x v="2849"/>
    <x v="37"/>
    <x v="117"/>
    <x v="2"/>
    <x v="17"/>
    <x v="3"/>
    <x v="2847"/>
    <n v="1453334629"/>
    <b v="0"/>
    <n v="0"/>
    <b v="0"/>
    <x v="1"/>
    <x v="6"/>
    <x v="50"/>
    <x v="121"/>
  </r>
  <r>
    <n v="2852"/>
    <x v="2851"/>
    <x v="2850"/>
    <x v="10"/>
    <x v="483"/>
    <x v="2"/>
    <x v="0"/>
    <x v="0"/>
    <x v="2848"/>
    <n v="1400720703"/>
    <b v="0"/>
    <n v="6"/>
    <b v="0"/>
    <x v="1"/>
    <x v="6"/>
    <x v="53"/>
    <x v="1996"/>
  </r>
  <r>
    <n v="2853"/>
    <x v="2852"/>
    <x v="2851"/>
    <x v="196"/>
    <x v="117"/>
    <x v="2"/>
    <x v="5"/>
    <x v="5"/>
    <x v="2849"/>
    <n v="1405485297"/>
    <b v="0"/>
    <n v="0"/>
    <b v="0"/>
    <x v="1"/>
    <x v="6"/>
    <x v="50"/>
    <x v="121"/>
  </r>
  <r>
    <n v="2854"/>
    <x v="2853"/>
    <x v="2852"/>
    <x v="28"/>
    <x v="1926"/>
    <x v="2"/>
    <x v="1"/>
    <x v="1"/>
    <x v="2850"/>
    <n v="1429290719"/>
    <b v="0"/>
    <n v="14"/>
    <b v="0"/>
    <x v="1"/>
    <x v="6"/>
    <x v="72"/>
    <x v="1997"/>
  </r>
  <r>
    <n v="2855"/>
    <x v="2854"/>
    <x v="2853"/>
    <x v="20"/>
    <x v="452"/>
    <x v="2"/>
    <x v="0"/>
    <x v="0"/>
    <x v="2851"/>
    <n v="1451607071"/>
    <b v="0"/>
    <n v="5"/>
    <b v="0"/>
    <x v="1"/>
    <x v="6"/>
    <x v="119"/>
    <x v="88"/>
  </r>
  <r>
    <n v="2856"/>
    <x v="2855"/>
    <x v="2854"/>
    <x v="9"/>
    <x v="1927"/>
    <x v="2"/>
    <x v="0"/>
    <x v="0"/>
    <x v="2852"/>
    <n v="1433897647"/>
    <b v="0"/>
    <n v="6"/>
    <b v="0"/>
    <x v="1"/>
    <x v="6"/>
    <x v="62"/>
    <x v="821"/>
  </r>
  <r>
    <n v="2857"/>
    <x v="2856"/>
    <x v="2855"/>
    <x v="114"/>
    <x v="1928"/>
    <x v="2"/>
    <x v="14"/>
    <x v="10"/>
    <x v="2853"/>
    <n v="1482444295"/>
    <b v="0"/>
    <n v="15"/>
    <b v="0"/>
    <x v="1"/>
    <x v="6"/>
    <x v="68"/>
    <x v="130"/>
  </r>
  <r>
    <n v="2858"/>
    <x v="2857"/>
    <x v="2856"/>
    <x v="28"/>
    <x v="117"/>
    <x v="2"/>
    <x v="9"/>
    <x v="3"/>
    <x v="2854"/>
    <n v="1415711095"/>
    <b v="0"/>
    <n v="0"/>
    <b v="0"/>
    <x v="1"/>
    <x v="6"/>
    <x v="50"/>
    <x v="121"/>
  </r>
  <r>
    <n v="2859"/>
    <x v="2858"/>
    <x v="2857"/>
    <x v="13"/>
    <x v="428"/>
    <x v="2"/>
    <x v="2"/>
    <x v="2"/>
    <x v="2855"/>
    <n v="1439800904"/>
    <b v="0"/>
    <n v="1"/>
    <b v="0"/>
    <x v="1"/>
    <x v="6"/>
    <x v="53"/>
    <x v="431"/>
  </r>
  <r>
    <n v="2860"/>
    <x v="2859"/>
    <x v="2858"/>
    <x v="23"/>
    <x v="764"/>
    <x v="2"/>
    <x v="0"/>
    <x v="0"/>
    <x v="2856"/>
    <n v="1461179576"/>
    <b v="0"/>
    <n v="9"/>
    <b v="0"/>
    <x v="1"/>
    <x v="6"/>
    <x v="113"/>
    <x v="1998"/>
  </r>
  <r>
    <n v="2861"/>
    <x v="2860"/>
    <x v="2859"/>
    <x v="49"/>
    <x v="439"/>
    <x v="2"/>
    <x v="2"/>
    <x v="2"/>
    <x v="2857"/>
    <n v="1441894248"/>
    <b v="0"/>
    <n v="3"/>
    <b v="0"/>
    <x v="1"/>
    <x v="6"/>
    <x v="188"/>
    <x v="1999"/>
  </r>
  <r>
    <n v="2862"/>
    <x v="2861"/>
    <x v="2860"/>
    <x v="83"/>
    <x v="434"/>
    <x v="2"/>
    <x v="0"/>
    <x v="0"/>
    <x v="2858"/>
    <n v="1401044229"/>
    <b v="0"/>
    <n v="3"/>
    <b v="0"/>
    <x v="1"/>
    <x v="6"/>
    <x v="50"/>
    <x v="1714"/>
  </r>
  <r>
    <n v="2863"/>
    <x v="2862"/>
    <x v="2861"/>
    <x v="63"/>
    <x v="170"/>
    <x v="2"/>
    <x v="0"/>
    <x v="0"/>
    <x v="2859"/>
    <n v="1405095123"/>
    <b v="0"/>
    <n v="1"/>
    <b v="0"/>
    <x v="1"/>
    <x v="6"/>
    <x v="50"/>
    <x v="135"/>
  </r>
  <r>
    <n v="2864"/>
    <x v="2863"/>
    <x v="2862"/>
    <x v="30"/>
    <x v="130"/>
    <x v="2"/>
    <x v="1"/>
    <x v="1"/>
    <x v="2860"/>
    <n v="1434552207"/>
    <b v="0"/>
    <n v="3"/>
    <b v="0"/>
    <x v="1"/>
    <x v="6"/>
    <x v="53"/>
    <x v="140"/>
  </r>
  <r>
    <n v="2865"/>
    <x v="2864"/>
    <x v="2863"/>
    <x v="374"/>
    <x v="117"/>
    <x v="2"/>
    <x v="0"/>
    <x v="0"/>
    <x v="2861"/>
    <n v="1415328259"/>
    <b v="0"/>
    <n v="0"/>
    <b v="0"/>
    <x v="1"/>
    <x v="6"/>
    <x v="50"/>
    <x v="121"/>
  </r>
  <r>
    <n v="2866"/>
    <x v="2865"/>
    <x v="2864"/>
    <x v="10"/>
    <x v="372"/>
    <x v="2"/>
    <x v="0"/>
    <x v="0"/>
    <x v="2862"/>
    <n v="1473893721"/>
    <b v="0"/>
    <n v="2"/>
    <b v="0"/>
    <x v="1"/>
    <x v="6"/>
    <x v="60"/>
    <x v="377"/>
  </r>
  <r>
    <n v="2867"/>
    <x v="2866"/>
    <x v="2865"/>
    <x v="30"/>
    <x v="1929"/>
    <x v="2"/>
    <x v="0"/>
    <x v="0"/>
    <x v="2863"/>
    <n v="1465533672"/>
    <b v="0"/>
    <n v="10"/>
    <b v="0"/>
    <x v="1"/>
    <x v="6"/>
    <x v="68"/>
    <x v="2000"/>
  </r>
  <r>
    <n v="2868"/>
    <x v="2867"/>
    <x v="2866"/>
    <x v="36"/>
    <x v="1930"/>
    <x v="2"/>
    <x v="0"/>
    <x v="0"/>
    <x v="2864"/>
    <n v="1473105054"/>
    <b v="0"/>
    <n v="60"/>
    <b v="0"/>
    <x v="1"/>
    <x v="6"/>
    <x v="72"/>
    <x v="2001"/>
  </r>
  <r>
    <n v="2869"/>
    <x v="2868"/>
    <x v="2867"/>
    <x v="22"/>
    <x v="571"/>
    <x v="2"/>
    <x v="0"/>
    <x v="0"/>
    <x v="2865"/>
    <n v="1466345681"/>
    <b v="0"/>
    <n v="5"/>
    <b v="0"/>
    <x v="1"/>
    <x v="6"/>
    <x v="60"/>
    <x v="1238"/>
  </r>
  <r>
    <n v="2870"/>
    <x v="2869"/>
    <x v="2868"/>
    <x v="10"/>
    <x v="661"/>
    <x v="2"/>
    <x v="0"/>
    <x v="0"/>
    <x v="2866"/>
    <n v="1397709165"/>
    <b v="0"/>
    <n v="9"/>
    <b v="0"/>
    <x v="1"/>
    <x v="6"/>
    <x v="77"/>
    <x v="160"/>
  </r>
  <r>
    <n v="2871"/>
    <x v="2870"/>
    <x v="2869"/>
    <x v="3"/>
    <x v="720"/>
    <x v="2"/>
    <x v="0"/>
    <x v="0"/>
    <x v="2867"/>
    <n v="1417455813"/>
    <b v="0"/>
    <n v="13"/>
    <b v="0"/>
    <x v="1"/>
    <x v="6"/>
    <x v="62"/>
    <x v="1582"/>
  </r>
  <r>
    <n v="2872"/>
    <x v="2871"/>
    <x v="2870"/>
    <x v="9"/>
    <x v="117"/>
    <x v="2"/>
    <x v="0"/>
    <x v="0"/>
    <x v="2868"/>
    <n v="1429584438"/>
    <b v="0"/>
    <n v="0"/>
    <b v="0"/>
    <x v="1"/>
    <x v="6"/>
    <x v="50"/>
    <x v="121"/>
  </r>
  <r>
    <n v="2873"/>
    <x v="2872"/>
    <x v="2871"/>
    <x v="30"/>
    <x v="1931"/>
    <x v="2"/>
    <x v="0"/>
    <x v="0"/>
    <x v="2869"/>
    <n v="1419881831"/>
    <b v="0"/>
    <n v="8"/>
    <b v="0"/>
    <x v="1"/>
    <x v="6"/>
    <x v="151"/>
    <x v="2002"/>
  </r>
  <r>
    <n v="2874"/>
    <x v="2873"/>
    <x v="2872"/>
    <x v="10"/>
    <x v="1932"/>
    <x v="2"/>
    <x v="0"/>
    <x v="0"/>
    <x v="2870"/>
    <n v="1482092186"/>
    <b v="0"/>
    <n v="3"/>
    <b v="0"/>
    <x v="1"/>
    <x v="6"/>
    <x v="62"/>
    <x v="2003"/>
  </r>
  <r>
    <n v="2875"/>
    <x v="2874"/>
    <x v="2873"/>
    <x v="22"/>
    <x v="1001"/>
    <x v="2"/>
    <x v="0"/>
    <x v="0"/>
    <x v="2871"/>
    <n v="1459825493"/>
    <b v="0"/>
    <n v="3"/>
    <b v="0"/>
    <x v="1"/>
    <x v="6"/>
    <x v="50"/>
    <x v="1029"/>
  </r>
  <r>
    <n v="2876"/>
    <x v="2875"/>
    <x v="2874"/>
    <x v="60"/>
    <x v="117"/>
    <x v="2"/>
    <x v="0"/>
    <x v="0"/>
    <x v="2872"/>
    <n v="1434477079"/>
    <b v="0"/>
    <n v="0"/>
    <b v="0"/>
    <x v="1"/>
    <x v="6"/>
    <x v="50"/>
    <x v="121"/>
  </r>
  <r>
    <n v="2877"/>
    <x v="2876"/>
    <x v="2875"/>
    <x v="12"/>
    <x v="1084"/>
    <x v="2"/>
    <x v="0"/>
    <x v="0"/>
    <x v="2873"/>
    <n v="1477781724"/>
    <b v="0"/>
    <n v="6"/>
    <b v="0"/>
    <x v="1"/>
    <x v="6"/>
    <x v="57"/>
    <x v="149"/>
  </r>
  <r>
    <n v="2878"/>
    <x v="2877"/>
    <x v="2876"/>
    <x v="9"/>
    <x v="1933"/>
    <x v="2"/>
    <x v="1"/>
    <x v="1"/>
    <x v="2874"/>
    <n v="1430750795"/>
    <b v="0"/>
    <n v="4"/>
    <b v="0"/>
    <x v="1"/>
    <x v="6"/>
    <x v="53"/>
    <x v="2004"/>
  </r>
  <r>
    <n v="2879"/>
    <x v="2878"/>
    <x v="2877"/>
    <x v="375"/>
    <x v="792"/>
    <x v="2"/>
    <x v="0"/>
    <x v="0"/>
    <x v="2875"/>
    <n v="1450718661"/>
    <b v="0"/>
    <n v="1"/>
    <b v="0"/>
    <x v="1"/>
    <x v="6"/>
    <x v="50"/>
    <x v="2005"/>
  </r>
  <r>
    <n v="2880"/>
    <x v="2879"/>
    <x v="2878"/>
    <x v="14"/>
    <x v="1794"/>
    <x v="2"/>
    <x v="0"/>
    <x v="0"/>
    <x v="2876"/>
    <n v="1436305452"/>
    <b v="0"/>
    <n v="29"/>
    <b v="0"/>
    <x v="1"/>
    <x v="6"/>
    <x v="61"/>
    <x v="2006"/>
  </r>
  <r>
    <n v="2881"/>
    <x v="2880"/>
    <x v="2879"/>
    <x v="62"/>
    <x v="117"/>
    <x v="2"/>
    <x v="0"/>
    <x v="0"/>
    <x v="2877"/>
    <n v="1412432436"/>
    <b v="0"/>
    <n v="0"/>
    <b v="0"/>
    <x v="1"/>
    <x v="6"/>
    <x v="50"/>
    <x v="121"/>
  </r>
  <r>
    <n v="2882"/>
    <x v="2881"/>
    <x v="2880"/>
    <x v="47"/>
    <x v="800"/>
    <x v="2"/>
    <x v="0"/>
    <x v="0"/>
    <x v="2878"/>
    <n v="1459520318"/>
    <b v="0"/>
    <n v="4"/>
    <b v="0"/>
    <x v="1"/>
    <x v="6"/>
    <x v="122"/>
    <x v="2007"/>
  </r>
  <r>
    <n v="2883"/>
    <x v="2882"/>
    <x v="2881"/>
    <x v="3"/>
    <x v="1934"/>
    <x v="2"/>
    <x v="0"/>
    <x v="0"/>
    <x v="2879"/>
    <n v="1451684437"/>
    <b v="0"/>
    <n v="5"/>
    <b v="0"/>
    <x v="1"/>
    <x v="6"/>
    <x v="118"/>
    <x v="2008"/>
  </r>
  <r>
    <n v="2884"/>
    <x v="2883"/>
    <x v="2882"/>
    <x v="101"/>
    <x v="1935"/>
    <x v="2"/>
    <x v="0"/>
    <x v="0"/>
    <x v="2880"/>
    <n v="1415208435"/>
    <b v="0"/>
    <n v="4"/>
    <b v="0"/>
    <x v="1"/>
    <x v="6"/>
    <x v="50"/>
    <x v="2009"/>
  </r>
  <r>
    <n v="2885"/>
    <x v="2884"/>
    <x v="2883"/>
    <x v="44"/>
    <x v="176"/>
    <x v="2"/>
    <x v="0"/>
    <x v="0"/>
    <x v="2881"/>
    <n v="1423705801"/>
    <b v="0"/>
    <n v="5"/>
    <b v="0"/>
    <x v="1"/>
    <x v="6"/>
    <x v="69"/>
    <x v="433"/>
  </r>
  <r>
    <n v="2886"/>
    <x v="2885"/>
    <x v="2884"/>
    <x v="48"/>
    <x v="115"/>
    <x v="2"/>
    <x v="0"/>
    <x v="0"/>
    <x v="2882"/>
    <n v="1442243484"/>
    <b v="0"/>
    <n v="1"/>
    <b v="0"/>
    <x v="1"/>
    <x v="6"/>
    <x v="62"/>
    <x v="119"/>
  </r>
  <r>
    <n v="2887"/>
    <x v="2886"/>
    <x v="2885"/>
    <x v="9"/>
    <x v="139"/>
    <x v="2"/>
    <x v="0"/>
    <x v="0"/>
    <x v="2883"/>
    <n v="1418379324"/>
    <b v="0"/>
    <n v="1"/>
    <b v="0"/>
    <x v="1"/>
    <x v="6"/>
    <x v="50"/>
    <x v="144"/>
  </r>
  <r>
    <n v="2888"/>
    <x v="2887"/>
    <x v="2886"/>
    <x v="11"/>
    <x v="117"/>
    <x v="2"/>
    <x v="0"/>
    <x v="0"/>
    <x v="2884"/>
    <n v="1412945440"/>
    <b v="0"/>
    <n v="0"/>
    <b v="0"/>
    <x v="1"/>
    <x v="6"/>
    <x v="50"/>
    <x v="121"/>
  </r>
  <r>
    <n v="2889"/>
    <x v="2888"/>
    <x v="2887"/>
    <x v="9"/>
    <x v="1936"/>
    <x v="2"/>
    <x v="0"/>
    <x v="0"/>
    <x v="2885"/>
    <n v="1406752985"/>
    <b v="0"/>
    <n v="14"/>
    <b v="0"/>
    <x v="1"/>
    <x v="6"/>
    <x v="151"/>
    <x v="2010"/>
  </r>
  <r>
    <n v="2890"/>
    <x v="2889"/>
    <x v="2888"/>
    <x v="13"/>
    <x v="577"/>
    <x v="2"/>
    <x v="0"/>
    <x v="0"/>
    <x v="2886"/>
    <n v="1405100992"/>
    <b v="0"/>
    <n v="3"/>
    <b v="0"/>
    <x v="1"/>
    <x v="6"/>
    <x v="60"/>
    <x v="582"/>
  </r>
  <r>
    <n v="2891"/>
    <x v="2890"/>
    <x v="2889"/>
    <x v="3"/>
    <x v="687"/>
    <x v="2"/>
    <x v="0"/>
    <x v="0"/>
    <x v="2887"/>
    <n v="1455570728"/>
    <b v="0"/>
    <n v="10"/>
    <b v="0"/>
    <x v="1"/>
    <x v="6"/>
    <x v="56"/>
    <x v="1594"/>
  </r>
  <r>
    <n v="2892"/>
    <x v="2891"/>
    <x v="2890"/>
    <x v="62"/>
    <x v="83"/>
    <x v="2"/>
    <x v="0"/>
    <x v="0"/>
    <x v="2888"/>
    <n v="1408381704"/>
    <b v="0"/>
    <n v="17"/>
    <b v="0"/>
    <x v="1"/>
    <x v="6"/>
    <x v="114"/>
    <x v="2011"/>
  </r>
  <r>
    <n v="2893"/>
    <x v="2892"/>
    <x v="2891"/>
    <x v="10"/>
    <x v="379"/>
    <x v="2"/>
    <x v="0"/>
    <x v="0"/>
    <x v="2889"/>
    <n v="1415644395"/>
    <b v="0"/>
    <n v="2"/>
    <b v="0"/>
    <x v="1"/>
    <x v="6"/>
    <x v="60"/>
    <x v="381"/>
  </r>
  <r>
    <n v="2894"/>
    <x v="2893"/>
    <x v="2892"/>
    <x v="63"/>
    <x v="117"/>
    <x v="2"/>
    <x v="0"/>
    <x v="0"/>
    <x v="2890"/>
    <n v="1422920415"/>
    <b v="0"/>
    <n v="0"/>
    <b v="0"/>
    <x v="1"/>
    <x v="6"/>
    <x v="50"/>
    <x v="121"/>
  </r>
  <r>
    <n v="2895"/>
    <x v="2894"/>
    <x v="2893"/>
    <x v="2"/>
    <x v="1937"/>
    <x v="2"/>
    <x v="0"/>
    <x v="0"/>
    <x v="2891"/>
    <n v="1403356792"/>
    <b v="0"/>
    <n v="4"/>
    <b v="0"/>
    <x v="1"/>
    <x v="6"/>
    <x v="62"/>
    <x v="2012"/>
  </r>
  <r>
    <n v="2896"/>
    <x v="2895"/>
    <x v="2894"/>
    <x v="9"/>
    <x v="1370"/>
    <x v="2"/>
    <x v="0"/>
    <x v="0"/>
    <x v="2892"/>
    <n v="1480283321"/>
    <b v="0"/>
    <n v="12"/>
    <b v="0"/>
    <x v="1"/>
    <x v="6"/>
    <x v="70"/>
    <x v="2013"/>
  </r>
  <r>
    <n v="2897"/>
    <x v="2896"/>
    <x v="2895"/>
    <x v="14"/>
    <x v="1100"/>
    <x v="2"/>
    <x v="0"/>
    <x v="0"/>
    <x v="2893"/>
    <n v="1441985458"/>
    <b v="0"/>
    <n v="3"/>
    <b v="0"/>
    <x v="1"/>
    <x v="6"/>
    <x v="62"/>
    <x v="2014"/>
  </r>
  <r>
    <n v="2898"/>
    <x v="2897"/>
    <x v="2896"/>
    <x v="51"/>
    <x v="1938"/>
    <x v="2"/>
    <x v="0"/>
    <x v="0"/>
    <x v="2894"/>
    <n v="1443715053"/>
    <b v="0"/>
    <n v="12"/>
    <b v="0"/>
    <x v="1"/>
    <x v="6"/>
    <x v="65"/>
    <x v="2015"/>
  </r>
  <r>
    <n v="2899"/>
    <x v="2898"/>
    <x v="2897"/>
    <x v="3"/>
    <x v="117"/>
    <x v="2"/>
    <x v="0"/>
    <x v="0"/>
    <x v="2895"/>
    <n v="1464141158"/>
    <b v="0"/>
    <n v="0"/>
    <b v="0"/>
    <x v="1"/>
    <x v="6"/>
    <x v="50"/>
    <x v="121"/>
  </r>
  <r>
    <n v="2900"/>
    <x v="2899"/>
    <x v="2898"/>
    <x v="62"/>
    <x v="1939"/>
    <x v="2"/>
    <x v="0"/>
    <x v="0"/>
    <x v="2896"/>
    <n v="1404970632"/>
    <b v="0"/>
    <n v="7"/>
    <b v="0"/>
    <x v="1"/>
    <x v="6"/>
    <x v="353"/>
    <x v="2016"/>
  </r>
  <r>
    <n v="2901"/>
    <x v="2900"/>
    <x v="2899"/>
    <x v="47"/>
    <x v="360"/>
    <x v="2"/>
    <x v="0"/>
    <x v="0"/>
    <x v="2897"/>
    <n v="1418161339"/>
    <b v="0"/>
    <n v="2"/>
    <b v="0"/>
    <x v="1"/>
    <x v="6"/>
    <x v="60"/>
    <x v="362"/>
  </r>
  <r>
    <n v="2902"/>
    <x v="2901"/>
    <x v="2900"/>
    <x v="60"/>
    <x v="379"/>
    <x v="2"/>
    <x v="0"/>
    <x v="0"/>
    <x v="2898"/>
    <n v="1437820396"/>
    <b v="0"/>
    <n v="1"/>
    <b v="0"/>
    <x v="1"/>
    <x v="6"/>
    <x v="50"/>
    <x v="380"/>
  </r>
  <r>
    <n v="2903"/>
    <x v="2902"/>
    <x v="2901"/>
    <x v="10"/>
    <x v="1665"/>
    <x v="2"/>
    <x v="0"/>
    <x v="0"/>
    <x v="2899"/>
    <n v="1436587218"/>
    <b v="0"/>
    <n v="4"/>
    <b v="0"/>
    <x v="1"/>
    <x v="6"/>
    <x v="60"/>
    <x v="2017"/>
  </r>
  <r>
    <n v="2904"/>
    <x v="2903"/>
    <x v="2902"/>
    <x v="15"/>
    <x v="735"/>
    <x v="2"/>
    <x v="1"/>
    <x v="1"/>
    <x v="2900"/>
    <n v="1414538031"/>
    <b v="0"/>
    <n v="4"/>
    <b v="0"/>
    <x v="1"/>
    <x v="6"/>
    <x v="62"/>
    <x v="644"/>
  </r>
  <r>
    <n v="2905"/>
    <x v="2904"/>
    <x v="2903"/>
    <x v="8"/>
    <x v="1940"/>
    <x v="2"/>
    <x v="0"/>
    <x v="0"/>
    <x v="2901"/>
    <n v="1472001713"/>
    <b v="0"/>
    <n v="17"/>
    <b v="0"/>
    <x v="1"/>
    <x v="6"/>
    <x v="82"/>
    <x v="2018"/>
  </r>
  <r>
    <n v="2906"/>
    <x v="2905"/>
    <x v="2904"/>
    <x v="12"/>
    <x v="1941"/>
    <x v="2"/>
    <x v="0"/>
    <x v="0"/>
    <x v="2902"/>
    <n v="1436888066"/>
    <b v="0"/>
    <n v="7"/>
    <b v="0"/>
    <x v="1"/>
    <x v="6"/>
    <x v="114"/>
    <x v="2019"/>
  </r>
  <r>
    <n v="2907"/>
    <x v="2906"/>
    <x v="2905"/>
    <x v="30"/>
    <x v="369"/>
    <x v="2"/>
    <x v="0"/>
    <x v="0"/>
    <x v="2903"/>
    <n v="1458075837"/>
    <b v="0"/>
    <n v="2"/>
    <b v="0"/>
    <x v="1"/>
    <x v="6"/>
    <x v="50"/>
    <x v="120"/>
  </r>
  <r>
    <n v="2908"/>
    <x v="2907"/>
    <x v="2906"/>
    <x v="376"/>
    <x v="1942"/>
    <x v="2"/>
    <x v="0"/>
    <x v="0"/>
    <x v="2904"/>
    <n v="1462815219"/>
    <b v="0"/>
    <n v="5"/>
    <b v="0"/>
    <x v="1"/>
    <x v="6"/>
    <x v="56"/>
    <x v="1775"/>
  </r>
  <r>
    <n v="2909"/>
    <x v="2908"/>
    <x v="2907"/>
    <x v="237"/>
    <x v="170"/>
    <x v="2"/>
    <x v="0"/>
    <x v="0"/>
    <x v="2905"/>
    <n v="1413527001"/>
    <b v="0"/>
    <n v="1"/>
    <b v="0"/>
    <x v="1"/>
    <x v="6"/>
    <x v="50"/>
    <x v="135"/>
  </r>
  <r>
    <n v="2910"/>
    <x v="2909"/>
    <x v="2908"/>
    <x v="11"/>
    <x v="116"/>
    <x v="2"/>
    <x v="1"/>
    <x v="1"/>
    <x v="2906"/>
    <n v="1428955887"/>
    <b v="0"/>
    <n v="1"/>
    <b v="0"/>
    <x v="1"/>
    <x v="6"/>
    <x v="50"/>
    <x v="120"/>
  </r>
  <r>
    <n v="2911"/>
    <x v="2910"/>
    <x v="2909"/>
    <x v="40"/>
    <x v="1943"/>
    <x v="2"/>
    <x v="0"/>
    <x v="0"/>
    <x v="2907"/>
    <n v="1431973626"/>
    <b v="0"/>
    <n v="14"/>
    <b v="0"/>
    <x v="1"/>
    <x v="6"/>
    <x v="121"/>
    <x v="2020"/>
  </r>
  <r>
    <n v="2912"/>
    <x v="2911"/>
    <x v="2910"/>
    <x v="377"/>
    <x v="1944"/>
    <x v="2"/>
    <x v="0"/>
    <x v="0"/>
    <x v="2908"/>
    <n v="1450235374"/>
    <b v="0"/>
    <n v="26"/>
    <b v="0"/>
    <x v="1"/>
    <x v="6"/>
    <x v="51"/>
    <x v="2021"/>
  </r>
  <r>
    <n v="2913"/>
    <x v="2912"/>
    <x v="2911"/>
    <x v="3"/>
    <x v="369"/>
    <x v="2"/>
    <x v="0"/>
    <x v="0"/>
    <x v="2909"/>
    <n v="1404857339"/>
    <b v="0"/>
    <n v="2"/>
    <b v="0"/>
    <x v="1"/>
    <x v="6"/>
    <x v="50"/>
    <x v="120"/>
  </r>
  <r>
    <n v="2914"/>
    <x v="2913"/>
    <x v="2912"/>
    <x v="31"/>
    <x v="116"/>
    <x v="2"/>
    <x v="1"/>
    <x v="1"/>
    <x v="2910"/>
    <n v="1421185594"/>
    <b v="0"/>
    <n v="1"/>
    <b v="0"/>
    <x v="1"/>
    <x v="6"/>
    <x v="50"/>
    <x v="120"/>
  </r>
  <r>
    <n v="2915"/>
    <x v="2914"/>
    <x v="2913"/>
    <x v="28"/>
    <x v="1945"/>
    <x v="2"/>
    <x v="1"/>
    <x v="1"/>
    <x v="2911"/>
    <n v="1455528790"/>
    <b v="0"/>
    <n v="3"/>
    <b v="0"/>
    <x v="1"/>
    <x v="6"/>
    <x v="220"/>
    <x v="2022"/>
  </r>
  <r>
    <n v="2916"/>
    <x v="2915"/>
    <x v="2914"/>
    <x v="378"/>
    <x v="1011"/>
    <x v="2"/>
    <x v="1"/>
    <x v="1"/>
    <x v="2912"/>
    <n v="1398511589"/>
    <b v="0"/>
    <n v="7"/>
    <b v="0"/>
    <x v="1"/>
    <x v="6"/>
    <x v="59"/>
    <x v="2023"/>
  </r>
  <r>
    <n v="2917"/>
    <x v="2916"/>
    <x v="2915"/>
    <x v="13"/>
    <x v="1946"/>
    <x v="2"/>
    <x v="0"/>
    <x v="0"/>
    <x v="2913"/>
    <n v="1440826647"/>
    <b v="0"/>
    <n v="9"/>
    <b v="0"/>
    <x v="1"/>
    <x v="6"/>
    <x v="66"/>
    <x v="2024"/>
  </r>
  <r>
    <n v="2918"/>
    <x v="2917"/>
    <x v="2916"/>
    <x v="10"/>
    <x v="1947"/>
    <x v="2"/>
    <x v="0"/>
    <x v="0"/>
    <x v="2914"/>
    <n v="1443712007"/>
    <b v="0"/>
    <n v="20"/>
    <b v="0"/>
    <x v="1"/>
    <x v="6"/>
    <x v="117"/>
    <x v="353"/>
  </r>
  <r>
    <n v="2919"/>
    <x v="2918"/>
    <x v="2917"/>
    <x v="20"/>
    <x v="152"/>
    <x v="2"/>
    <x v="0"/>
    <x v="0"/>
    <x v="2915"/>
    <n v="1404658329"/>
    <b v="0"/>
    <n v="6"/>
    <b v="0"/>
    <x v="1"/>
    <x v="6"/>
    <x v="114"/>
    <x v="434"/>
  </r>
  <r>
    <n v="2920"/>
    <x v="2919"/>
    <x v="2918"/>
    <x v="30"/>
    <x v="1948"/>
    <x v="2"/>
    <x v="5"/>
    <x v="5"/>
    <x v="2916"/>
    <n v="1424718070"/>
    <b v="0"/>
    <n v="13"/>
    <b v="0"/>
    <x v="1"/>
    <x v="6"/>
    <x v="117"/>
    <x v="2025"/>
  </r>
  <r>
    <n v="2921"/>
    <x v="2920"/>
    <x v="2919"/>
    <x v="213"/>
    <x v="1949"/>
    <x v="0"/>
    <x v="0"/>
    <x v="0"/>
    <x v="2917"/>
    <n v="1409087804"/>
    <b v="0"/>
    <n v="3"/>
    <b v="1"/>
    <x v="1"/>
    <x v="40"/>
    <x v="32"/>
    <x v="1340"/>
  </r>
  <r>
    <n v="2922"/>
    <x v="2921"/>
    <x v="2920"/>
    <x v="2"/>
    <x v="83"/>
    <x v="0"/>
    <x v="1"/>
    <x v="1"/>
    <x v="2918"/>
    <n v="1428094727"/>
    <b v="0"/>
    <n v="6"/>
    <b v="1"/>
    <x v="1"/>
    <x v="40"/>
    <x v="8"/>
    <x v="160"/>
  </r>
  <r>
    <n v="2923"/>
    <x v="2922"/>
    <x v="2921"/>
    <x v="43"/>
    <x v="452"/>
    <x v="0"/>
    <x v="0"/>
    <x v="0"/>
    <x v="2919"/>
    <n v="1420774779"/>
    <b v="0"/>
    <n v="10"/>
    <b v="1"/>
    <x v="1"/>
    <x v="40"/>
    <x v="8"/>
    <x v="179"/>
  </r>
  <r>
    <n v="2924"/>
    <x v="2923"/>
    <x v="2922"/>
    <x v="31"/>
    <x v="1950"/>
    <x v="0"/>
    <x v="0"/>
    <x v="0"/>
    <x v="2920"/>
    <n v="1428585710"/>
    <b v="0"/>
    <n v="147"/>
    <b v="1"/>
    <x v="1"/>
    <x v="40"/>
    <x v="33"/>
    <x v="2026"/>
  </r>
  <r>
    <n v="2925"/>
    <x v="2924"/>
    <x v="2923"/>
    <x v="101"/>
    <x v="1951"/>
    <x v="0"/>
    <x v="0"/>
    <x v="0"/>
    <x v="2921"/>
    <n v="1407852068"/>
    <b v="0"/>
    <n v="199"/>
    <b v="1"/>
    <x v="1"/>
    <x v="40"/>
    <x v="21"/>
    <x v="2027"/>
  </r>
  <r>
    <n v="2926"/>
    <x v="2925"/>
    <x v="2924"/>
    <x v="9"/>
    <x v="1952"/>
    <x v="0"/>
    <x v="0"/>
    <x v="0"/>
    <x v="2922"/>
    <n v="1423506179"/>
    <b v="0"/>
    <n v="50"/>
    <b v="1"/>
    <x v="1"/>
    <x v="40"/>
    <x v="105"/>
    <x v="753"/>
  </r>
  <r>
    <n v="2927"/>
    <x v="2926"/>
    <x v="2925"/>
    <x v="40"/>
    <x v="1229"/>
    <x v="0"/>
    <x v="0"/>
    <x v="0"/>
    <x v="2923"/>
    <n v="1402934629"/>
    <b v="0"/>
    <n v="21"/>
    <b v="1"/>
    <x v="1"/>
    <x v="40"/>
    <x v="26"/>
    <x v="2028"/>
  </r>
  <r>
    <n v="2928"/>
    <x v="2927"/>
    <x v="2926"/>
    <x v="28"/>
    <x v="325"/>
    <x v="0"/>
    <x v="0"/>
    <x v="0"/>
    <x v="2924"/>
    <n v="1454543846"/>
    <b v="0"/>
    <n v="24"/>
    <b v="1"/>
    <x v="1"/>
    <x v="40"/>
    <x v="8"/>
    <x v="683"/>
  </r>
  <r>
    <n v="2929"/>
    <x v="2928"/>
    <x v="2927"/>
    <x v="6"/>
    <x v="1953"/>
    <x v="0"/>
    <x v="0"/>
    <x v="0"/>
    <x v="2925"/>
    <n v="1398432758"/>
    <b v="0"/>
    <n v="32"/>
    <b v="1"/>
    <x v="1"/>
    <x v="40"/>
    <x v="21"/>
    <x v="2029"/>
  </r>
  <r>
    <n v="2930"/>
    <x v="2929"/>
    <x v="2928"/>
    <x v="3"/>
    <x v="1954"/>
    <x v="0"/>
    <x v="1"/>
    <x v="1"/>
    <x v="2926"/>
    <n v="1428415264"/>
    <b v="0"/>
    <n v="62"/>
    <b v="1"/>
    <x v="1"/>
    <x v="40"/>
    <x v="7"/>
    <x v="2030"/>
  </r>
  <r>
    <n v="2931"/>
    <x v="2930"/>
    <x v="2929"/>
    <x v="47"/>
    <x v="1955"/>
    <x v="0"/>
    <x v="5"/>
    <x v="5"/>
    <x v="2927"/>
    <n v="1408604363"/>
    <b v="0"/>
    <n v="9"/>
    <b v="1"/>
    <x v="1"/>
    <x v="40"/>
    <x v="6"/>
    <x v="596"/>
  </r>
  <r>
    <n v="2932"/>
    <x v="2931"/>
    <x v="2930"/>
    <x v="379"/>
    <x v="1681"/>
    <x v="0"/>
    <x v="2"/>
    <x v="2"/>
    <x v="2928"/>
    <n v="1421812637"/>
    <b v="0"/>
    <n v="38"/>
    <b v="1"/>
    <x v="1"/>
    <x v="40"/>
    <x v="2"/>
    <x v="2031"/>
  </r>
  <r>
    <n v="2933"/>
    <x v="2932"/>
    <x v="2931"/>
    <x v="30"/>
    <x v="1956"/>
    <x v="0"/>
    <x v="0"/>
    <x v="0"/>
    <x v="2929"/>
    <n v="1462489053"/>
    <b v="0"/>
    <n v="54"/>
    <b v="1"/>
    <x v="1"/>
    <x v="40"/>
    <x v="33"/>
    <x v="2032"/>
  </r>
  <r>
    <n v="2934"/>
    <x v="2933"/>
    <x v="2932"/>
    <x v="30"/>
    <x v="651"/>
    <x v="0"/>
    <x v="5"/>
    <x v="5"/>
    <x v="2930"/>
    <n v="1400253364"/>
    <b v="0"/>
    <n v="37"/>
    <b v="1"/>
    <x v="1"/>
    <x v="40"/>
    <x v="29"/>
    <x v="2033"/>
  </r>
  <r>
    <n v="2935"/>
    <x v="2934"/>
    <x v="2933"/>
    <x v="8"/>
    <x v="1957"/>
    <x v="0"/>
    <x v="0"/>
    <x v="0"/>
    <x v="2931"/>
    <n v="1467468008"/>
    <b v="0"/>
    <n v="39"/>
    <b v="1"/>
    <x v="1"/>
    <x v="40"/>
    <x v="7"/>
    <x v="2034"/>
  </r>
  <r>
    <n v="2936"/>
    <x v="2935"/>
    <x v="2934"/>
    <x v="28"/>
    <x v="1958"/>
    <x v="0"/>
    <x v="0"/>
    <x v="0"/>
    <x v="2932"/>
    <n v="1412091423"/>
    <b v="0"/>
    <n v="34"/>
    <b v="1"/>
    <x v="1"/>
    <x v="40"/>
    <x v="30"/>
    <x v="1753"/>
  </r>
  <r>
    <n v="2937"/>
    <x v="2936"/>
    <x v="2935"/>
    <x v="15"/>
    <x v="41"/>
    <x v="0"/>
    <x v="1"/>
    <x v="1"/>
    <x v="2933"/>
    <n v="1402657113"/>
    <b v="0"/>
    <n v="55"/>
    <b v="1"/>
    <x v="1"/>
    <x v="40"/>
    <x v="18"/>
    <x v="2035"/>
  </r>
  <r>
    <n v="2938"/>
    <x v="2937"/>
    <x v="2936"/>
    <x v="23"/>
    <x v="1959"/>
    <x v="0"/>
    <x v="0"/>
    <x v="0"/>
    <x v="2934"/>
    <n v="1420044814"/>
    <b v="0"/>
    <n v="32"/>
    <b v="1"/>
    <x v="1"/>
    <x v="40"/>
    <x v="7"/>
    <x v="2036"/>
  </r>
  <r>
    <n v="2939"/>
    <x v="2938"/>
    <x v="2937"/>
    <x v="6"/>
    <x v="1960"/>
    <x v="0"/>
    <x v="0"/>
    <x v="0"/>
    <x v="2935"/>
    <n v="1406316312"/>
    <b v="0"/>
    <n v="25"/>
    <b v="1"/>
    <x v="1"/>
    <x v="40"/>
    <x v="33"/>
    <x v="2037"/>
  </r>
  <r>
    <n v="2940"/>
    <x v="2939"/>
    <x v="2938"/>
    <x v="30"/>
    <x v="615"/>
    <x v="0"/>
    <x v="0"/>
    <x v="0"/>
    <x v="2936"/>
    <n v="1418150018"/>
    <b v="0"/>
    <n v="33"/>
    <b v="1"/>
    <x v="1"/>
    <x v="40"/>
    <x v="13"/>
    <x v="129"/>
  </r>
  <r>
    <n v="2941"/>
    <x v="2940"/>
    <x v="2939"/>
    <x v="31"/>
    <x v="116"/>
    <x v="2"/>
    <x v="0"/>
    <x v="0"/>
    <x v="2937"/>
    <n v="1422658955"/>
    <b v="0"/>
    <n v="1"/>
    <b v="0"/>
    <x v="1"/>
    <x v="38"/>
    <x v="50"/>
    <x v="120"/>
  </r>
  <r>
    <n v="2942"/>
    <x v="2941"/>
    <x v="2940"/>
    <x v="61"/>
    <x v="1961"/>
    <x v="2"/>
    <x v="5"/>
    <x v="5"/>
    <x v="2938"/>
    <n v="1448565459"/>
    <b v="0"/>
    <n v="202"/>
    <b v="0"/>
    <x v="1"/>
    <x v="38"/>
    <x v="68"/>
    <x v="2038"/>
  </r>
  <r>
    <n v="2943"/>
    <x v="2942"/>
    <x v="2941"/>
    <x v="9"/>
    <x v="117"/>
    <x v="2"/>
    <x v="0"/>
    <x v="0"/>
    <x v="2939"/>
    <n v="1426302380"/>
    <b v="0"/>
    <n v="0"/>
    <b v="0"/>
    <x v="1"/>
    <x v="38"/>
    <x v="50"/>
    <x v="121"/>
  </r>
  <r>
    <n v="2944"/>
    <x v="2943"/>
    <x v="2942"/>
    <x v="3"/>
    <x v="173"/>
    <x v="2"/>
    <x v="0"/>
    <x v="0"/>
    <x v="2940"/>
    <n v="1431122198"/>
    <b v="0"/>
    <n v="1"/>
    <b v="0"/>
    <x v="1"/>
    <x v="38"/>
    <x v="60"/>
    <x v="101"/>
  </r>
  <r>
    <n v="2945"/>
    <x v="2944"/>
    <x v="2943"/>
    <x v="63"/>
    <x v="117"/>
    <x v="2"/>
    <x v="0"/>
    <x v="0"/>
    <x v="2941"/>
    <n v="1429845660"/>
    <b v="0"/>
    <n v="0"/>
    <b v="0"/>
    <x v="1"/>
    <x v="38"/>
    <x v="50"/>
    <x v="121"/>
  </r>
  <r>
    <n v="2946"/>
    <x v="2945"/>
    <x v="2944"/>
    <x v="13"/>
    <x v="369"/>
    <x v="2"/>
    <x v="1"/>
    <x v="1"/>
    <x v="2942"/>
    <n v="1468673092"/>
    <b v="0"/>
    <n v="2"/>
    <b v="0"/>
    <x v="1"/>
    <x v="38"/>
    <x v="50"/>
    <x v="120"/>
  </r>
  <r>
    <n v="2947"/>
    <x v="2946"/>
    <x v="2945"/>
    <x v="31"/>
    <x v="1962"/>
    <x v="2"/>
    <x v="0"/>
    <x v="0"/>
    <x v="2943"/>
    <n v="1475760567"/>
    <b v="0"/>
    <n v="13"/>
    <b v="0"/>
    <x v="1"/>
    <x v="38"/>
    <x v="65"/>
    <x v="2039"/>
  </r>
  <r>
    <n v="2948"/>
    <x v="2947"/>
    <x v="2946"/>
    <x v="69"/>
    <x v="363"/>
    <x v="2"/>
    <x v="0"/>
    <x v="0"/>
    <x v="2944"/>
    <n v="1428075293"/>
    <b v="0"/>
    <n v="9"/>
    <b v="0"/>
    <x v="1"/>
    <x v="38"/>
    <x v="50"/>
    <x v="2040"/>
  </r>
  <r>
    <n v="2949"/>
    <x v="2948"/>
    <x v="2947"/>
    <x v="28"/>
    <x v="379"/>
    <x v="2"/>
    <x v="0"/>
    <x v="0"/>
    <x v="2945"/>
    <n v="1445370317"/>
    <b v="0"/>
    <n v="2"/>
    <b v="0"/>
    <x v="1"/>
    <x v="38"/>
    <x v="56"/>
    <x v="381"/>
  </r>
  <r>
    <n v="2950"/>
    <x v="2949"/>
    <x v="2948"/>
    <x v="380"/>
    <x v="117"/>
    <x v="2"/>
    <x v="0"/>
    <x v="0"/>
    <x v="2946"/>
    <n v="1450946752"/>
    <b v="0"/>
    <n v="0"/>
    <b v="0"/>
    <x v="1"/>
    <x v="38"/>
    <x v="50"/>
    <x v="121"/>
  </r>
  <r>
    <n v="2951"/>
    <x v="2950"/>
    <x v="2949"/>
    <x v="63"/>
    <x v="1963"/>
    <x v="1"/>
    <x v="0"/>
    <x v="0"/>
    <x v="2947"/>
    <n v="1408648573"/>
    <b v="0"/>
    <n v="58"/>
    <b v="0"/>
    <x v="1"/>
    <x v="38"/>
    <x v="53"/>
    <x v="2041"/>
  </r>
  <r>
    <n v="2952"/>
    <x v="2951"/>
    <x v="2950"/>
    <x v="22"/>
    <x v="1964"/>
    <x v="1"/>
    <x v="0"/>
    <x v="0"/>
    <x v="2948"/>
    <n v="1473957239"/>
    <b v="0"/>
    <n v="8"/>
    <b v="0"/>
    <x v="1"/>
    <x v="38"/>
    <x v="59"/>
    <x v="2042"/>
  </r>
  <r>
    <n v="2953"/>
    <x v="2952"/>
    <x v="2951"/>
    <x v="307"/>
    <x v="898"/>
    <x v="1"/>
    <x v="0"/>
    <x v="0"/>
    <x v="2949"/>
    <n v="1441738821"/>
    <b v="0"/>
    <n v="3"/>
    <b v="0"/>
    <x v="1"/>
    <x v="38"/>
    <x v="50"/>
    <x v="2043"/>
  </r>
  <r>
    <n v="2954"/>
    <x v="2953"/>
    <x v="2952"/>
    <x v="36"/>
    <x v="117"/>
    <x v="1"/>
    <x v="0"/>
    <x v="0"/>
    <x v="2950"/>
    <n v="1487944803"/>
    <b v="0"/>
    <n v="0"/>
    <b v="0"/>
    <x v="1"/>
    <x v="38"/>
    <x v="50"/>
    <x v="121"/>
  </r>
  <r>
    <n v="2955"/>
    <x v="2954"/>
    <x v="2953"/>
    <x v="38"/>
    <x v="526"/>
    <x v="1"/>
    <x v="0"/>
    <x v="0"/>
    <x v="2951"/>
    <n v="1431884849"/>
    <b v="0"/>
    <n v="11"/>
    <b v="0"/>
    <x v="1"/>
    <x v="38"/>
    <x v="64"/>
    <x v="177"/>
  </r>
  <r>
    <n v="2956"/>
    <x v="2955"/>
    <x v="2954"/>
    <x v="278"/>
    <x v="1965"/>
    <x v="1"/>
    <x v="0"/>
    <x v="0"/>
    <x v="2952"/>
    <n v="1459810850"/>
    <b v="0"/>
    <n v="20"/>
    <b v="0"/>
    <x v="1"/>
    <x v="38"/>
    <x v="123"/>
    <x v="2044"/>
  </r>
  <r>
    <n v="2957"/>
    <x v="2956"/>
    <x v="2955"/>
    <x v="36"/>
    <x v="668"/>
    <x v="1"/>
    <x v="0"/>
    <x v="0"/>
    <x v="2953"/>
    <n v="1422317772"/>
    <b v="0"/>
    <n v="3"/>
    <b v="0"/>
    <x v="1"/>
    <x v="38"/>
    <x v="53"/>
    <x v="723"/>
  </r>
  <r>
    <n v="2958"/>
    <x v="2957"/>
    <x v="2956"/>
    <x v="58"/>
    <x v="117"/>
    <x v="1"/>
    <x v="0"/>
    <x v="0"/>
    <x v="2954"/>
    <n v="1457548917"/>
    <b v="0"/>
    <n v="0"/>
    <b v="0"/>
    <x v="1"/>
    <x v="38"/>
    <x v="50"/>
    <x v="121"/>
  </r>
  <r>
    <n v="2959"/>
    <x v="2958"/>
    <x v="2957"/>
    <x v="3"/>
    <x v="117"/>
    <x v="1"/>
    <x v="1"/>
    <x v="1"/>
    <x v="2955"/>
    <n v="1462666325"/>
    <b v="0"/>
    <n v="0"/>
    <b v="0"/>
    <x v="1"/>
    <x v="38"/>
    <x v="50"/>
    <x v="121"/>
  </r>
  <r>
    <n v="2960"/>
    <x v="2959"/>
    <x v="2958"/>
    <x v="381"/>
    <x v="117"/>
    <x v="1"/>
    <x v="0"/>
    <x v="0"/>
    <x v="2956"/>
    <n v="1407867023"/>
    <b v="0"/>
    <n v="0"/>
    <b v="0"/>
    <x v="1"/>
    <x v="38"/>
    <x v="50"/>
    <x v="121"/>
  </r>
  <r>
    <n v="2961"/>
    <x v="2960"/>
    <x v="2959"/>
    <x v="10"/>
    <x v="1966"/>
    <x v="0"/>
    <x v="0"/>
    <x v="0"/>
    <x v="2957"/>
    <n v="1424927159"/>
    <b v="0"/>
    <n v="108"/>
    <b v="1"/>
    <x v="1"/>
    <x v="6"/>
    <x v="5"/>
    <x v="2045"/>
  </r>
  <r>
    <n v="2962"/>
    <x v="2961"/>
    <x v="2960"/>
    <x v="28"/>
    <x v="1967"/>
    <x v="0"/>
    <x v="0"/>
    <x v="0"/>
    <x v="2958"/>
    <n v="1422769906"/>
    <b v="0"/>
    <n v="20"/>
    <b v="1"/>
    <x v="1"/>
    <x v="6"/>
    <x v="108"/>
    <x v="546"/>
  </r>
  <r>
    <n v="2963"/>
    <x v="2962"/>
    <x v="2961"/>
    <x v="3"/>
    <x v="1968"/>
    <x v="0"/>
    <x v="0"/>
    <x v="0"/>
    <x v="2959"/>
    <n v="1433243824"/>
    <b v="0"/>
    <n v="98"/>
    <b v="1"/>
    <x v="1"/>
    <x v="6"/>
    <x v="13"/>
    <x v="2046"/>
  </r>
  <r>
    <n v="2964"/>
    <x v="2963"/>
    <x v="2962"/>
    <x v="10"/>
    <x v="1969"/>
    <x v="0"/>
    <x v="0"/>
    <x v="0"/>
    <x v="2960"/>
    <n v="1404769819"/>
    <b v="0"/>
    <n v="196"/>
    <b v="1"/>
    <x v="1"/>
    <x v="6"/>
    <x v="7"/>
    <x v="2047"/>
  </r>
  <r>
    <n v="2965"/>
    <x v="2964"/>
    <x v="2963"/>
    <x v="15"/>
    <x v="1970"/>
    <x v="0"/>
    <x v="0"/>
    <x v="0"/>
    <x v="2961"/>
    <n v="1433698233"/>
    <b v="0"/>
    <n v="39"/>
    <b v="1"/>
    <x v="1"/>
    <x v="6"/>
    <x v="15"/>
    <x v="2048"/>
  </r>
  <r>
    <n v="2966"/>
    <x v="2965"/>
    <x v="2964"/>
    <x v="3"/>
    <x v="1971"/>
    <x v="0"/>
    <x v="0"/>
    <x v="0"/>
    <x v="2962"/>
    <n v="1439833412"/>
    <b v="0"/>
    <n v="128"/>
    <b v="1"/>
    <x v="1"/>
    <x v="6"/>
    <x v="35"/>
    <x v="2049"/>
  </r>
  <r>
    <n v="2967"/>
    <x v="2966"/>
    <x v="2965"/>
    <x v="10"/>
    <x v="1972"/>
    <x v="0"/>
    <x v="0"/>
    <x v="0"/>
    <x v="2963"/>
    <n v="1423284292"/>
    <b v="0"/>
    <n v="71"/>
    <b v="1"/>
    <x v="1"/>
    <x v="6"/>
    <x v="35"/>
    <x v="2050"/>
  </r>
  <r>
    <n v="2968"/>
    <x v="2967"/>
    <x v="2966"/>
    <x v="8"/>
    <x v="1973"/>
    <x v="0"/>
    <x v="0"/>
    <x v="0"/>
    <x v="2964"/>
    <n v="1470227660"/>
    <b v="0"/>
    <n v="47"/>
    <b v="1"/>
    <x v="1"/>
    <x v="6"/>
    <x v="6"/>
    <x v="2051"/>
  </r>
  <r>
    <n v="2969"/>
    <x v="2968"/>
    <x v="2967"/>
    <x v="28"/>
    <x v="897"/>
    <x v="0"/>
    <x v="5"/>
    <x v="5"/>
    <x v="2965"/>
    <n v="1428087153"/>
    <b v="0"/>
    <n v="17"/>
    <b v="1"/>
    <x v="1"/>
    <x v="6"/>
    <x v="200"/>
    <x v="2052"/>
  </r>
  <r>
    <n v="2970"/>
    <x v="2969"/>
    <x v="2968"/>
    <x v="12"/>
    <x v="834"/>
    <x v="0"/>
    <x v="0"/>
    <x v="0"/>
    <x v="2966"/>
    <n v="1403107451"/>
    <b v="0"/>
    <n v="91"/>
    <b v="1"/>
    <x v="1"/>
    <x v="6"/>
    <x v="6"/>
    <x v="2053"/>
  </r>
  <r>
    <n v="2971"/>
    <x v="2970"/>
    <x v="2969"/>
    <x v="50"/>
    <x v="1974"/>
    <x v="0"/>
    <x v="0"/>
    <x v="0"/>
    <x v="2967"/>
    <n v="1406908078"/>
    <b v="0"/>
    <n v="43"/>
    <b v="1"/>
    <x v="1"/>
    <x v="6"/>
    <x v="8"/>
    <x v="2054"/>
  </r>
  <r>
    <n v="2972"/>
    <x v="2971"/>
    <x v="2970"/>
    <x v="13"/>
    <x v="1975"/>
    <x v="0"/>
    <x v="0"/>
    <x v="0"/>
    <x v="2968"/>
    <n v="1479609520"/>
    <b v="0"/>
    <n v="17"/>
    <b v="1"/>
    <x v="1"/>
    <x v="6"/>
    <x v="2"/>
    <x v="2055"/>
  </r>
  <r>
    <n v="2973"/>
    <x v="2972"/>
    <x v="2971"/>
    <x v="10"/>
    <x v="1976"/>
    <x v="0"/>
    <x v="0"/>
    <x v="0"/>
    <x v="2969"/>
    <n v="1449171508"/>
    <b v="0"/>
    <n v="33"/>
    <b v="1"/>
    <x v="1"/>
    <x v="6"/>
    <x v="215"/>
    <x v="2056"/>
  </r>
  <r>
    <n v="2974"/>
    <x v="2973"/>
    <x v="2972"/>
    <x v="10"/>
    <x v="1977"/>
    <x v="0"/>
    <x v="0"/>
    <x v="0"/>
    <x v="2970"/>
    <n v="1409275671"/>
    <b v="0"/>
    <n v="87"/>
    <b v="1"/>
    <x v="1"/>
    <x v="6"/>
    <x v="21"/>
    <x v="1242"/>
  </r>
  <r>
    <n v="2975"/>
    <x v="2974"/>
    <x v="2973"/>
    <x v="6"/>
    <x v="1978"/>
    <x v="0"/>
    <x v="0"/>
    <x v="0"/>
    <x v="2971"/>
    <n v="1414599886"/>
    <b v="0"/>
    <n v="113"/>
    <b v="1"/>
    <x v="1"/>
    <x v="6"/>
    <x v="8"/>
    <x v="2057"/>
  </r>
  <r>
    <n v="2976"/>
    <x v="2975"/>
    <x v="2974"/>
    <x v="159"/>
    <x v="678"/>
    <x v="0"/>
    <x v="1"/>
    <x v="1"/>
    <x v="2972"/>
    <n v="1456421530"/>
    <b v="0"/>
    <n v="14"/>
    <b v="1"/>
    <x v="1"/>
    <x v="6"/>
    <x v="193"/>
    <x v="2058"/>
  </r>
  <r>
    <n v="2977"/>
    <x v="2976"/>
    <x v="2975"/>
    <x v="9"/>
    <x v="767"/>
    <x v="0"/>
    <x v="0"/>
    <x v="0"/>
    <x v="2973"/>
    <n v="1421960934"/>
    <b v="0"/>
    <n v="30"/>
    <b v="1"/>
    <x v="1"/>
    <x v="6"/>
    <x v="35"/>
    <x v="787"/>
  </r>
  <r>
    <n v="2978"/>
    <x v="2977"/>
    <x v="2976"/>
    <x v="47"/>
    <x v="1979"/>
    <x v="0"/>
    <x v="0"/>
    <x v="0"/>
    <x v="2974"/>
    <n v="1412954547"/>
    <b v="0"/>
    <n v="16"/>
    <b v="1"/>
    <x v="1"/>
    <x v="6"/>
    <x v="32"/>
    <x v="2059"/>
  </r>
  <r>
    <n v="2979"/>
    <x v="2978"/>
    <x v="2977"/>
    <x v="10"/>
    <x v="1896"/>
    <x v="0"/>
    <x v="0"/>
    <x v="0"/>
    <x v="2975"/>
    <n v="1419104823"/>
    <b v="0"/>
    <n v="46"/>
    <b v="1"/>
    <x v="1"/>
    <x v="6"/>
    <x v="7"/>
    <x v="2060"/>
  </r>
  <r>
    <n v="2980"/>
    <x v="2979"/>
    <x v="2978"/>
    <x v="9"/>
    <x v="1980"/>
    <x v="0"/>
    <x v="0"/>
    <x v="0"/>
    <x v="2976"/>
    <n v="1438639130"/>
    <b v="0"/>
    <n v="24"/>
    <b v="1"/>
    <x v="1"/>
    <x v="6"/>
    <x v="15"/>
    <x v="709"/>
  </r>
  <r>
    <n v="2981"/>
    <x v="2980"/>
    <x v="2979"/>
    <x v="23"/>
    <x v="1981"/>
    <x v="0"/>
    <x v="17"/>
    <x v="3"/>
    <x v="2977"/>
    <n v="1439126756"/>
    <b v="1"/>
    <n v="97"/>
    <b v="1"/>
    <x v="1"/>
    <x v="38"/>
    <x v="32"/>
    <x v="1290"/>
  </r>
  <r>
    <n v="2982"/>
    <x v="2981"/>
    <x v="2980"/>
    <x v="10"/>
    <x v="1982"/>
    <x v="0"/>
    <x v="1"/>
    <x v="1"/>
    <x v="2978"/>
    <n v="1452616143"/>
    <b v="1"/>
    <n v="59"/>
    <b v="1"/>
    <x v="1"/>
    <x v="38"/>
    <x v="21"/>
    <x v="1149"/>
  </r>
  <r>
    <n v="2983"/>
    <x v="2982"/>
    <x v="2981"/>
    <x v="382"/>
    <x v="1983"/>
    <x v="0"/>
    <x v="0"/>
    <x v="0"/>
    <x v="2979"/>
    <n v="1410534636"/>
    <b v="1"/>
    <n v="1095"/>
    <b v="1"/>
    <x v="1"/>
    <x v="38"/>
    <x v="92"/>
    <x v="2061"/>
  </r>
  <r>
    <n v="2984"/>
    <x v="2983"/>
    <x v="2982"/>
    <x v="31"/>
    <x v="1984"/>
    <x v="0"/>
    <x v="0"/>
    <x v="0"/>
    <x v="2980"/>
    <n v="1469428881"/>
    <b v="1"/>
    <n v="218"/>
    <b v="1"/>
    <x v="1"/>
    <x v="38"/>
    <x v="8"/>
    <x v="2062"/>
  </r>
  <r>
    <n v="2985"/>
    <x v="2984"/>
    <x v="2983"/>
    <x v="3"/>
    <x v="297"/>
    <x v="0"/>
    <x v="4"/>
    <x v="4"/>
    <x v="2981"/>
    <n v="1476228128"/>
    <b v="0"/>
    <n v="111"/>
    <b v="1"/>
    <x v="1"/>
    <x v="38"/>
    <x v="108"/>
    <x v="2063"/>
  </r>
  <r>
    <n v="2986"/>
    <x v="2985"/>
    <x v="2984"/>
    <x v="262"/>
    <x v="1985"/>
    <x v="0"/>
    <x v="1"/>
    <x v="1"/>
    <x v="2982"/>
    <n v="1456920006"/>
    <b v="0"/>
    <n v="56"/>
    <b v="1"/>
    <x v="1"/>
    <x v="38"/>
    <x v="6"/>
    <x v="2064"/>
  </r>
  <r>
    <n v="2987"/>
    <x v="2986"/>
    <x v="2985"/>
    <x v="31"/>
    <x v="1986"/>
    <x v="0"/>
    <x v="0"/>
    <x v="0"/>
    <x v="2983"/>
    <n v="1473837751"/>
    <b v="0"/>
    <n v="265"/>
    <b v="1"/>
    <x v="1"/>
    <x v="38"/>
    <x v="5"/>
    <x v="2065"/>
  </r>
  <r>
    <n v="2988"/>
    <x v="2987"/>
    <x v="2986"/>
    <x v="28"/>
    <x v="325"/>
    <x v="0"/>
    <x v="1"/>
    <x v="1"/>
    <x v="2984"/>
    <n v="1463820081"/>
    <b v="0"/>
    <n v="28"/>
    <b v="1"/>
    <x v="1"/>
    <x v="38"/>
    <x v="8"/>
    <x v="669"/>
  </r>
  <r>
    <n v="2989"/>
    <x v="2988"/>
    <x v="2987"/>
    <x v="22"/>
    <x v="1987"/>
    <x v="0"/>
    <x v="0"/>
    <x v="0"/>
    <x v="2985"/>
    <n v="1448756962"/>
    <b v="0"/>
    <n v="364"/>
    <b v="1"/>
    <x v="1"/>
    <x v="38"/>
    <x v="93"/>
    <x v="2066"/>
  </r>
  <r>
    <n v="2990"/>
    <x v="2989"/>
    <x v="2988"/>
    <x v="3"/>
    <x v="1117"/>
    <x v="0"/>
    <x v="0"/>
    <x v="0"/>
    <x v="2986"/>
    <n v="1449150420"/>
    <b v="0"/>
    <n v="27"/>
    <b v="1"/>
    <x v="1"/>
    <x v="38"/>
    <x v="8"/>
    <x v="2067"/>
  </r>
  <r>
    <n v="2991"/>
    <x v="2990"/>
    <x v="2989"/>
    <x v="0"/>
    <x v="1988"/>
    <x v="0"/>
    <x v="0"/>
    <x v="0"/>
    <x v="2987"/>
    <n v="1483646730"/>
    <b v="0"/>
    <n v="93"/>
    <b v="1"/>
    <x v="1"/>
    <x v="38"/>
    <x v="33"/>
    <x v="2068"/>
  </r>
  <r>
    <n v="2992"/>
    <x v="2991"/>
    <x v="2990"/>
    <x v="9"/>
    <x v="1989"/>
    <x v="0"/>
    <x v="0"/>
    <x v="0"/>
    <x v="2988"/>
    <n v="1473445510"/>
    <b v="0"/>
    <n v="64"/>
    <b v="1"/>
    <x v="1"/>
    <x v="38"/>
    <x v="2"/>
    <x v="2069"/>
  </r>
  <r>
    <n v="2993"/>
    <x v="2992"/>
    <x v="2991"/>
    <x v="28"/>
    <x v="1141"/>
    <x v="0"/>
    <x v="0"/>
    <x v="0"/>
    <x v="2989"/>
    <n v="1453406867"/>
    <b v="0"/>
    <n v="22"/>
    <b v="1"/>
    <x v="1"/>
    <x v="38"/>
    <x v="8"/>
    <x v="1187"/>
  </r>
  <r>
    <n v="2994"/>
    <x v="2993"/>
    <x v="2992"/>
    <x v="43"/>
    <x v="1990"/>
    <x v="0"/>
    <x v="1"/>
    <x v="1"/>
    <x v="2990"/>
    <n v="1409743772"/>
    <b v="0"/>
    <n v="59"/>
    <b v="1"/>
    <x v="1"/>
    <x v="38"/>
    <x v="354"/>
    <x v="2070"/>
  </r>
  <r>
    <n v="2995"/>
    <x v="2994"/>
    <x v="2993"/>
    <x v="36"/>
    <x v="1991"/>
    <x v="0"/>
    <x v="0"/>
    <x v="0"/>
    <x v="2991"/>
    <n v="1482249471"/>
    <b v="0"/>
    <n v="249"/>
    <b v="1"/>
    <x v="1"/>
    <x v="38"/>
    <x v="2"/>
    <x v="2071"/>
  </r>
  <r>
    <n v="2996"/>
    <x v="2995"/>
    <x v="2994"/>
    <x v="19"/>
    <x v="1992"/>
    <x v="0"/>
    <x v="0"/>
    <x v="0"/>
    <x v="2992"/>
    <n v="1427493240"/>
    <b v="0"/>
    <n v="392"/>
    <b v="1"/>
    <x v="1"/>
    <x v="38"/>
    <x v="174"/>
    <x v="2072"/>
  </r>
  <r>
    <n v="2997"/>
    <x v="2996"/>
    <x v="2995"/>
    <x v="3"/>
    <x v="1993"/>
    <x v="0"/>
    <x v="0"/>
    <x v="0"/>
    <x v="2993"/>
    <n v="1486661793"/>
    <b v="0"/>
    <n v="115"/>
    <b v="1"/>
    <x v="1"/>
    <x v="38"/>
    <x v="3"/>
    <x v="2073"/>
  </r>
  <r>
    <n v="2998"/>
    <x v="2997"/>
    <x v="2996"/>
    <x v="63"/>
    <x v="1994"/>
    <x v="0"/>
    <x v="0"/>
    <x v="0"/>
    <x v="2994"/>
    <n v="1400474329"/>
    <b v="0"/>
    <n v="433"/>
    <b v="1"/>
    <x v="1"/>
    <x v="38"/>
    <x v="33"/>
    <x v="2074"/>
  </r>
  <r>
    <n v="2999"/>
    <x v="2998"/>
    <x v="2997"/>
    <x v="383"/>
    <x v="1964"/>
    <x v="0"/>
    <x v="0"/>
    <x v="0"/>
    <x v="807"/>
    <n v="1487094360"/>
    <b v="0"/>
    <n v="20"/>
    <b v="1"/>
    <x v="1"/>
    <x v="38"/>
    <x v="17"/>
    <x v="2075"/>
  </r>
  <r>
    <n v="3000"/>
    <x v="2999"/>
    <x v="2998"/>
    <x v="2"/>
    <x v="83"/>
    <x v="0"/>
    <x v="0"/>
    <x v="0"/>
    <x v="2995"/>
    <n v="1484682670"/>
    <b v="0"/>
    <n v="8"/>
    <b v="1"/>
    <x v="1"/>
    <x v="38"/>
    <x v="8"/>
    <x v="368"/>
  </r>
  <r>
    <n v="3001"/>
    <x v="3000"/>
    <x v="2999"/>
    <x v="384"/>
    <x v="1995"/>
    <x v="0"/>
    <x v="0"/>
    <x v="0"/>
    <x v="2996"/>
    <n v="1465853382"/>
    <b v="0"/>
    <n v="175"/>
    <b v="1"/>
    <x v="1"/>
    <x v="38"/>
    <x v="355"/>
    <x v="2076"/>
  </r>
  <r>
    <n v="3002"/>
    <x v="3001"/>
    <x v="3000"/>
    <x v="39"/>
    <x v="1996"/>
    <x v="0"/>
    <x v="0"/>
    <x v="0"/>
    <x v="2997"/>
    <n v="1353960252"/>
    <b v="0"/>
    <n v="104"/>
    <b v="1"/>
    <x v="1"/>
    <x v="38"/>
    <x v="15"/>
    <x v="2077"/>
  </r>
  <r>
    <n v="3003"/>
    <x v="3002"/>
    <x v="3001"/>
    <x v="9"/>
    <x v="1891"/>
    <x v="0"/>
    <x v="0"/>
    <x v="0"/>
    <x v="2998"/>
    <n v="1454098976"/>
    <b v="0"/>
    <n v="17"/>
    <b v="1"/>
    <x v="1"/>
    <x v="38"/>
    <x v="7"/>
    <x v="2078"/>
  </r>
  <r>
    <n v="3004"/>
    <x v="3003"/>
    <x v="3002"/>
    <x v="79"/>
    <x v="1997"/>
    <x v="0"/>
    <x v="0"/>
    <x v="0"/>
    <x v="2999"/>
    <n v="1413493724"/>
    <b v="0"/>
    <n v="277"/>
    <b v="1"/>
    <x v="1"/>
    <x v="38"/>
    <x v="40"/>
    <x v="2079"/>
  </r>
  <r>
    <n v="3005"/>
    <x v="3004"/>
    <x v="3003"/>
    <x v="385"/>
    <x v="1998"/>
    <x v="0"/>
    <x v="0"/>
    <x v="0"/>
    <x v="3000"/>
    <n v="1410019905"/>
    <b v="0"/>
    <n v="118"/>
    <b v="1"/>
    <x v="1"/>
    <x v="38"/>
    <x v="28"/>
    <x v="2080"/>
  </r>
  <r>
    <n v="3006"/>
    <x v="3005"/>
    <x v="3004"/>
    <x v="6"/>
    <x v="1999"/>
    <x v="0"/>
    <x v="5"/>
    <x v="5"/>
    <x v="3001"/>
    <n v="1415988591"/>
    <b v="0"/>
    <n v="97"/>
    <b v="1"/>
    <x v="1"/>
    <x v="38"/>
    <x v="29"/>
    <x v="2081"/>
  </r>
  <r>
    <n v="3007"/>
    <x v="3006"/>
    <x v="3005"/>
    <x v="20"/>
    <x v="1144"/>
    <x v="0"/>
    <x v="0"/>
    <x v="0"/>
    <x v="3002"/>
    <n v="1428124283"/>
    <b v="0"/>
    <n v="20"/>
    <b v="1"/>
    <x v="1"/>
    <x v="38"/>
    <x v="144"/>
    <x v="1205"/>
  </r>
  <r>
    <n v="3008"/>
    <x v="3007"/>
    <x v="3006"/>
    <x v="9"/>
    <x v="1891"/>
    <x v="0"/>
    <x v="0"/>
    <x v="0"/>
    <x v="3003"/>
    <n v="1450760719"/>
    <b v="0"/>
    <n v="26"/>
    <b v="1"/>
    <x v="1"/>
    <x v="38"/>
    <x v="7"/>
    <x v="2082"/>
  </r>
  <r>
    <n v="3009"/>
    <x v="3008"/>
    <x v="3007"/>
    <x v="31"/>
    <x v="2000"/>
    <x v="0"/>
    <x v="0"/>
    <x v="0"/>
    <x v="3004"/>
    <n v="1414417240"/>
    <b v="0"/>
    <n v="128"/>
    <b v="1"/>
    <x v="1"/>
    <x v="38"/>
    <x v="28"/>
    <x v="2083"/>
  </r>
  <r>
    <n v="3010"/>
    <x v="3009"/>
    <x v="3008"/>
    <x v="15"/>
    <x v="23"/>
    <x v="0"/>
    <x v="0"/>
    <x v="0"/>
    <x v="3005"/>
    <n v="1419364719"/>
    <b v="0"/>
    <n v="15"/>
    <b v="1"/>
    <x v="1"/>
    <x v="38"/>
    <x v="137"/>
    <x v="2084"/>
  </r>
  <r>
    <n v="3011"/>
    <x v="3010"/>
    <x v="3009"/>
    <x v="43"/>
    <x v="2001"/>
    <x v="0"/>
    <x v="3"/>
    <x v="3"/>
    <x v="3006"/>
    <n v="1448536516"/>
    <b v="0"/>
    <n v="25"/>
    <b v="1"/>
    <x v="1"/>
    <x v="38"/>
    <x v="39"/>
    <x v="2085"/>
  </r>
  <r>
    <n v="3012"/>
    <x v="3011"/>
    <x v="3010"/>
    <x v="23"/>
    <x v="2002"/>
    <x v="0"/>
    <x v="0"/>
    <x v="0"/>
    <x v="3007"/>
    <n v="1421772730"/>
    <b v="0"/>
    <n v="55"/>
    <b v="1"/>
    <x v="1"/>
    <x v="38"/>
    <x v="16"/>
    <x v="2086"/>
  </r>
  <r>
    <n v="3013"/>
    <x v="3012"/>
    <x v="3011"/>
    <x v="3"/>
    <x v="2003"/>
    <x v="0"/>
    <x v="0"/>
    <x v="0"/>
    <x v="3008"/>
    <n v="1432325049"/>
    <b v="0"/>
    <n v="107"/>
    <b v="1"/>
    <x v="1"/>
    <x v="38"/>
    <x v="96"/>
    <x v="2087"/>
  </r>
  <r>
    <n v="3014"/>
    <x v="3013"/>
    <x v="3012"/>
    <x v="31"/>
    <x v="2004"/>
    <x v="0"/>
    <x v="0"/>
    <x v="0"/>
    <x v="3009"/>
    <n v="1412737080"/>
    <b v="0"/>
    <n v="557"/>
    <b v="1"/>
    <x v="1"/>
    <x v="38"/>
    <x v="40"/>
    <x v="2088"/>
  </r>
  <r>
    <n v="3015"/>
    <x v="3014"/>
    <x v="3013"/>
    <x v="104"/>
    <x v="2005"/>
    <x v="0"/>
    <x v="0"/>
    <x v="0"/>
    <x v="3010"/>
    <n v="1401125238"/>
    <b v="0"/>
    <n v="40"/>
    <b v="1"/>
    <x v="1"/>
    <x v="38"/>
    <x v="33"/>
    <x v="2089"/>
  </r>
  <r>
    <n v="3016"/>
    <x v="3015"/>
    <x v="3014"/>
    <x v="0"/>
    <x v="2006"/>
    <x v="0"/>
    <x v="0"/>
    <x v="0"/>
    <x v="3011"/>
    <n v="1400504952"/>
    <b v="0"/>
    <n v="36"/>
    <b v="1"/>
    <x v="1"/>
    <x v="38"/>
    <x v="33"/>
    <x v="2090"/>
  </r>
  <r>
    <n v="3017"/>
    <x v="3016"/>
    <x v="3015"/>
    <x v="29"/>
    <x v="2007"/>
    <x v="0"/>
    <x v="0"/>
    <x v="0"/>
    <x v="3012"/>
    <n v="1405974243"/>
    <b v="0"/>
    <n v="159"/>
    <b v="1"/>
    <x v="1"/>
    <x v="38"/>
    <x v="6"/>
    <x v="2091"/>
  </r>
  <r>
    <n v="3018"/>
    <x v="3017"/>
    <x v="3016"/>
    <x v="285"/>
    <x v="2008"/>
    <x v="0"/>
    <x v="6"/>
    <x v="3"/>
    <x v="3013"/>
    <n v="1433747376"/>
    <b v="0"/>
    <n v="41"/>
    <b v="1"/>
    <x v="1"/>
    <x v="38"/>
    <x v="7"/>
    <x v="2092"/>
  </r>
  <r>
    <n v="3019"/>
    <x v="3018"/>
    <x v="3017"/>
    <x v="36"/>
    <x v="2009"/>
    <x v="0"/>
    <x v="0"/>
    <x v="0"/>
    <x v="3014"/>
    <n v="1398801620"/>
    <b v="0"/>
    <n v="226"/>
    <b v="1"/>
    <x v="1"/>
    <x v="38"/>
    <x v="10"/>
    <x v="2093"/>
  </r>
  <r>
    <n v="3020"/>
    <x v="3019"/>
    <x v="3018"/>
    <x v="39"/>
    <x v="2010"/>
    <x v="0"/>
    <x v="0"/>
    <x v="0"/>
    <x v="3015"/>
    <n v="1434399533"/>
    <b v="0"/>
    <n v="30"/>
    <b v="1"/>
    <x v="1"/>
    <x v="38"/>
    <x v="7"/>
    <x v="2094"/>
  </r>
  <r>
    <n v="3021"/>
    <x v="3020"/>
    <x v="3019"/>
    <x v="37"/>
    <x v="2011"/>
    <x v="0"/>
    <x v="0"/>
    <x v="0"/>
    <x v="3016"/>
    <n v="1476715869"/>
    <b v="0"/>
    <n v="103"/>
    <b v="1"/>
    <x v="1"/>
    <x v="38"/>
    <x v="31"/>
    <x v="901"/>
  </r>
  <r>
    <n v="3022"/>
    <x v="3021"/>
    <x v="3020"/>
    <x v="3"/>
    <x v="2012"/>
    <x v="0"/>
    <x v="0"/>
    <x v="0"/>
    <x v="3017"/>
    <n v="1468450409"/>
    <b v="0"/>
    <n v="62"/>
    <b v="1"/>
    <x v="1"/>
    <x v="38"/>
    <x v="7"/>
    <x v="2095"/>
  </r>
  <r>
    <n v="3023"/>
    <x v="3022"/>
    <x v="3021"/>
    <x v="176"/>
    <x v="2013"/>
    <x v="0"/>
    <x v="1"/>
    <x v="1"/>
    <x v="3018"/>
    <n v="1430151186"/>
    <b v="0"/>
    <n v="6"/>
    <b v="1"/>
    <x v="1"/>
    <x v="38"/>
    <x v="33"/>
    <x v="2096"/>
  </r>
  <r>
    <n v="3024"/>
    <x v="3023"/>
    <x v="3022"/>
    <x v="10"/>
    <x v="2014"/>
    <x v="0"/>
    <x v="0"/>
    <x v="0"/>
    <x v="3019"/>
    <n v="1346975475"/>
    <b v="0"/>
    <n v="182"/>
    <b v="1"/>
    <x v="1"/>
    <x v="38"/>
    <x v="351"/>
    <x v="2097"/>
  </r>
  <r>
    <n v="3025"/>
    <x v="3024"/>
    <x v="3023"/>
    <x v="30"/>
    <x v="2015"/>
    <x v="0"/>
    <x v="1"/>
    <x v="1"/>
    <x v="3020"/>
    <n v="1399032813"/>
    <b v="0"/>
    <n v="145"/>
    <b v="1"/>
    <x v="1"/>
    <x v="38"/>
    <x v="120"/>
    <x v="2098"/>
  </r>
  <r>
    <n v="3026"/>
    <x v="3025"/>
    <x v="3024"/>
    <x v="42"/>
    <x v="2016"/>
    <x v="0"/>
    <x v="1"/>
    <x v="1"/>
    <x v="3021"/>
    <n v="1487329292"/>
    <b v="0"/>
    <n v="25"/>
    <b v="1"/>
    <x v="1"/>
    <x v="38"/>
    <x v="1"/>
    <x v="1769"/>
  </r>
  <r>
    <n v="3027"/>
    <x v="3026"/>
    <x v="3025"/>
    <x v="79"/>
    <x v="2017"/>
    <x v="0"/>
    <x v="0"/>
    <x v="0"/>
    <x v="3022"/>
    <n v="1424278451"/>
    <b v="0"/>
    <n v="320"/>
    <b v="1"/>
    <x v="1"/>
    <x v="38"/>
    <x v="26"/>
    <x v="2099"/>
  </r>
  <r>
    <n v="3028"/>
    <x v="3027"/>
    <x v="3026"/>
    <x v="10"/>
    <x v="2018"/>
    <x v="0"/>
    <x v="0"/>
    <x v="0"/>
    <x v="3023"/>
    <n v="1468650025"/>
    <b v="0"/>
    <n v="99"/>
    <b v="1"/>
    <x v="1"/>
    <x v="38"/>
    <x v="239"/>
    <x v="2100"/>
  </r>
  <r>
    <n v="3029"/>
    <x v="3028"/>
    <x v="3027"/>
    <x v="11"/>
    <x v="2019"/>
    <x v="0"/>
    <x v="0"/>
    <x v="0"/>
    <x v="3024"/>
    <n v="1413824447"/>
    <b v="0"/>
    <n v="348"/>
    <b v="1"/>
    <x v="1"/>
    <x v="38"/>
    <x v="5"/>
    <x v="2101"/>
  </r>
  <r>
    <n v="3030"/>
    <x v="3029"/>
    <x v="3028"/>
    <x v="257"/>
    <x v="122"/>
    <x v="0"/>
    <x v="0"/>
    <x v="0"/>
    <x v="3025"/>
    <n v="1439834171"/>
    <b v="0"/>
    <n v="41"/>
    <b v="1"/>
    <x v="1"/>
    <x v="38"/>
    <x v="13"/>
    <x v="2102"/>
  </r>
  <r>
    <n v="3031"/>
    <x v="3030"/>
    <x v="3029"/>
    <x v="15"/>
    <x v="646"/>
    <x v="0"/>
    <x v="0"/>
    <x v="0"/>
    <x v="3026"/>
    <n v="1471295447"/>
    <b v="0"/>
    <n v="29"/>
    <b v="1"/>
    <x v="1"/>
    <x v="38"/>
    <x v="8"/>
    <x v="246"/>
  </r>
  <r>
    <n v="3032"/>
    <x v="3031"/>
    <x v="3030"/>
    <x v="28"/>
    <x v="2020"/>
    <x v="0"/>
    <x v="0"/>
    <x v="0"/>
    <x v="3027"/>
    <n v="1439341459"/>
    <b v="0"/>
    <n v="25"/>
    <b v="1"/>
    <x v="1"/>
    <x v="38"/>
    <x v="37"/>
    <x v="1302"/>
  </r>
  <r>
    <n v="3033"/>
    <x v="3032"/>
    <x v="3031"/>
    <x v="9"/>
    <x v="2021"/>
    <x v="0"/>
    <x v="0"/>
    <x v="0"/>
    <x v="3028"/>
    <n v="1468895925"/>
    <b v="0"/>
    <n v="23"/>
    <b v="1"/>
    <x v="1"/>
    <x v="38"/>
    <x v="92"/>
    <x v="2103"/>
  </r>
  <r>
    <n v="3034"/>
    <x v="3033"/>
    <x v="3032"/>
    <x v="57"/>
    <x v="2022"/>
    <x v="0"/>
    <x v="0"/>
    <x v="0"/>
    <x v="3029"/>
    <n v="1475326255"/>
    <b v="0"/>
    <n v="1260"/>
    <b v="1"/>
    <x v="1"/>
    <x v="38"/>
    <x v="40"/>
    <x v="2104"/>
  </r>
  <r>
    <n v="3035"/>
    <x v="3034"/>
    <x v="3033"/>
    <x v="31"/>
    <x v="2023"/>
    <x v="0"/>
    <x v="0"/>
    <x v="0"/>
    <x v="3030"/>
    <n v="1365082009"/>
    <b v="0"/>
    <n v="307"/>
    <b v="1"/>
    <x v="1"/>
    <x v="38"/>
    <x v="15"/>
    <x v="2105"/>
  </r>
  <r>
    <n v="3036"/>
    <x v="3035"/>
    <x v="3034"/>
    <x v="31"/>
    <x v="2024"/>
    <x v="0"/>
    <x v="0"/>
    <x v="0"/>
    <x v="3031"/>
    <n v="1373568644"/>
    <b v="0"/>
    <n v="329"/>
    <b v="1"/>
    <x v="1"/>
    <x v="38"/>
    <x v="37"/>
    <x v="2106"/>
  </r>
  <r>
    <n v="3037"/>
    <x v="3036"/>
    <x v="3035"/>
    <x v="2"/>
    <x v="1761"/>
    <x v="0"/>
    <x v="0"/>
    <x v="0"/>
    <x v="3032"/>
    <n v="1279574773"/>
    <b v="0"/>
    <n v="32"/>
    <b v="1"/>
    <x v="1"/>
    <x v="38"/>
    <x v="182"/>
    <x v="2107"/>
  </r>
  <r>
    <n v="3038"/>
    <x v="3037"/>
    <x v="3036"/>
    <x v="28"/>
    <x v="2025"/>
    <x v="0"/>
    <x v="0"/>
    <x v="0"/>
    <x v="3033"/>
    <n v="1451887397"/>
    <b v="0"/>
    <n v="27"/>
    <b v="1"/>
    <x v="1"/>
    <x v="38"/>
    <x v="7"/>
    <x v="2108"/>
  </r>
  <r>
    <n v="3039"/>
    <x v="3038"/>
    <x v="3037"/>
    <x v="22"/>
    <x v="2026"/>
    <x v="0"/>
    <x v="0"/>
    <x v="0"/>
    <x v="3034"/>
    <n v="1386011038"/>
    <b v="0"/>
    <n v="236"/>
    <b v="1"/>
    <x v="1"/>
    <x v="38"/>
    <x v="15"/>
    <x v="2109"/>
  </r>
  <r>
    <n v="3040"/>
    <x v="3039"/>
    <x v="3038"/>
    <x v="9"/>
    <x v="2027"/>
    <x v="0"/>
    <x v="0"/>
    <x v="0"/>
    <x v="3035"/>
    <n v="1434999621"/>
    <b v="0"/>
    <n v="42"/>
    <b v="1"/>
    <x v="1"/>
    <x v="38"/>
    <x v="29"/>
    <x v="2110"/>
  </r>
  <r>
    <n v="3041"/>
    <x v="3040"/>
    <x v="3039"/>
    <x v="386"/>
    <x v="2028"/>
    <x v="0"/>
    <x v="0"/>
    <x v="0"/>
    <x v="3036"/>
    <n v="1450731048"/>
    <b v="0"/>
    <n v="95"/>
    <b v="1"/>
    <x v="1"/>
    <x v="38"/>
    <x v="5"/>
    <x v="2111"/>
  </r>
  <r>
    <n v="3042"/>
    <x v="3041"/>
    <x v="3040"/>
    <x v="15"/>
    <x v="1151"/>
    <x v="0"/>
    <x v="1"/>
    <x v="1"/>
    <x v="3037"/>
    <n v="1441557047"/>
    <b v="0"/>
    <n v="37"/>
    <b v="1"/>
    <x v="1"/>
    <x v="38"/>
    <x v="30"/>
    <x v="2112"/>
  </r>
  <r>
    <n v="3043"/>
    <x v="3042"/>
    <x v="3041"/>
    <x v="36"/>
    <x v="2029"/>
    <x v="0"/>
    <x v="5"/>
    <x v="5"/>
    <x v="3038"/>
    <n v="1426815699"/>
    <b v="0"/>
    <n v="128"/>
    <b v="1"/>
    <x v="1"/>
    <x v="38"/>
    <x v="5"/>
    <x v="2113"/>
  </r>
  <r>
    <n v="3044"/>
    <x v="3043"/>
    <x v="3042"/>
    <x v="14"/>
    <x v="2030"/>
    <x v="0"/>
    <x v="0"/>
    <x v="0"/>
    <x v="3039"/>
    <n v="1453137998"/>
    <b v="0"/>
    <n v="156"/>
    <b v="1"/>
    <x v="1"/>
    <x v="38"/>
    <x v="15"/>
    <x v="2114"/>
  </r>
  <r>
    <n v="3045"/>
    <x v="3044"/>
    <x v="3043"/>
    <x v="23"/>
    <x v="2031"/>
    <x v="0"/>
    <x v="0"/>
    <x v="0"/>
    <x v="3040"/>
    <n v="1406087055"/>
    <b v="0"/>
    <n v="64"/>
    <b v="1"/>
    <x v="1"/>
    <x v="38"/>
    <x v="18"/>
    <x v="2115"/>
  </r>
  <r>
    <n v="3046"/>
    <x v="3045"/>
    <x v="3044"/>
    <x v="278"/>
    <x v="2032"/>
    <x v="0"/>
    <x v="0"/>
    <x v="0"/>
    <x v="3041"/>
    <n v="1407784586"/>
    <b v="0"/>
    <n v="58"/>
    <b v="1"/>
    <x v="1"/>
    <x v="38"/>
    <x v="87"/>
    <x v="2116"/>
  </r>
  <r>
    <n v="3047"/>
    <x v="3046"/>
    <x v="3045"/>
    <x v="2"/>
    <x v="2033"/>
    <x v="0"/>
    <x v="0"/>
    <x v="0"/>
    <x v="3042"/>
    <n v="1457999054"/>
    <b v="0"/>
    <n v="20"/>
    <b v="1"/>
    <x v="1"/>
    <x v="38"/>
    <x v="328"/>
    <x v="2117"/>
  </r>
  <r>
    <n v="3048"/>
    <x v="3047"/>
    <x v="3046"/>
    <x v="10"/>
    <x v="2034"/>
    <x v="0"/>
    <x v="0"/>
    <x v="0"/>
    <x v="3043"/>
    <n v="1417556262"/>
    <b v="0"/>
    <n v="47"/>
    <b v="1"/>
    <x v="1"/>
    <x v="38"/>
    <x v="183"/>
    <x v="2118"/>
  </r>
  <r>
    <n v="3049"/>
    <x v="3048"/>
    <x v="3047"/>
    <x v="192"/>
    <x v="417"/>
    <x v="0"/>
    <x v="0"/>
    <x v="0"/>
    <x v="3044"/>
    <n v="1431649255"/>
    <b v="0"/>
    <n v="54"/>
    <b v="1"/>
    <x v="1"/>
    <x v="38"/>
    <x v="13"/>
    <x v="1793"/>
  </r>
  <r>
    <n v="3050"/>
    <x v="3049"/>
    <x v="3048"/>
    <x v="20"/>
    <x v="69"/>
    <x v="0"/>
    <x v="0"/>
    <x v="0"/>
    <x v="3045"/>
    <n v="1459828960"/>
    <b v="0"/>
    <n v="9"/>
    <b v="1"/>
    <x v="1"/>
    <x v="38"/>
    <x v="6"/>
    <x v="2119"/>
  </r>
  <r>
    <n v="3051"/>
    <x v="3050"/>
    <x v="3049"/>
    <x v="8"/>
    <x v="2035"/>
    <x v="2"/>
    <x v="1"/>
    <x v="1"/>
    <x v="3046"/>
    <n v="1483955945"/>
    <b v="1"/>
    <n v="35"/>
    <b v="0"/>
    <x v="1"/>
    <x v="38"/>
    <x v="148"/>
    <x v="2120"/>
  </r>
  <r>
    <n v="3052"/>
    <x v="3051"/>
    <x v="3050"/>
    <x v="63"/>
    <x v="735"/>
    <x v="2"/>
    <x v="0"/>
    <x v="0"/>
    <x v="3047"/>
    <n v="1430237094"/>
    <b v="0"/>
    <n v="2"/>
    <b v="0"/>
    <x v="1"/>
    <x v="38"/>
    <x v="50"/>
    <x v="822"/>
  </r>
  <r>
    <n v="3053"/>
    <x v="3052"/>
    <x v="3051"/>
    <x v="3"/>
    <x v="130"/>
    <x v="2"/>
    <x v="0"/>
    <x v="0"/>
    <x v="3048"/>
    <n v="1407781013"/>
    <b v="0"/>
    <n v="3"/>
    <b v="0"/>
    <x v="1"/>
    <x v="38"/>
    <x v="50"/>
    <x v="140"/>
  </r>
  <r>
    <n v="3054"/>
    <x v="3053"/>
    <x v="3052"/>
    <x v="43"/>
    <x v="117"/>
    <x v="2"/>
    <x v="0"/>
    <x v="0"/>
    <x v="3049"/>
    <n v="1422043154"/>
    <b v="0"/>
    <n v="0"/>
    <b v="0"/>
    <x v="1"/>
    <x v="38"/>
    <x v="50"/>
    <x v="121"/>
  </r>
  <r>
    <n v="3055"/>
    <x v="3054"/>
    <x v="3053"/>
    <x v="22"/>
    <x v="116"/>
    <x v="2"/>
    <x v="0"/>
    <x v="0"/>
    <x v="3050"/>
    <n v="1415660390"/>
    <b v="0"/>
    <n v="1"/>
    <b v="0"/>
    <x v="1"/>
    <x v="38"/>
    <x v="50"/>
    <x v="120"/>
  </r>
  <r>
    <n v="3056"/>
    <x v="3055"/>
    <x v="3054"/>
    <x v="31"/>
    <x v="117"/>
    <x v="2"/>
    <x v="0"/>
    <x v="0"/>
    <x v="3051"/>
    <n v="1406819784"/>
    <b v="0"/>
    <n v="0"/>
    <b v="0"/>
    <x v="1"/>
    <x v="38"/>
    <x v="50"/>
    <x v="121"/>
  </r>
  <r>
    <n v="3057"/>
    <x v="3056"/>
    <x v="3055"/>
    <x v="63"/>
    <x v="117"/>
    <x v="2"/>
    <x v="1"/>
    <x v="1"/>
    <x v="3052"/>
    <n v="1457105811"/>
    <b v="0"/>
    <n v="0"/>
    <b v="0"/>
    <x v="1"/>
    <x v="38"/>
    <x v="50"/>
    <x v="121"/>
  </r>
  <r>
    <n v="3058"/>
    <x v="3057"/>
    <x v="3056"/>
    <x v="102"/>
    <x v="158"/>
    <x v="2"/>
    <x v="13"/>
    <x v="3"/>
    <x v="3053"/>
    <n v="1459414740"/>
    <b v="0"/>
    <n v="3"/>
    <b v="0"/>
    <x v="1"/>
    <x v="38"/>
    <x v="50"/>
    <x v="120"/>
  </r>
  <r>
    <n v="3059"/>
    <x v="3058"/>
    <x v="3057"/>
    <x v="36"/>
    <x v="2036"/>
    <x v="2"/>
    <x v="0"/>
    <x v="0"/>
    <x v="3054"/>
    <n v="1404944846"/>
    <b v="0"/>
    <n v="11"/>
    <b v="0"/>
    <x v="1"/>
    <x v="38"/>
    <x v="56"/>
    <x v="2121"/>
  </r>
  <r>
    <n v="3060"/>
    <x v="3059"/>
    <x v="3058"/>
    <x v="135"/>
    <x v="400"/>
    <x v="2"/>
    <x v="0"/>
    <x v="0"/>
    <x v="3055"/>
    <n v="1440830134"/>
    <b v="0"/>
    <n v="6"/>
    <b v="0"/>
    <x v="1"/>
    <x v="38"/>
    <x v="50"/>
    <x v="1727"/>
  </r>
  <r>
    <n v="3061"/>
    <x v="3060"/>
    <x v="3059"/>
    <x v="80"/>
    <x v="117"/>
    <x v="2"/>
    <x v="0"/>
    <x v="0"/>
    <x v="3056"/>
    <n v="1405363748"/>
    <b v="0"/>
    <n v="0"/>
    <b v="0"/>
    <x v="1"/>
    <x v="38"/>
    <x v="50"/>
    <x v="121"/>
  </r>
  <r>
    <n v="3062"/>
    <x v="3061"/>
    <x v="3060"/>
    <x v="3"/>
    <x v="2037"/>
    <x v="2"/>
    <x v="0"/>
    <x v="0"/>
    <x v="3057"/>
    <n v="1441111892"/>
    <b v="0"/>
    <n v="67"/>
    <b v="0"/>
    <x v="1"/>
    <x v="38"/>
    <x v="356"/>
    <x v="2122"/>
  </r>
  <r>
    <n v="3063"/>
    <x v="3062"/>
    <x v="3061"/>
    <x v="9"/>
    <x v="2038"/>
    <x v="2"/>
    <x v="0"/>
    <x v="0"/>
    <x v="3058"/>
    <n v="1474150138"/>
    <b v="0"/>
    <n v="23"/>
    <b v="0"/>
    <x v="1"/>
    <x v="38"/>
    <x v="68"/>
    <x v="2123"/>
  </r>
  <r>
    <n v="3064"/>
    <x v="3063"/>
    <x v="3062"/>
    <x v="96"/>
    <x v="2039"/>
    <x v="2"/>
    <x v="0"/>
    <x v="0"/>
    <x v="3059"/>
    <n v="1445483246"/>
    <b v="0"/>
    <n v="72"/>
    <b v="0"/>
    <x v="1"/>
    <x v="38"/>
    <x v="57"/>
    <x v="2124"/>
  </r>
  <r>
    <n v="3065"/>
    <x v="3064"/>
    <x v="3063"/>
    <x v="31"/>
    <x v="115"/>
    <x v="2"/>
    <x v="0"/>
    <x v="0"/>
    <x v="3060"/>
    <n v="1404523172"/>
    <b v="0"/>
    <n v="2"/>
    <b v="0"/>
    <x v="1"/>
    <x v="38"/>
    <x v="50"/>
    <x v="144"/>
  </r>
  <r>
    <n v="3066"/>
    <x v="3065"/>
    <x v="3064"/>
    <x v="90"/>
    <x v="2040"/>
    <x v="2"/>
    <x v="2"/>
    <x v="2"/>
    <x v="3061"/>
    <n v="1465536537"/>
    <b v="0"/>
    <n v="15"/>
    <b v="0"/>
    <x v="1"/>
    <x v="38"/>
    <x v="81"/>
    <x v="2125"/>
  </r>
  <r>
    <n v="3067"/>
    <x v="3066"/>
    <x v="3065"/>
    <x v="6"/>
    <x v="148"/>
    <x v="2"/>
    <x v="4"/>
    <x v="4"/>
    <x v="3062"/>
    <n v="1439245879"/>
    <b v="0"/>
    <n v="1"/>
    <b v="0"/>
    <x v="1"/>
    <x v="38"/>
    <x v="56"/>
    <x v="438"/>
  </r>
  <r>
    <n v="3068"/>
    <x v="3067"/>
    <x v="3066"/>
    <x v="65"/>
    <x v="442"/>
    <x v="2"/>
    <x v="0"/>
    <x v="0"/>
    <x v="3063"/>
    <n v="1442421352"/>
    <b v="0"/>
    <n v="2"/>
    <b v="0"/>
    <x v="1"/>
    <x v="38"/>
    <x v="50"/>
    <x v="2126"/>
  </r>
  <r>
    <n v="3069"/>
    <x v="3068"/>
    <x v="3067"/>
    <x v="28"/>
    <x v="385"/>
    <x v="2"/>
    <x v="0"/>
    <x v="0"/>
    <x v="3064"/>
    <n v="1415995234"/>
    <b v="0"/>
    <n v="7"/>
    <b v="0"/>
    <x v="1"/>
    <x v="38"/>
    <x v="51"/>
    <x v="2127"/>
  </r>
  <r>
    <n v="3070"/>
    <x v="3069"/>
    <x v="3068"/>
    <x v="3"/>
    <x v="2041"/>
    <x v="2"/>
    <x v="1"/>
    <x v="1"/>
    <x v="3065"/>
    <n v="1479317769"/>
    <b v="0"/>
    <n v="16"/>
    <b v="0"/>
    <x v="1"/>
    <x v="38"/>
    <x v="56"/>
    <x v="2128"/>
  </r>
  <r>
    <n v="3071"/>
    <x v="3070"/>
    <x v="3069"/>
    <x v="14"/>
    <x v="2042"/>
    <x v="2"/>
    <x v="0"/>
    <x v="0"/>
    <x v="3066"/>
    <n v="1428082481"/>
    <b v="0"/>
    <n v="117"/>
    <b v="0"/>
    <x v="1"/>
    <x v="38"/>
    <x v="64"/>
    <x v="2129"/>
  </r>
  <r>
    <n v="3072"/>
    <x v="3071"/>
    <x v="3070"/>
    <x v="14"/>
    <x v="369"/>
    <x v="2"/>
    <x v="0"/>
    <x v="0"/>
    <x v="3067"/>
    <n v="1476549262"/>
    <b v="0"/>
    <n v="2"/>
    <b v="0"/>
    <x v="1"/>
    <x v="38"/>
    <x v="50"/>
    <x v="120"/>
  </r>
  <r>
    <n v="3073"/>
    <x v="3072"/>
    <x v="3071"/>
    <x v="387"/>
    <x v="2043"/>
    <x v="2"/>
    <x v="0"/>
    <x v="0"/>
    <x v="3068"/>
    <n v="1429287900"/>
    <b v="0"/>
    <n v="7"/>
    <b v="0"/>
    <x v="1"/>
    <x v="38"/>
    <x v="50"/>
    <x v="2130"/>
  </r>
  <r>
    <n v="3074"/>
    <x v="3073"/>
    <x v="3072"/>
    <x v="31"/>
    <x v="1178"/>
    <x v="2"/>
    <x v="6"/>
    <x v="3"/>
    <x v="3069"/>
    <n v="1455025359"/>
    <b v="0"/>
    <n v="3"/>
    <b v="0"/>
    <x v="1"/>
    <x v="38"/>
    <x v="50"/>
    <x v="2131"/>
  </r>
  <r>
    <n v="3075"/>
    <x v="3074"/>
    <x v="3073"/>
    <x v="36"/>
    <x v="2044"/>
    <x v="2"/>
    <x v="0"/>
    <x v="0"/>
    <x v="3070"/>
    <n v="1467253640"/>
    <b v="0"/>
    <n v="20"/>
    <b v="0"/>
    <x v="1"/>
    <x v="38"/>
    <x v="114"/>
    <x v="2132"/>
  </r>
  <r>
    <n v="3076"/>
    <x v="3075"/>
    <x v="3074"/>
    <x v="3"/>
    <x v="84"/>
    <x v="2"/>
    <x v="0"/>
    <x v="0"/>
    <x v="3071"/>
    <n v="1439221123"/>
    <b v="0"/>
    <n v="50"/>
    <b v="0"/>
    <x v="1"/>
    <x v="38"/>
    <x v="77"/>
    <x v="2133"/>
  </r>
  <r>
    <n v="3077"/>
    <x v="3076"/>
    <x v="3075"/>
    <x v="29"/>
    <x v="522"/>
    <x v="2"/>
    <x v="5"/>
    <x v="5"/>
    <x v="3072"/>
    <n v="1485903478"/>
    <b v="0"/>
    <n v="2"/>
    <b v="0"/>
    <x v="1"/>
    <x v="38"/>
    <x v="50"/>
    <x v="1780"/>
  </r>
  <r>
    <n v="3078"/>
    <x v="3077"/>
    <x v="3076"/>
    <x v="127"/>
    <x v="1840"/>
    <x v="2"/>
    <x v="0"/>
    <x v="0"/>
    <x v="3073"/>
    <n v="1422328795"/>
    <b v="0"/>
    <n v="3"/>
    <b v="0"/>
    <x v="1"/>
    <x v="38"/>
    <x v="50"/>
    <x v="1902"/>
  </r>
  <r>
    <n v="3079"/>
    <x v="3078"/>
    <x v="3077"/>
    <x v="388"/>
    <x v="2045"/>
    <x v="2"/>
    <x v="0"/>
    <x v="0"/>
    <x v="3074"/>
    <n v="1424452035"/>
    <b v="0"/>
    <n v="27"/>
    <b v="0"/>
    <x v="1"/>
    <x v="38"/>
    <x v="60"/>
    <x v="2134"/>
  </r>
  <r>
    <n v="3080"/>
    <x v="3079"/>
    <x v="3078"/>
    <x v="71"/>
    <x v="308"/>
    <x v="2"/>
    <x v="0"/>
    <x v="0"/>
    <x v="3075"/>
    <n v="1414456844"/>
    <b v="0"/>
    <n v="7"/>
    <b v="0"/>
    <x v="1"/>
    <x v="38"/>
    <x v="50"/>
    <x v="2135"/>
  </r>
  <r>
    <n v="3081"/>
    <x v="3080"/>
    <x v="3079"/>
    <x v="80"/>
    <x v="2046"/>
    <x v="2"/>
    <x v="0"/>
    <x v="0"/>
    <x v="3076"/>
    <n v="1440130891"/>
    <b v="0"/>
    <n v="5"/>
    <b v="0"/>
    <x v="1"/>
    <x v="38"/>
    <x v="50"/>
    <x v="2136"/>
  </r>
  <r>
    <n v="3082"/>
    <x v="3081"/>
    <x v="3080"/>
    <x v="7"/>
    <x v="117"/>
    <x v="2"/>
    <x v="0"/>
    <x v="0"/>
    <x v="3077"/>
    <n v="1445033346"/>
    <b v="0"/>
    <n v="0"/>
    <b v="0"/>
    <x v="1"/>
    <x v="38"/>
    <x v="50"/>
    <x v="121"/>
  </r>
  <r>
    <n v="3083"/>
    <x v="3082"/>
    <x v="3081"/>
    <x v="22"/>
    <x v="443"/>
    <x v="2"/>
    <x v="0"/>
    <x v="0"/>
    <x v="3078"/>
    <n v="1406986278"/>
    <b v="0"/>
    <n v="3"/>
    <b v="0"/>
    <x v="1"/>
    <x v="38"/>
    <x v="50"/>
    <x v="791"/>
  </r>
  <r>
    <n v="3084"/>
    <x v="3083"/>
    <x v="3082"/>
    <x v="389"/>
    <x v="2047"/>
    <x v="2"/>
    <x v="0"/>
    <x v="0"/>
    <x v="3079"/>
    <n v="1428340931"/>
    <b v="0"/>
    <n v="6"/>
    <b v="0"/>
    <x v="1"/>
    <x v="38"/>
    <x v="81"/>
    <x v="2137"/>
  </r>
  <r>
    <n v="3085"/>
    <x v="3084"/>
    <x v="3083"/>
    <x v="31"/>
    <x v="904"/>
    <x v="2"/>
    <x v="0"/>
    <x v="0"/>
    <x v="3080"/>
    <n v="1440969159"/>
    <b v="0"/>
    <n v="9"/>
    <b v="0"/>
    <x v="1"/>
    <x v="38"/>
    <x v="53"/>
    <x v="2138"/>
  </r>
  <r>
    <n v="3086"/>
    <x v="3085"/>
    <x v="3084"/>
    <x v="22"/>
    <x v="155"/>
    <x v="2"/>
    <x v="13"/>
    <x v="3"/>
    <x v="3081"/>
    <n v="1434643559"/>
    <b v="0"/>
    <n v="3"/>
    <b v="0"/>
    <x v="1"/>
    <x v="38"/>
    <x v="50"/>
    <x v="407"/>
  </r>
  <r>
    <n v="3087"/>
    <x v="3086"/>
    <x v="3085"/>
    <x v="22"/>
    <x v="366"/>
    <x v="2"/>
    <x v="0"/>
    <x v="0"/>
    <x v="3082"/>
    <n v="1477107390"/>
    <b v="0"/>
    <n v="2"/>
    <b v="0"/>
    <x v="1"/>
    <x v="38"/>
    <x v="60"/>
    <x v="368"/>
  </r>
  <r>
    <n v="3088"/>
    <x v="3087"/>
    <x v="3086"/>
    <x v="99"/>
    <x v="691"/>
    <x v="2"/>
    <x v="0"/>
    <x v="0"/>
    <x v="3083"/>
    <n v="1418046247"/>
    <b v="0"/>
    <n v="3"/>
    <b v="0"/>
    <x v="1"/>
    <x v="38"/>
    <x v="50"/>
    <x v="823"/>
  </r>
  <r>
    <n v="3089"/>
    <x v="3088"/>
    <x v="3087"/>
    <x v="31"/>
    <x v="2048"/>
    <x v="2"/>
    <x v="0"/>
    <x v="0"/>
    <x v="3084"/>
    <n v="1465304483"/>
    <b v="0"/>
    <n v="45"/>
    <b v="0"/>
    <x v="1"/>
    <x v="38"/>
    <x v="61"/>
    <x v="2139"/>
  </r>
  <r>
    <n v="3090"/>
    <x v="3089"/>
    <x v="3088"/>
    <x v="390"/>
    <x v="2049"/>
    <x v="2"/>
    <x v="0"/>
    <x v="0"/>
    <x v="3085"/>
    <n v="1425325145"/>
    <b v="0"/>
    <n v="9"/>
    <b v="0"/>
    <x v="1"/>
    <x v="38"/>
    <x v="62"/>
    <x v="2140"/>
  </r>
  <r>
    <n v="3091"/>
    <x v="3090"/>
    <x v="3089"/>
    <x v="10"/>
    <x v="2050"/>
    <x v="2"/>
    <x v="0"/>
    <x v="0"/>
    <x v="3086"/>
    <n v="1468622743"/>
    <b v="0"/>
    <n v="9"/>
    <b v="0"/>
    <x v="1"/>
    <x v="38"/>
    <x v="63"/>
    <x v="1803"/>
  </r>
  <r>
    <n v="3092"/>
    <x v="3091"/>
    <x v="3090"/>
    <x v="57"/>
    <x v="2051"/>
    <x v="2"/>
    <x v="0"/>
    <x v="0"/>
    <x v="3087"/>
    <n v="1441723912"/>
    <b v="0"/>
    <n v="21"/>
    <b v="0"/>
    <x v="1"/>
    <x v="38"/>
    <x v="60"/>
    <x v="239"/>
  </r>
  <r>
    <n v="3093"/>
    <x v="3092"/>
    <x v="3091"/>
    <x v="23"/>
    <x v="2052"/>
    <x v="2"/>
    <x v="5"/>
    <x v="5"/>
    <x v="2806"/>
    <n v="1398980941"/>
    <b v="0"/>
    <n v="17"/>
    <b v="0"/>
    <x v="1"/>
    <x v="38"/>
    <x v="61"/>
    <x v="2141"/>
  </r>
  <r>
    <n v="3094"/>
    <x v="3093"/>
    <x v="3092"/>
    <x v="57"/>
    <x v="379"/>
    <x v="2"/>
    <x v="0"/>
    <x v="0"/>
    <x v="3088"/>
    <n v="1437591956"/>
    <b v="0"/>
    <n v="1"/>
    <b v="0"/>
    <x v="1"/>
    <x v="38"/>
    <x v="50"/>
    <x v="380"/>
  </r>
  <r>
    <n v="3095"/>
    <x v="3094"/>
    <x v="3093"/>
    <x v="391"/>
    <x v="155"/>
    <x v="2"/>
    <x v="0"/>
    <x v="0"/>
    <x v="3089"/>
    <n v="1464827780"/>
    <b v="0"/>
    <n v="1"/>
    <b v="0"/>
    <x v="1"/>
    <x v="38"/>
    <x v="50"/>
    <x v="73"/>
  </r>
  <r>
    <n v="3096"/>
    <x v="3095"/>
    <x v="3094"/>
    <x v="22"/>
    <x v="1955"/>
    <x v="2"/>
    <x v="0"/>
    <x v="0"/>
    <x v="3090"/>
    <n v="1429559326"/>
    <b v="0"/>
    <n v="14"/>
    <b v="0"/>
    <x v="1"/>
    <x v="38"/>
    <x v="65"/>
    <x v="2142"/>
  </r>
  <r>
    <n v="3097"/>
    <x v="3096"/>
    <x v="3095"/>
    <x v="3"/>
    <x v="2053"/>
    <x v="2"/>
    <x v="1"/>
    <x v="1"/>
    <x v="3091"/>
    <n v="1474027501"/>
    <b v="0"/>
    <n v="42"/>
    <b v="0"/>
    <x v="1"/>
    <x v="38"/>
    <x v="123"/>
    <x v="2143"/>
  </r>
  <r>
    <n v="3098"/>
    <x v="3097"/>
    <x v="3096"/>
    <x v="392"/>
    <x v="2054"/>
    <x v="2"/>
    <x v="0"/>
    <x v="0"/>
    <x v="3092"/>
    <n v="1450724449"/>
    <b v="0"/>
    <n v="27"/>
    <b v="0"/>
    <x v="1"/>
    <x v="38"/>
    <x v="65"/>
    <x v="2144"/>
  </r>
  <r>
    <n v="3099"/>
    <x v="3098"/>
    <x v="3097"/>
    <x v="13"/>
    <x v="2055"/>
    <x v="2"/>
    <x v="0"/>
    <x v="0"/>
    <x v="3093"/>
    <n v="1452659591"/>
    <b v="0"/>
    <n v="5"/>
    <b v="0"/>
    <x v="1"/>
    <x v="38"/>
    <x v="51"/>
    <x v="2145"/>
  </r>
  <r>
    <n v="3100"/>
    <x v="3099"/>
    <x v="3098"/>
    <x v="14"/>
    <x v="2056"/>
    <x v="2"/>
    <x v="0"/>
    <x v="0"/>
    <x v="3094"/>
    <n v="1411224975"/>
    <b v="0"/>
    <n v="13"/>
    <b v="0"/>
    <x v="1"/>
    <x v="38"/>
    <x v="77"/>
    <x v="2146"/>
  </r>
  <r>
    <n v="3101"/>
    <x v="3100"/>
    <x v="3099"/>
    <x v="30"/>
    <x v="452"/>
    <x v="2"/>
    <x v="6"/>
    <x v="3"/>
    <x v="3095"/>
    <n v="1434445937"/>
    <b v="0"/>
    <n v="12"/>
    <b v="0"/>
    <x v="1"/>
    <x v="38"/>
    <x v="81"/>
    <x v="380"/>
  </r>
  <r>
    <n v="3102"/>
    <x v="3101"/>
    <x v="3100"/>
    <x v="194"/>
    <x v="2057"/>
    <x v="2"/>
    <x v="1"/>
    <x v="1"/>
    <x v="3096"/>
    <n v="1467619818"/>
    <b v="0"/>
    <n v="90"/>
    <b v="0"/>
    <x v="1"/>
    <x v="38"/>
    <x v="115"/>
    <x v="2147"/>
  </r>
  <r>
    <n v="3103"/>
    <x v="3102"/>
    <x v="3101"/>
    <x v="393"/>
    <x v="143"/>
    <x v="2"/>
    <x v="0"/>
    <x v="0"/>
    <x v="3097"/>
    <n v="1428896706"/>
    <b v="0"/>
    <n v="2"/>
    <b v="0"/>
    <x v="1"/>
    <x v="38"/>
    <x v="50"/>
    <x v="148"/>
  </r>
  <r>
    <n v="3104"/>
    <x v="3103"/>
    <x v="3102"/>
    <x v="23"/>
    <x v="1699"/>
    <x v="2"/>
    <x v="2"/>
    <x v="2"/>
    <x v="3098"/>
    <n v="1420235311"/>
    <b v="0"/>
    <n v="5"/>
    <b v="0"/>
    <x v="1"/>
    <x v="38"/>
    <x v="75"/>
    <x v="2148"/>
  </r>
  <r>
    <n v="3105"/>
    <x v="3104"/>
    <x v="3103"/>
    <x v="394"/>
    <x v="2058"/>
    <x v="2"/>
    <x v="0"/>
    <x v="0"/>
    <x v="3099"/>
    <n v="1408986916"/>
    <b v="0"/>
    <n v="31"/>
    <b v="0"/>
    <x v="1"/>
    <x v="38"/>
    <x v="72"/>
    <x v="2149"/>
  </r>
  <r>
    <n v="3106"/>
    <x v="3105"/>
    <x v="3104"/>
    <x v="28"/>
    <x v="781"/>
    <x v="2"/>
    <x v="1"/>
    <x v="1"/>
    <x v="3100"/>
    <n v="1440497876"/>
    <b v="0"/>
    <n v="4"/>
    <b v="0"/>
    <x v="1"/>
    <x v="38"/>
    <x v="65"/>
    <x v="2150"/>
  </r>
  <r>
    <n v="3107"/>
    <x v="3106"/>
    <x v="3105"/>
    <x v="79"/>
    <x v="2059"/>
    <x v="2"/>
    <x v="0"/>
    <x v="0"/>
    <x v="3101"/>
    <n v="1430767951"/>
    <b v="0"/>
    <n v="29"/>
    <b v="0"/>
    <x v="1"/>
    <x v="38"/>
    <x v="68"/>
    <x v="2151"/>
  </r>
  <r>
    <n v="3108"/>
    <x v="3107"/>
    <x v="3106"/>
    <x v="63"/>
    <x v="375"/>
    <x v="2"/>
    <x v="0"/>
    <x v="0"/>
    <x v="3102"/>
    <n v="1425053994"/>
    <b v="0"/>
    <n v="2"/>
    <b v="0"/>
    <x v="1"/>
    <x v="38"/>
    <x v="50"/>
    <x v="31"/>
  </r>
  <r>
    <n v="3109"/>
    <x v="3108"/>
    <x v="3107"/>
    <x v="228"/>
    <x v="2060"/>
    <x v="2"/>
    <x v="0"/>
    <x v="0"/>
    <x v="3103"/>
    <n v="1406170810"/>
    <b v="0"/>
    <n v="114"/>
    <b v="0"/>
    <x v="1"/>
    <x v="38"/>
    <x v="78"/>
    <x v="658"/>
  </r>
  <r>
    <n v="3110"/>
    <x v="3109"/>
    <x v="3108"/>
    <x v="31"/>
    <x v="115"/>
    <x v="2"/>
    <x v="0"/>
    <x v="0"/>
    <x v="3104"/>
    <n v="1484009119"/>
    <b v="0"/>
    <n v="1"/>
    <b v="0"/>
    <x v="1"/>
    <x v="38"/>
    <x v="50"/>
    <x v="119"/>
  </r>
  <r>
    <n v="3111"/>
    <x v="3110"/>
    <x v="3109"/>
    <x v="22"/>
    <x v="2061"/>
    <x v="2"/>
    <x v="0"/>
    <x v="0"/>
    <x v="3105"/>
    <n v="1409753820"/>
    <b v="0"/>
    <n v="76"/>
    <b v="0"/>
    <x v="1"/>
    <x v="38"/>
    <x v="117"/>
    <x v="2152"/>
  </r>
  <r>
    <n v="3112"/>
    <x v="3111"/>
    <x v="3110"/>
    <x v="34"/>
    <x v="2062"/>
    <x v="2"/>
    <x v="0"/>
    <x v="0"/>
    <x v="3106"/>
    <n v="1472784934"/>
    <b v="0"/>
    <n v="9"/>
    <b v="0"/>
    <x v="1"/>
    <x v="38"/>
    <x v="62"/>
    <x v="2153"/>
  </r>
  <r>
    <n v="3113"/>
    <x v="3112"/>
    <x v="3111"/>
    <x v="395"/>
    <x v="673"/>
    <x v="2"/>
    <x v="0"/>
    <x v="0"/>
    <x v="3107"/>
    <n v="1426699982"/>
    <b v="0"/>
    <n v="37"/>
    <b v="0"/>
    <x v="1"/>
    <x v="38"/>
    <x v="65"/>
    <x v="2154"/>
  </r>
  <r>
    <n v="3114"/>
    <x v="3113"/>
    <x v="3112"/>
    <x v="96"/>
    <x v="117"/>
    <x v="2"/>
    <x v="0"/>
    <x v="0"/>
    <x v="3108"/>
    <n v="1406128250"/>
    <b v="0"/>
    <n v="0"/>
    <b v="0"/>
    <x v="1"/>
    <x v="38"/>
    <x v="50"/>
    <x v="121"/>
  </r>
  <r>
    <n v="3115"/>
    <x v="3114"/>
    <x v="3113"/>
    <x v="3"/>
    <x v="452"/>
    <x v="2"/>
    <x v="11"/>
    <x v="9"/>
    <x v="3109"/>
    <n v="1462531427"/>
    <b v="0"/>
    <n v="1"/>
    <b v="0"/>
    <x v="1"/>
    <x v="38"/>
    <x v="56"/>
    <x v="462"/>
  </r>
  <r>
    <n v="3116"/>
    <x v="3115"/>
    <x v="3114"/>
    <x v="47"/>
    <x v="357"/>
    <x v="2"/>
    <x v="0"/>
    <x v="0"/>
    <x v="3110"/>
    <n v="1426681325"/>
    <b v="0"/>
    <n v="10"/>
    <b v="0"/>
    <x v="1"/>
    <x v="38"/>
    <x v="219"/>
    <x v="1340"/>
  </r>
  <r>
    <n v="3117"/>
    <x v="3116"/>
    <x v="3115"/>
    <x v="28"/>
    <x v="116"/>
    <x v="2"/>
    <x v="1"/>
    <x v="1"/>
    <x v="3111"/>
    <n v="1463648360"/>
    <b v="0"/>
    <n v="1"/>
    <b v="0"/>
    <x v="1"/>
    <x v="38"/>
    <x v="50"/>
    <x v="120"/>
  </r>
  <r>
    <n v="3118"/>
    <x v="3117"/>
    <x v="3116"/>
    <x v="69"/>
    <x v="551"/>
    <x v="2"/>
    <x v="11"/>
    <x v="9"/>
    <x v="3112"/>
    <n v="1465832123"/>
    <b v="0"/>
    <n v="2"/>
    <b v="0"/>
    <x v="1"/>
    <x v="38"/>
    <x v="50"/>
    <x v="2155"/>
  </r>
  <r>
    <n v="3119"/>
    <x v="3118"/>
    <x v="3117"/>
    <x v="3"/>
    <x v="139"/>
    <x v="2"/>
    <x v="0"/>
    <x v="0"/>
    <x v="3113"/>
    <n v="1424826332"/>
    <b v="0"/>
    <n v="1"/>
    <b v="0"/>
    <x v="1"/>
    <x v="38"/>
    <x v="50"/>
    <x v="144"/>
  </r>
  <r>
    <n v="3120"/>
    <x v="3119"/>
    <x v="3118"/>
    <x v="396"/>
    <x v="1491"/>
    <x v="2"/>
    <x v="9"/>
    <x v="3"/>
    <x v="3114"/>
    <n v="1457303796"/>
    <b v="0"/>
    <n v="10"/>
    <b v="0"/>
    <x v="1"/>
    <x v="38"/>
    <x v="50"/>
    <x v="2156"/>
  </r>
  <r>
    <n v="3121"/>
    <x v="3120"/>
    <x v="3119"/>
    <x v="15"/>
    <x v="115"/>
    <x v="1"/>
    <x v="5"/>
    <x v="5"/>
    <x v="3115"/>
    <n v="1406564335"/>
    <b v="0"/>
    <n v="1"/>
    <b v="0"/>
    <x v="1"/>
    <x v="38"/>
    <x v="60"/>
    <x v="119"/>
  </r>
  <r>
    <n v="3122"/>
    <x v="3121"/>
    <x v="3120"/>
    <x v="212"/>
    <x v="851"/>
    <x v="1"/>
    <x v="0"/>
    <x v="0"/>
    <x v="3116"/>
    <n v="1478298132"/>
    <b v="0"/>
    <n v="2"/>
    <b v="0"/>
    <x v="1"/>
    <x v="38"/>
    <x v="74"/>
    <x v="2157"/>
  </r>
  <r>
    <n v="3123"/>
    <x v="3122"/>
    <x v="3121"/>
    <x v="152"/>
    <x v="2063"/>
    <x v="1"/>
    <x v="0"/>
    <x v="0"/>
    <x v="3117"/>
    <n v="1465516198"/>
    <b v="0"/>
    <n v="348"/>
    <b v="0"/>
    <x v="1"/>
    <x v="38"/>
    <x v="149"/>
    <x v="2158"/>
  </r>
  <r>
    <n v="3124"/>
    <x v="3123"/>
    <x v="3122"/>
    <x v="397"/>
    <x v="375"/>
    <x v="1"/>
    <x v="0"/>
    <x v="0"/>
    <x v="3118"/>
    <n v="1417718601"/>
    <b v="0"/>
    <n v="4"/>
    <b v="0"/>
    <x v="1"/>
    <x v="38"/>
    <x v="50"/>
    <x v="516"/>
  </r>
  <r>
    <n v="3125"/>
    <x v="3124"/>
    <x v="3123"/>
    <x v="86"/>
    <x v="117"/>
    <x v="1"/>
    <x v="0"/>
    <x v="0"/>
    <x v="3119"/>
    <n v="1449550672"/>
    <b v="0"/>
    <n v="0"/>
    <b v="0"/>
    <x v="1"/>
    <x v="38"/>
    <x v="50"/>
    <x v="121"/>
  </r>
  <r>
    <n v="3126"/>
    <x v="3125"/>
    <x v="3124"/>
    <x v="31"/>
    <x v="578"/>
    <x v="1"/>
    <x v="0"/>
    <x v="0"/>
    <x v="3120"/>
    <n v="1456532762"/>
    <b v="0"/>
    <n v="17"/>
    <b v="0"/>
    <x v="1"/>
    <x v="38"/>
    <x v="65"/>
    <x v="2159"/>
  </r>
  <r>
    <n v="3127"/>
    <x v="3126"/>
    <x v="3125"/>
    <x v="57"/>
    <x v="117"/>
    <x v="1"/>
    <x v="0"/>
    <x v="0"/>
    <x v="3121"/>
    <n v="1422650029"/>
    <b v="0"/>
    <n v="0"/>
    <b v="0"/>
    <x v="1"/>
    <x v="38"/>
    <x v="50"/>
    <x v="121"/>
  </r>
  <r>
    <n v="3128"/>
    <x v="3127"/>
    <x v="3126"/>
    <x v="36"/>
    <x v="2064"/>
    <x v="3"/>
    <x v="0"/>
    <x v="0"/>
    <x v="3122"/>
    <n v="1487101741"/>
    <b v="0"/>
    <n v="117"/>
    <b v="0"/>
    <x v="1"/>
    <x v="6"/>
    <x v="15"/>
    <x v="2160"/>
  </r>
  <r>
    <n v="3129"/>
    <x v="3128"/>
    <x v="3127"/>
    <x v="21"/>
    <x v="115"/>
    <x v="3"/>
    <x v="0"/>
    <x v="0"/>
    <x v="3123"/>
    <n v="1489090419"/>
    <b v="0"/>
    <n v="1"/>
    <b v="0"/>
    <x v="1"/>
    <x v="6"/>
    <x v="60"/>
    <x v="119"/>
  </r>
  <r>
    <n v="3130"/>
    <x v="3129"/>
    <x v="3128"/>
    <x v="3"/>
    <x v="672"/>
    <x v="3"/>
    <x v="0"/>
    <x v="0"/>
    <x v="3124"/>
    <n v="1489504916"/>
    <b v="0"/>
    <n v="4"/>
    <b v="0"/>
    <x v="1"/>
    <x v="6"/>
    <x v="65"/>
    <x v="2161"/>
  </r>
  <r>
    <n v="3131"/>
    <x v="3130"/>
    <x v="3129"/>
    <x v="393"/>
    <x v="2043"/>
    <x v="3"/>
    <x v="0"/>
    <x v="0"/>
    <x v="3125"/>
    <n v="1489067645"/>
    <b v="0"/>
    <n v="12"/>
    <b v="0"/>
    <x v="1"/>
    <x v="6"/>
    <x v="63"/>
    <x v="399"/>
  </r>
  <r>
    <n v="3132"/>
    <x v="3131"/>
    <x v="3130"/>
    <x v="11"/>
    <x v="115"/>
    <x v="3"/>
    <x v="0"/>
    <x v="0"/>
    <x v="3126"/>
    <n v="1487579060"/>
    <b v="0"/>
    <n v="1"/>
    <b v="0"/>
    <x v="1"/>
    <x v="6"/>
    <x v="50"/>
    <x v="119"/>
  </r>
  <r>
    <n v="3133"/>
    <x v="3132"/>
    <x v="3131"/>
    <x v="2"/>
    <x v="2065"/>
    <x v="3"/>
    <x v="1"/>
    <x v="1"/>
    <x v="3127"/>
    <n v="1487770434"/>
    <b v="0"/>
    <n v="16"/>
    <b v="0"/>
    <x v="1"/>
    <x v="6"/>
    <x v="29"/>
    <x v="1178"/>
  </r>
  <r>
    <n v="3134"/>
    <x v="3133"/>
    <x v="3132"/>
    <x v="28"/>
    <x v="1175"/>
    <x v="3"/>
    <x v="1"/>
    <x v="1"/>
    <x v="3128"/>
    <n v="1488820619"/>
    <b v="0"/>
    <n v="12"/>
    <b v="0"/>
    <x v="1"/>
    <x v="6"/>
    <x v="61"/>
    <x v="644"/>
  </r>
  <r>
    <n v="3135"/>
    <x v="3134"/>
    <x v="3133"/>
    <x v="398"/>
    <x v="2066"/>
    <x v="3"/>
    <x v="0"/>
    <x v="0"/>
    <x v="3129"/>
    <n v="1489376321"/>
    <b v="0"/>
    <n v="7"/>
    <b v="0"/>
    <x v="1"/>
    <x v="6"/>
    <x v="70"/>
    <x v="2162"/>
  </r>
  <r>
    <n v="3136"/>
    <x v="3135"/>
    <x v="3134"/>
    <x v="2"/>
    <x v="2067"/>
    <x v="3"/>
    <x v="1"/>
    <x v="1"/>
    <x v="3130"/>
    <n v="1487847954"/>
    <b v="0"/>
    <n v="22"/>
    <b v="0"/>
    <x v="1"/>
    <x v="6"/>
    <x v="30"/>
    <x v="2163"/>
  </r>
  <r>
    <n v="3137"/>
    <x v="3136"/>
    <x v="3135"/>
    <x v="15"/>
    <x v="155"/>
    <x v="3"/>
    <x v="0"/>
    <x v="0"/>
    <x v="3131"/>
    <n v="1489439669"/>
    <b v="0"/>
    <n v="1"/>
    <b v="0"/>
    <x v="1"/>
    <x v="6"/>
    <x v="56"/>
    <x v="73"/>
  </r>
  <r>
    <n v="3138"/>
    <x v="3137"/>
    <x v="3136"/>
    <x v="48"/>
    <x v="117"/>
    <x v="3"/>
    <x v="1"/>
    <x v="1"/>
    <x v="3132"/>
    <n v="1489591807"/>
    <b v="0"/>
    <n v="0"/>
    <b v="0"/>
    <x v="1"/>
    <x v="6"/>
    <x v="50"/>
    <x v="121"/>
  </r>
  <r>
    <n v="3139"/>
    <x v="3138"/>
    <x v="3137"/>
    <x v="63"/>
    <x v="651"/>
    <x v="3"/>
    <x v="14"/>
    <x v="10"/>
    <x v="3133"/>
    <n v="1487485760"/>
    <b v="0"/>
    <n v="6"/>
    <b v="0"/>
    <x v="1"/>
    <x v="6"/>
    <x v="62"/>
    <x v="2164"/>
  </r>
  <r>
    <n v="3140"/>
    <x v="3139"/>
    <x v="3138"/>
    <x v="3"/>
    <x v="2068"/>
    <x v="3"/>
    <x v="6"/>
    <x v="3"/>
    <x v="3134"/>
    <n v="1488993303"/>
    <b v="0"/>
    <n v="4"/>
    <b v="0"/>
    <x v="1"/>
    <x v="6"/>
    <x v="60"/>
    <x v="1196"/>
  </r>
  <r>
    <n v="3141"/>
    <x v="3140"/>
    <x v="3139"/>
    <x v="2"/>
    <x v="2069"/>
    <x v="3"/>
    <x v="9"/>
    <x v="3"/>
    <x v="3135"/>
    <n v="1488823488"/>
    <b v="0"/>
    <n v="8"/>
    <b v="0"/>
    <x v="1"/>
    <x v="6"/>
    <x v="221"/>
    <x v="2165"/>
  </r>
  <r>
    <n v="3142"/>
    <x v="3141"/>
    <x v="3140"/>
    <x v="181"/>
    <x v="372"/>
    <x v="3"/>
    <x v="1"/>
    <x v="1"/>
    <x v="3136"/>
    <n v="1487333939"/>
    <b v="0"/>
    <n v="3"/>
    <b v="0"/>
    <x v="1"/>
    <x v="6"/>
    <x v="53"/>
    <x v="2"/>
  </r>
  <r>
    <n v="3143"/>
    <x v="3142"/>
    <x v="3141"/>
    <x v="176"/>
    <x v="117"/>
    <x v="3"/>
    <x v="1"/>
    <x v="1"/>
    <x v="3137"/>
    <n v="1489480556"/>
    <b v="0"/>
    <n v="0"/>
    <b v="0"/>
    <x v="1"/>
    <x v="6"/>
    <x v="50"/>
    <x v="121"/>
  </r>
  <r>
    <n v="3144"/>
    <x v="3143"/>
    <x v="3142"/>
    <x v="3"/>
    <x v="2070"/>
    <x v="3"/>
    <x v="0"/>
    <x v="0"/>
    <x v="3138"/>
    <n v="1488459307"/>
    <b v="0"/>
    <n v="30"/>
    <b v="0"/>
    <x v="1"/>
    <x v="6"/>
    <x v="150"/>
    <x v="2166"/>
  </r>
  <r>
    <n v="3145"/>
    <x v="3144"/>
    <x v="3143"/>
    <x v="31"/>
    <x v="117"/>
    <x v="3"/>
    <x v="0"/>
    <x v="0"/>
    <x v="3139"/>
    <n v="1485478734"/>
    <b v="0"/>
    <n v="0"/>
    <b v="0"/>
    <x v="1"/>
    <x v="6"/>
    <x v="50"/>
    <x v="121"/>
  </r>
  <r>
    <n v="3146"/>
    <x v="3145"/>
    <x v="3144"/>
    <x v="63"/>
    <x v="2071"/>
    <x v="3"/>
    <x v="14"/>
    <x v="10"/>
    <x v="3140"/>
    <n v="1488471766"/>
    <b v="0"/>
    <n v="12"/>
    <b v="0"/>
    <x v="1"/>
    <x v="6"/>
    <x v="57"/>
    <x v="2167"/>
  </r>
  <r>
    <n v="3147"/>
    <x v="3146"/>
    <x v="3145"/>
    <x v="22"/>
    <x v="2072"/>
    <x v="0"/>
    <x v="0"/>
    <x v="0"/>
    <x v="3141"/>
    <n v="1411859755"/>
    <b v="1"/>
    <n v="213"/>
    <b v="1"/>
    <x v="1"/>
    <x v="6"/>
    <x v="90"/>
    <x v="2168"/>
  </r>
  <r>
    <n v="3148"/>
    <x v="3147"/>
    <x v="3146"/>
    <x v="40"/>
    <x v="2073"/>
    <x v="0"/>
    <x v="0"/>
    <x v="0"/>
    <x v="3142"/>
    <n v="1410278284"/>
    <b v="1"/>
    <n v="57"/>
    <b v="1"/>
    <x v="1"/>
    <x v="6"/>
    <x v="26"/>
    <x v="2169"/>
  </r>
  <r>
    <n v="3149"/>
    <x v="3148"/>
    <x v="3147"/>
    <x v="21"/>
    <x v="166"/>
    <x v="0"/>
    <x v="0"/>
    <x v="0"/>
    <x v="3143"/>
    <n v="1352766300"/>
    <b v="1"/>
    <n v="25"/>
    <b v="1"/>
    <x v="1"/>
    <x v="6"/>
    <x v="3"/>
    <x v="364"/>
  </r>
  <r>
    <n v="3150"/>
    <x v="3149"/>
    <x v="3148"/>
    <x v="8"/>
    <x v="2074"/>
    <x v="0"/>
    <x v="0"/>
    <x v="0"/>
    <x v="3144"/>
    <n v="1288160403"/>
    <b v="1"/>
    <n v="104"/>
    <b v="1"/>
    <x v="1"/>
    <x v="6"/>
    <x v="7"/>
    <x v="2170"/>
  </r>
  <r>
    <n v="3151"/>
    <x v="3150"/>
    <x v="3149"/>
    <x v="8"/>
    <x v="2075"/>
    <x v="0"/>
    <x v="0"/>
    <x v="0"/>
    <x v="3145"/>
    <n v="1407787774"/>
    <b v="1"/>
    <n v="34"/>
    <b v="1"/>
    <x v="1"/>
    <x v="6"/>
    <x v="8"/>
    <x v="2171"/>
  </r>
  <r>
    <n v="3152"/>
    <x v="3151"/>
    <x v="3150"/>
    <x v="41"/>
    <x v="2076"/>
    <x v="0"/>
    <x v="1"/>
    <x v="1"/>
    <x v="3146"/>
    <n v="1380833367"/>
    <b v="1"/>
    <n v="67"/>
    <b v="1"/>
    <x v="1"/>
    <x v="6"/>
    <x v="6"/>
    <x v="2172"/>
  </r>
  <r>
    <n v="3153"/>
    <x v="3152"/>
    <x v="3151"/>
    <x v="9"/>
    <x v="2077"/>
    <x v="0"/>
    <x v="0"/>
    <x v="0"/>
    <x v="3147"/>
    <n v="1301542937"/>
    <b v="1"/>
    <n v="241"/>
    <b v="1"/>
    <x v="1"/>
    <x v="6"/>
    <x v="357"/>
    <x v="2173"/>
  </r>
  <r>
    <n v="3154"/>
    <x v="3153"/>
    <x v="3152"/>
    <x v="39"/>
    <x v="2059"/>
    <x v="0"/>
    <x v="0"/>
    <x v="0"/>
    <x v="3148"/>
    <n v="1330722058"/>
    <b v="1"/>
    <n v="123"/>
    <b v="1"/>
    <x v="1"/>
    <x v="6"/>
    <x v="40"/>
    <x v="2174"/>
  </r>
  <r>
    <n v="3155"/>
    <x v="3154"/>
    <x v="3153"/>
    <x v="10"/>
    <x v="2078"/>
    <x v="0"/>
    <x v="1"/>
    <x v="1"/>
    <x v="3149"/>
    <n v="1353412725"/>
    <b v="1"/>
    <n v="302"/>
    <b v="1"/>
    <x v="1"/>
    <x v="6"/>
    <x v="192"/>
    <x v="1259"/>
  </r>
  <r>
    <n v="3156"/>
    <x v="3155"/>
    <x v="3154"/>
    <x v="62"/>
    <x v="2079"/>
    <x v="0"/>
    <x v="0"/>
    <x v="0"/>
    <x v="3150"/>
    <n v="1335567144"/>
    <b v="1"/>
    <n v="89"/>
    <b v="1"/>
    <x v="1"/>
    <x v="6"/>
    <x v="21"/>
    <x v="2175"/>
  </r>
  <r>
    <n v="3157"/>
    <x v="3156"/>
    <x v="3155"/>
    <x v="23"/>
    <x v="74"/>
    <x v="0"/>
    <x v="0"/>
    <x v="0"/>
    <x v="3151"/>
    <n v="1404932105"/>
    <b v="1"/>
    <n v="41"/>
    <b v="1"/>
    <x v="1"/>
    <x v="6"/>
    <x v="7"/>
    <x v="2176"/>
  </r>
  <r>
    <n v="3158"/>
    <x v="3157"/>
    <x v="3156"/>
    <x v="10"/>
    <x v="2080"/>
    <x v="0"/>
    <x v="0"/>
    <x v="0"/>
    <x v="3152"/>
    <n v="1371931752"/>
    <b v="1"/>
    <n v="69"/>
    <b v="1"/>
    <x v="1"/>
    <x v="6"/>
    <x v="35"/>
    <x v="2177"/>
  </r>
  <r>
    <n v="3159"/>
    <x v="3158"/>
    <x v="3157"/>
    <x v="15"/>
    <x v="2081"/>
    <x v="0"/>
    <x v="0"/>
    <x v="0"/>
    <x v="3153"/>
    <n v="1323221761"/>
    <b v="1"/>
    <n v="52"/>
    <b v="1"/>
    <x v="1"/>
    <x v="6"/>
    <x v="18"/>
    <x v="1038"/>
  </r>
  <r>
    <n v="3160"/>
    <x v="3159"/>
    <x v="3158"/>
    <x v="37"/>
    <x v="2082"/>
    <x v="0"/>
    <x v="0"/>
    <x v="0"/>
    <x v="3154"/>
    <n v="1405923687"/>
    <b v="1"/>
    <n v="57"/>
    <b v="1"/>
    <x v="1"/>
    <x v="6"/>
    <x v="21"/>
    <x v="20"/>
  </r>
  <r>
    <n v="3161"/>
    <x v="3160"/>
    <x v="3159"/>
    <x v="13"/>
    <x v="2083"/>
    <x v="0"/>
    <x v="1"/>
    <x v="1"/>
    <x v="3155"/>
    <n v="1410785522"/>
    <b v="1"/>
    <n v="74"/>
    <b v="1"/>
    <x v="1"/>
    <x v="6"/>
    <x v="2"/>
    <x v="2178"/>
  </r>
  <r>
    <n v="3162"/>
    <x v="3161"/>
    <x v="3160"/>
    <x v="23"/>
    <x v="2084"/>
    <x v="0"/>
    <x v="0"/>
    <x v="0"/>
    <x v="3156"/>
    <n v="1402331262"/>
    <b v="1"/>
    <n v="63"/>
    <b v="1"/>
    <x v="1"/>
    <x v="6"/>
    <x v="37"/>
    <x v="1403"/>
  </r>
  <r>
    <n v="3163"/>
    <x v="3162"/>
    <x v="3161"/>
    <x v="93"/>
    <x v="2085"/>
    <x v="0"/>
    <x v="0"/>
    <x v="0"/>
    <x v="3157"/>
    <n v="1400263525"/>
    <b v="1"/>
    <n v="72"/>
    <b v="1"/>
    <x v="1"/>
    <x v="6"/>
    <x v="38"/>
    <x v="2179"/>
  </r>
  <r>
    <n v="3164"/>
    <x v="3163"/>
    <x v="3162"/>
    <x v="30"/>
    <x v="2086"/>
    <x v="0"/>
    <x v="0"/>
    <x v="0"/>
    <x v="3158"/>
    <n v="1399490415"/>
    <b v="1"/>
    <n v="71"/>
    <b v="1"/>
    <x v="1"/>
    <x v="6"/>
    <x v="13"/>
    <x v="2180"/>
  </r>
  <r>
    <n v="3165"/>
    <x v="3164"/>
    <x v="3163"/>
    <x v="47"/>
    <x v="2087"/>
    <x v="0"/>
    <x v="0"/>
    <x v="0"/>
    <x v="73"/>
    <n v="1302493760"/>
    <b v="1"/>
    <n v="21"/>
    <b v="1"/>
    <x v="1"/>
    <x v="6"/>
    <x v="200"/>
    <x v="2181"/>
  </r>
  <r>
    <n v="3166"/>
    <x v="3165"/>
    <x v="3164"/>
    <x v="19"/>
    <x v="2088"/>
    <x v="0"/>
    <x v="0"/>
    <x v="0"/>
    <x v="3159"/>
    <n v="1414514153"/>
    <b v="1"/>
    <n v="930"/>
    <b v="1"/>
    <x v="1"/>
    <x v="6"/>
    <x v="12"/>
    <x v="2182"/>
  </r>
  <r>
    <n v="3167"/>
    <x v="3166"/>
    <x v="3165"/>
    <x v="9"/>
    <x v="2089"/>
    <x v="0"/>
    <x v="0"/>
    <x v="0"/>
    <x v="3160"/>
    <n v="1405743181"/>
    <b v="1"/>
    <n v="55"/>
    <b v="1"/>
    <x v="1"/>
    <x v="6"/>
    <x v="31"/>
    <x v="2183"/>
  </r>
  <r>
    <n v="3168"/>
    <x v="3167"/>
    <x v="3166"/>
    <x v="30"/>
    <x v="2090"/>
    <x v="0"/>
    <x v="0"/>
    <x v="0"/>
    <x v="3161"/>
    <n v="1399948353"/>
    <b v="1"/>
    <n v="61"/>
    <b v="1"/>
    <x v="1"/>
    <x v="6"/>
    <x v="39"/>
    <x v="2184"/>
  </r>
  <r>
    <n v="3169"/>
    <x v="3168"/>
    <x v="3167"/>
    <x v="6"/>
    <x v="2091"/>
    <x v="0"/>
    <x v="0"/>
    <x v="0"/>
    <x v="3162"/>
    <n v="1384364561"/>
    <b v="1"/>
    <n v="82"/>
    <b v="1"/>
    <x v="1"/>
    <x v="6"/>
    <x v="33"/>
    <x v="965"/>
  </r>
  <r>
    <n v="3170"/>
    <x v="3169"/>
    <x v="3168"/>
    <x v="13"/>
    <x v="2092"/>
    <x v="0"/>
    <x v="0"/>
    <x v="0"/>
    <x v="3163"/>
    <n v="1401414944"/>
    <b v="1"/>
    <n v="71"/>
    <b v="1"/>
    <x v="1"/>
    <x v="6"/>
    <x v="20"/>
    <x v="29"/>
  </r>
  <r>
    <n v="3171"/>
    <x v="3170"/>
    <x v="3169"/>
    <x v="39"/>
    <x v="2093"/>
    <x v="0"/>
    <x v="1"/>
    <x v="1"/>
    <x v="3164"/>
    <n v="1459953358"/>
    <b v="1"/>
    <n v="117"/>
    <b v="1"/>
    <x v="1"/>
    <x v="6"/>
    <x v="15"/>
    <x v="1250"/>
  </r>
  <r>
    <n v="3172"/>
    <x v="3171"/>
    <x v="3170"/>
    <x v="13"/>
    <x v="2094"/>
    <x v="0"/>
    <x v="0"/>
    <x v="0"/>
    <x v="3165"/>
    <n v="1326648668"/>
    <b v="1"/>
    <n v="29"/>
    <b v="1"/>
    <x v="1"/>
    <x v="6"/>
    <x v="41"/>
    <x v="2185"/>
  </r>
  <r>
    <n v="3173"/>
    <x v="3172"/>
    <x v="3171"/>
    <x v="3"/>
    <x v="285"/>
    <x v="0"/>
    <x v="0"/>
    <x v="0"/>
    <x v="3166"/>
    <n v="1409173492"/>
    <b v="1"/>
    <n v="74"/>
    <b v="1"/>
    <x v="1"/>
    <x v="6"/>
    <x v="33"/>
    <x v="2186"/>
  </r>
  <r>
    <n v="3174"/>
    <x v="3173"/>
    <x v="3172"/>
    <x v="9"/>
    <x v="2095"/>
    <x v="0"/>
    <x v="0"/>
    <x v="0"/>
    <x v="3167"/>
    <n v="1407789908"/>
    <b v="1"/>
    <n v="23"/>
    <b v="1"/>
    <x v="1"/>
    <x v="6"/>
    <x v="7"/>
    <x v="2187"/>
  </r>
  <r>
    <n v="3175"/>
    <x v="3174"/>
    <x v="3173"/>
    <x v="10"/>
    <x v="2096"/>
    <x v="0"/>
    <x v="0"/>
    <x v="0"/>
    <x v="3168"/>
    <n v="1292793427"/>
    <b v="1"/>
    <n v="60"/>
    <b v="1"/>
    <x v="1"/>
    <x v="6"/>
    <x v="5"/>
    <x v="1867"/>
  </r>
  <r>
    <n v="3176"/>
    <x v="3175"/>
    <x v="3174"/>
    <x v="168"/>
    <x v="1226"/>
    <x v="0"/>
    <x v="0"/>
    <x v="0"/>
    <x v="3169"/>
    <n v="1374531631"/>
    <b v="1"/>
    <n v="55"/>
    <b v="1"/>
    <x v="1"/>
    <x v="6"/>
    <x v="41"/>
    <x v="2188"/>
  </r>
  <r>
    <n v="3177"/>
    <x v="3176"/>
    <x v="3175"/>
    <x v="30"/>
    <x v="2097"/>
    <x v="0"/>
    <x v="0"/>
    <x v="0"/>
    <x v="3170"/>
    <n v="1400774409"/>
    <b v="1"/>
    <n v="51"/>
    <b v="1"/>
    <x v="1"/>
    <x v="6"/>
    <x v="16"/>
    <x v="2189"/>
  </r>
  <r>
    <n v="3178"/>
    <x v="3177"/>
    <x v="3176"/>
    <x v="15"/>
    <x v="2098"/>
    <x v="0"/>
    <x v="1"/>
    <x v="1"/>
    <x v="3171"/>
    <n v="1402929075"/>
    <b v="1"/>
    <n v="78"/>
    <b v="1"/>
    <x v="1"/>
    <x v="6"/>
    <x v="174"/>
    <x v="2190"/>
  </r>
  <r>
    <n v="3179"/>
    <x v="3178"/>
    <x v="3177"/>
    <x v="285"/>
    <x v="2099"/>
    <x v="0"/>
    <x v="0"/>
    <x v="0"/>
    <x v="3172"/>
    <n v="1365699071"/>
    <b v="1"/>
    <n v="62"/>
    <b v="1"/>
    <x v="1"/>
    <x v="6"/>
    <x v="35"/>
    <x v="2191"/>
  </r>
  <r>
    <n v="3180"/>
    <x v="3179"/>
    <x v="3178"/>
    <x v="38"/>
    <x v="2100"/>
    <x v="0"/>
    <x v="1"/>
    <x v="1"/>
    <x v="3173"/>
    <n v="1400666049"/>
    <b v="1"/>
    <n v="45"/>
    <b v="1"/>
    <x v="1"/>
    <x v="6"/>
    <x v="28"/>
    <x v="2192"/>
  </r>
  <r>
    <n v="3181"/>
    <x v="3180"/>
    <x v="3179"/>
    <x v="2"/>
    <x v="614"/>
    <x v="0"/>
    <x v="1"/>
    <x v="1"/>
    <x v="3174"/>
    <n v="1400570787"/>
    <b v="1"/>
    <n v="15"/>
    <b v="1"/>
    <x v="1"/>
    <x v="6"/>
    <x v="15"/>
    <x v="811"/>
  </r>
  <r>
    <n v="3182"/>
    <x v="3181"/>
    <x v="3180"/>
    <x v="39"/>
    <x v="2101"/>
    <x v="0"/>
    <x v="0"/>
    <x v="0"/>
    <x v="3175"/>
    <n v="1323211621"/>
    <b v="1"/>
    <n v="151"/>
    <b v="1"/>
    <x v="1"/>
    <x v="6"/>
    <x v="7"/>
    <x v="2193"/>
  </r>
  <r>
    <n v="3183"/>
    <x v="3182"/>
    <x v="3181"/>
    <x v="30"/>
    <x v="444"/>
    <x v="0"/>
    <x v="0"/>
    <x v="0"/>
    <x v="3176"/>
    <n v="1375729469"/>
    <b v="1"/>
    <n v="68"/>
    <b v="1"/>
    <x v="1"/>
    <x v="6"/>
    <x v="15"/>
    <x v="1583"/>
  </r>
  <r>
    <n v="3184"/>
    <x v="3183"/>
    <x v="3182"/>
    <x v="270"/>
    <x v="2102"/>
    <x v="0"/>
    <x v="0"/>
    <x v="0"/>
    <x v="3177"/>
    <n v="1401666631"/>
    <b v="1"/>
    <n v="46"/>
    <b v="1"/>
    <x v="1"/>
    <x v="6"/>
    <x v="13"/>
    <x v="2194"/>
  </r>
  <r>
    <n v="3185"/>
    <x v="3184"/>
    <x v="3183"/>
    <x v="28"/>
    <x v="325"/>
    <x v="0"/>
    <x v="1"/>
    <x v="1"/>
    <x v="3178"/>
    <n v="1404948441"/>
    <b v="1"/>
    <n v="24"/>
    <b v="1"/>
    <x v="1"/>
    <x v="6"/>
    <x v="8"/>
    <x v="683"/>
  </r>
  <r>
    <n v="3186"/>
    <x v="3185"/>
    <x v="3184"/>
    <x v="50"/>
    <x v="2103"/>
    <x v="0"/>
    <x v="1"/>
    <x v="1"/>
    <x v="3179"/>
    <n v="1408313438"/>
    <b v="1"/>
    <n v="70"/>
    <b v="1"/>
    <x v="1"/>
    <x v="6"/>
    <x v="21"/>
    <x v="2195"/>
  </r>
  <r>
    <n v="3187"/>
    <x v="3186"/>
    <x v="3185"/>
    <x v="36"/>
    <x v="2104"/>
    <x v="0"/>
    <x v="0"/>
    <x v="0"/>
    <x v="3180"/>
    <n v="1405439973"/>
    <b v="1"/>
    <n v="244"/>
    <b v="1"/>
    <x v="1"/>
    <x v="6"/>
    <x v="31"/>
    <x v="2196"/>
  </r>
  <r>
    <n v="3188"/>
    <x v="3187"/>
    <x v="3186"/>
    <x v="48"/>
    <x v="176"/>
    <x v="2"/>
    <x v="1"/>
    <x v="1"/>
    <x v="3181"/>
    <n v="1432115902"/>
    <b v="0"/>
    <n v="9"/>
    <b v="0"/>
    <x v="1"/>
    <x v="40"/>
    <x v="187"/>
    <x v="2197"/>
  </r>
  <r>
    <n v="3189"/>
    <x v="3188"/>
    <x v="3187"/>
    <x v="56"/>
    <x v="2105"/>
    <x v="2"/>
    <x v="11"/>
    <x v="9"/>
    <x v="3182"/>
    <n v="1429863532"/>
    <b v="0"/>
    <n v="19"/>
    <b v="0"/>
    <x v="1"/>
    <x v="40"/>
    <x v="81"/>
    <x v="2198"/>
  </r>
  <r>
    <n v="3190"/>
    <x v="3189"/>
    <x v="3188"/>
    <x v="23"/>
    <x v="117"/>
    <x v="2"/>
    <x v="5"/>
    <x v="5"/>
    <x v="3183"/>
    <n v="1478662675"/>
    <b v="0"/>
    <n v="0"/>
    <b v="0"/>
    <x v="1"/>
    <x v="40"/>
    <x v="50"/>
    <x v="121"/>
  </r>
  <r>
    <n v="3191"/>
    <x v="3190"/>
    <x v="3189"/>
    <x v="192"/>
    <x v="118"/>
    <x v="2"/>
    <x v="0"/>
    <x v="0"/>
    <x v="3184"/>
    <n v="1466186869"/>
    <b v="0"/>
    <n v="4"/>
    <b v="0"/>
    <x v="1"/>
    <x v="40"/>
    <x v="65"/>
    <x v="2199"/>
  </r>
  <r>
    <n v="3192"/>
    <x v="3191"/>
    <x v="3190"/>
    <x v="3"/>
    <x v="1301"/>
    <x v="2"/>
    <x v="1"/>
    <x v="1"/>
    <x v="3185"/>
    <n v="1421274859"/>
    <b v="0"/>
    <n v="8"/>
    <b v="0"/>
    <x v="1"/>
    <x v="40"/>
    <x v="60"/>
    <x v="786"/>
  </r>
  <r>
    <n v="3193"/>
    <x v="3192"/>
    <x v="3191"/>
    <x v="10"/>
    <x v="2038"/>
    <x v="2"/>
    <x v="1"/>
    <x v="1"/>
    <x v="3186"/>
    <n v="1420586056"/>
    <b v="0"/>
    <n v="24"/>
    <b v="0"/>
    <x v="1"/>
    <x v="40"/>
    <x v="81"/>
    <x v="2200"/>
  </r>
  <r>
    <n v="3194"/>
    <x v="3193"/>
    <x v="3192"/>
    <x v="34"/>
    <x v="117"/>
    <x v="2"/>
    <x v="0"/>
    <x v="0"/>
    <x v="3187"/>
    <n v="1435368598"/>
    <b v="0"/>
    <n v="0"/>
    <b v="0"/>
    <x v="1"/>
    <x v="40"/>
    <x v="50"/>
    <x v="121"/>
  </r>
  <r>
    <n v="3195"/>
    <x v="3194"/>
    <x v="3193"/>
    <x v="8"/>
    <x v="127"/>
    <x v="2"/>
    <x v="0"/>
    <x v="0"/>
    <x v="3188"/>
    <n v="1421158542"/>
    <b v="0"/>
    <n v="39"/>
    <b v="0"/>
    <x v="1"/>
    <x v="40"/>
    <x v="155"/>
    <x v="1656"/>
  </r>
  <r>
    <n v="3196"/>
    <x v="3195"/>
    <x v="3194"/>
    <x v="399"/>
    <x v="1122"/>
    <x v="2"/>
    <x v="0"/>
    <x v="0"/>
    <x v="3189"/>
    <n v="1433254875"/>
    <b v="0"/>
    <n v="6"/>
    <b v="0"/>
    <x v="1"/>
    <x v="40"/>
    <x v="50"/>
    <x v="462"/>
  </r>
  <r>
    <n v="3197"/>
    <x v="3196"/>
    <x v="3195"/>
    <x v="3"/>
    <x v="1288"/>
    <x v="2"/>
    <x v="10"/>
    <x v="8"/>
    <x v="3190"/>
    <n v="1420458618"/>
    <b v="0"/>
    <n v="4"/>
    <b v="0"/>
    <x v="1"/>
    <x v="40"/>
    <x v="57"/>
    <x v="2201"/>
  </r>
  <r>
    <n v="3198"/>
    <x v="3197"/>
    <x v="3196"/>
    <x v="11"/>
    <x v="178"/>
    <x v="2"/>
    <x v="8"/>
    <x v="7"/>
    <x v="3191"/>
    <n v="1420798277"/>
    <b v="0"/>
    <n v="3"/>
    <b v="0"/>
    <x v="1"/>
    <x v="40"/>
    <x v="50"/>
    <x v="2202"/>
  </r>
  <r>
    <n v="3199"/>
    <x v="3198"/>
    <x v="3197"/>
    <x v="10"/>
    <x v="636"/>
    <x v="2"/>
    <x v="0"/>
    <x v="0"/>
    <x v="3192"/>
    <n v="1407435418"/>
    <b v="0"/>
    <n v="53"/>
    <b v="0"/>
    <x v="1"/>
    <x v="40"/>
    <x v="221"/>
    <x v="2203"/>
  </r>
  <r>
    <n v="3200"/>
    <x v="3199"/>
    <x v="3198"/>
    <x v="63"/>
    <x v="116"/>
    <x v="2"/>
    <x v="0"/>
    <x v="0"/>
    <x v="3193"/>
    <n v="1459410101"/>
    <b v="0"/>
    <n v="1"/>
    <b v="0"/>
    <x v="1"/>
    <x v="40"/>
    <x v="50"/>
    <x v="120"/>
  </r>
  <r>
    <n v="3201"/>
    <x v="3200"/>
    <x v="3199"/>
    <x v="13"/>
    <x v="379"/>
    <x v="2"/>
    <x v="1"/>
    <x v="1"/>
    <x v="3194"/>
    <n v="1407695077"/>
    <b v="0"/>
    <n v="2"/>
    <b v="0"/>
    <x v="1"/>
    <x v="40"/>
    <x v="60"/>
    <x v="381"/>
  </r>
  <r>
    <n v="3202"/>
    <x v="3201"/>
    <x v="3200"/>
    <x v="10"/>
    <x v="2106"/>
    <x v="2"/>
    <x v="0"/>
    <x v="0"/>
    <x v="3195"/>
    <n v="1445027346"/>
    <b v="0"/>
    <n v="25"/>
    <b v="0"/>
    <x v="1"/>
    <x v="40"/>
    <x v="358"/>
    <x v="183"/>
  </r>
  <r>
    <n v="3203"/>
    <x v="3202"/>
    <x v="3201"/>
    <x v="28"/>
    <x v="156"/>
    <x v="2"/>
    <x v="0"/>
    <x v="0"/>
    <x v="3196"/>
    <n v="1440632622"/>
    <b v="0"/>
    <n v="6"/>
    <b v="0"/>
    <x v="1"/>
    <x v="40"/>
    <x v="78"/>
    <x v="683"/>
  </r>
  <r>
    <n v="3204"/>
    <x v="3203"/>
    <x v="3202"/>
    <x v="2"/>
    <x v="117"/>
    <x v="2"/>
    <x v="0"/>
    <x v="0"/>
    <x v="3197"/>
    <n v="1434558479"/>
    <b v="0"/>
    <n v="0"/>
    <b v="0"/>
    <x v="1"/>
    <x v="40"/>
    <x v="50"/>
    <x v="121"/>
  </r>
  <r>
    <n v="3205"/>
    <x v="3204"/>
    <x v="3203"/>
    <x v="6"/>
    <x v="687"/>
    <x v="2"/>
    <x v="1"/>
    <x v="1"/>
    <x v="3198"/>
    <n v="1427878772"/>
    <b v="0"/>
    <n v="12"/>
    <b v="0"/>
    <x v="1"/>
    <x v="40"/>
    <x v="56"/>
    <x v="1878"/>
  </r>
  <r>
    <n v="3206"/>
    <x v="3205"/>
    <x v="3204"/>
    <x v="10"/>
    <x v="117"/>
    <x v="2"/>
    <x v="0"/>
    <x v="0"/>
    <x v="3199"/>
    <n v="1440052651"/>
    <b v="0"/>
    <n v="0"/>
    <b v="0"/>
    <x v="1"/>
    <x v="40"/>
    <x v="50"/>
    <x v="121"/>
  </r>
  <r>
    <n v="3207"/>
    <x v="3206"/>
    <x v="3205"/>
    <x v="62"/>
    <x v="567"/>
    <x v="2"/>
    <x v="0"/>
    <x v="0"/>
    <x v="3200"/>
    <n v="1424587207"/>
    <b v="0"/>
    <n v="36"/>
    <b v="0"/>
    <x v="1"/>
    <x v="40"/>
    <x v="132"/>
    <x v="2204"/>
  </r>
  <r>
    <n v="3208"/>
    <x v="3207"/>
    <x v="3206"/>
    <x v="10"/>
    <x v="2107"/>
    <x v="0"/>
    <x v="0"/>
    <x v="0"/>
    <x v="3201"/>
    <n v="1404743477"/>
    <b v="1"/>
    <n v="82"/>
    <b v="1"/>
    <x v="1"/>
    <x v="6"/>
    <x v="3"/>
    <x v="2205"/>
  </r>
  <r>
    <n v="3209"/>
    <x v="3208"/>
    <x v="3207"/>
    <x v="196"/>
    <x v="2108"/>
    <x v="0"/>
    <x v="0"/>
    <x v="0"/>
    <x v="3202"/>
    <n v="1400512658"/>
    <b v="1"/>
    <n v="226"/>
    <b v="1"/>
    <x v="1"/>
    <x v="6"/>
    <x v="17"/>
    <x v="2206"/>
  </r>
  <r>
    <n v="3210"/>
    <x v="3209"/>
    <x v="3208"/>
    <x v="9"/>
    <x v="2109"/>
    <x v="0"/>
    <x v="0"/>
    <x v="0"/>
    <x v="3203"/>
    <n v="1334442519"/>
    <b v="1"/>
    <n v="60"/>
    <b v="1"/>
    <x v="1"/>
    <x v="6"/>
    <x v="9"/>
    <x v="2207"/>
  </r>
  <r>
    <n v="3211"/>
    <x v="3210"/>
    <x v="3209"/>
    <x v="165"/>
    <x v="2110"/>
    <x v="0"/>
    <x v="0"/>
    <x v="0"/>
    <x v="3204"/>
    <n v="1405346680"/>
    <b v="1"/>
    <n v="322"/>
    <b v="1"/>
    <x v="1"/>
    <x v="6"/>
    <x v="28"/>
    <x v="2208"/>
  </r>
  <r>
    <n v="3212"/>
    <x v="3211"/>
    <x v="3210"/>
    <x v="23"/>
    <x v="2111"/>
    <x v="0"/>
    <x v="0"/>
    <x v="0"/>
    <x v="3205"/>
    <n v="1404932751"/>
    <b v="1"/>
    <n v="94"/>
    <b v="1"/>
    <x v="1"/>
    <x v="6"/>
    <x v="9"/>
    <x v="2209"/>
  </r>
  <r>
    <n v="3213"/>
    <x v="3212"/>
    <x v="3211"/>
    <x v="12"/>
    <x v="2112"/>
    <x v="0"/>
    <x v="1"/>
    <x v="1"/>
    <x v="3206"/>
    <n v="1434478759"/>
    <b v="1"/>
    <n v="47"/>
    <b v="1"/>
    <x v="1"/>
    <x v="6"/>
    <x v="8"/>
    <x v="2210"/>
  </r>
  <r>
    <n v="3214"/>
    <x v="3213"/>
    <x v="3212"/>
    <x v="14"/>
    <x v="2113"/>
    <x v="0"/>
    <x v="1"/>
    <x v="1"/>
    <x v="3207"/>
    <n v="1448823673"/>
    <b v="1"/>
    <n v="115"/>
    <b v="1"/>
    <x v="1"/>
    <x v="6"/>
    <x v="21"/>
    <x v="2211"/>
  </r>
  <r>
    <n v="3215"/>
    <x v="3214"/>
    <x v="3213"/>
    <x v="19"/>
    <x v="2114"/>
    <x v="0"/>
    <x v="0"/>
    <x v="0"/>
    <x v="3208"/>
    <n v="1438617471"/>
    <b v="1"/>
    <n v="134"/>
    <b v="1"/>
    <x v="1"/>
    <x v="6"/>
    <x v="8"/>
    <x v="2212"/>
  </r>
  <r>
    <n v="3216"/>
    <x v="3215"/>
    <x v="3214"/>
    <x v="13"/>
    <x v="660"/>
    <x v="0"/>
    <x v="1"/>
    <x v="1"/>
    <x v="3209"/>
    <n v="1433934371"/>
    <b v="1"/>
    <n v="35"/>
    <b v="1"/>
    <x v="1"/>
    <x v="6"/>
    <x v="8"/>
    <x v="2213"/>
  </r>
  <r>
    <n v="3217"/>
    <x v="3216"/>
    <x v="3215"/>
    <x v="37"/>
    <x v="2011"/>
    <x v="0"/>
    <x v="0"/>
    <x v="0"/>
    <x v="3210"/>
    <n v="1475672784"/>
    <b v="1"/>
    <n v="104"/>
    <b v="1"/>
    <x v="1"/>
    <x v="6"/>
    <x v="31"/>
    <x v="2214"/>
  </r>
  <r>
    <n v="3218"/>
    <x v="3217"/>
    <x v="3216"/>
    <x v="14"/>
    <x v="2115"/>
    <x v="0"/>
    <x v="1"/>
    <x v="1"/>
    <x v="3211"/>
    <n v="1417132986"/>
    <b v="1"/>
    <n v="184"/>
    <b v="1"/>
    <x v="1"/>
    <x v="6"/>
    <x v="21"/>
    <x v="2215"/>
  </r>
  <r>
    <n v="3219"/>
    <x v="3218"/>
    <x v="3217"/>
    <x v="22"/>
    <x v="2116"/>
    <x v="0"/>
    <x v="0"/>
    <x v="0"/>
    <x v="3212"/>
    <n v="1424043347"/>
    <b v="1"/>
    <n v="119"/>
    <b v="1"/>
    <x v="1"/>
    <x v="6"/>
    <x v="8"/>
    <x v="2216"/>
  </r>
  <r>
    <n v="3220"/>
    <x v="3219"/>
    <x v="3218"/>
    <x v="36"/>
    <x v="2117"/>
    <x v="0"/>
    <x v="0"/>
    <x v="0"/>
    <x v="3213"/>
    <n v="1486411204"/>
    <b v="1"/>
    <n v="59"/>
    <b v="1"/>
    <x v="1"/>
    <x v="6"/>
    <x v="7"/>
    <x v="2217"/>
  </r>
  <r>
    <n v="3221"/>
    <x v="3220"/>
    <x v="3219"/>
    <x v="23"/>
    <x v="2118"/>
    <x v="0"/>
    <x v="1"/>
    <x v="1"/>
    <x v="3214"/>
    <n v="1433090603"/>
    <b v="1"/>
    <n v="113"/>
    <b v="1"/>
    <x v="1"/>
    <x v="6"/>
    <x v="33"/>
    <x v="247"/>
  </r>
  <r>
    <n v="3222"/>
    <x v="3221"/>
    <x v="3220"/>
    <x v="30"/>
    <x v="2119"/>
    <x v="0"/>
    <x v="0"/>
    <x v="0"/>
    <x v="3215"/>
    <n v="1443016697"/>
    <b v="1"/>
    <n v="84"/>
    <b v="1"/>
    <x v="1"/>
    <x v="6"/>
    <x v="105"/>
    <x v="2218"/>
  </r>
  <r>
    <n v="3223"/>
    <x v="3222"/>
    <x v="3221"/>
    <x v="379"/>
    <x v="2120"/>
    <x v="0"/>
    <x v="0"/>
    <x v="0"/>
    <x v="3216"/>
    <n v="1437508976"/>
    <b v="1"/>
    <n v="74"/>
    <b v="1"/>
    <x v="1"/>
    <x v="6"/>
    <x v="5"/>
    <x v="1145"/>
  </r>
  <r>
    <n v="3224"/>
    <x v="3223"/>
    <x v="3222"/>
    <x v="11"/>
    <x v="2121"/>
    <x v="0"/>
    <x v="0"/>
    <x v="0"/>
    <x v="3217"/>
    <n v="1479932713"/>
    <b v="1"/>
    <n v="216"/>
    <b v="1"/>
    <x v="1"/>
    <x v="6"/>
    <x v="21"/>
    <x v="2219"/>
  </r>
  <r>
    <n v="3225"/>
    <x v="3224"/>
    <x v="3223"/>
    <x v="13"/>
    <x v="2122"/>
    <x v="0"/>
    <x v="0"/>
    <x v="0"/>
    <x v="3218"/>
    <n v="1463145938"/>
    <b v="1"/>
    <n v="39"/>
    <b v="1"/>
    <x v="1"/>
    <x v="6"/>
    <x v="21"/>
    <x v="2220"/>
  </r>
  <r>
    <n v="3226"/>
    <x v="3225"/>
    <x v="3224"/>
    <x v="38"/>
    <x v="380"/>
    <x v="0"/>
    <x v="1"/>
    <x v="1"/>
    <x v="3219"/>
    <n v="1443621612"/>
    <b v="1"/>
    <n v="21"/>
    <b v="1"/>
    <x v="1"/>
    <x v="6"/>
    <x v="3"/>
    <x v="2221"/>
  </r>
  <r>
    <n v="3227"/>
    <x v="3226"/>
    <x v="3225"/>
    <x v="38"/>
    <x v="646"/>
    <x v="0"/>
    <x v="1"/>
    <x v="1"/>
    <x v="3220"/>
    <n v="1482095436"/>
    <b v="0"/>
    <n v="30"/>
    <b v="1"/>
    <x v="1"/>
    <x v="6"/>
    <x v="105"/>
    <x v="73"/>
  </r>
  <r>
    <n v="3228"/>
    <x v="3227"/>
    <x v="3226"/>
    <x v="39"/>
    <x v="2123"/>
    <x v="0"/>
    <x v="0"/>
    <x v="0"/>
    <x v="3221"/>
    <n v="1447606884"/>
    <b v="1"/>
    <n v="37"/>
    <b v="1"/>
    <x v="1"/>
    <x v="6"/>
    <x v="21"/>
    <x v="2222"/>
  </r>
  <r>
    <n v="3229"/>
    <x v="3228"/>
    <x v="3227"/>
    <x v="22"/>
    <x v="2124"/>
    <x v="0"/>
    <x v="0"/>
    <x v="0"/>
    <x v="3222"/>
    <n v="1413874798"/>
    <b v="1"/>
    <n v="202"/>
    <b v="1"/>
    <x v="1"/>
    <x v="6"/>
    <x v="29"/>
    <x v="1345"/>
  </r>
  <r>
    <n v="3230"/>
    <x v="3229"/>
    <x v="3228"/>
    <x v="27"/>
    <x v="2125"/>
    <x v="0"/>
    <x v="0"/>
    <x v="0"/>
    <x v="341"/>
    <n v="1410840126"/>
    <b v="1"/>
    <n v="37"/>
    <b v="1"/>
    <x v="1"/>
    <x v="6"/>
    <x v="5"/>
    <x v="2223"/>
  </r>
  <r>
    <n v="3231"/>
    <x v="3230"/>
    <x v="3229"/>
    <x v="28"/>
    <x v="2126"/>
    <x v="0"/>
    <x v="0"/>
    <x v="0"/>
    <x v="3223"/>
    <n v="1458254347"/>
    <b v="0"/>
    <n v="28"/>
    <b v="1"/>
    <x v="1"/>
    <x v="6"/>
    <x v="164"/>
    <x v="400"/>
  </r>
  <r>
    <n v="3232"/>
    <x v="3231"/>
    <x v="3230"/>
    <x v="28"/>
    <x v="2127"/>
    <x v="0"/>
    <x v="0"/>
    <x v="0"/>
    <x v="3224"/>
    <n v="1459711917"/>
    <b v="1"/>
    <n v="26"/>
    <b v="1"/>
    <x v="1"/>
    <x v="6"/>
    <x v="26"/>
    <x v="2224"/>
  </r>
  <r>
    <n v="3233"/>
    <x v="3232"/>
    <x v="3231"/>
    <x v="10"/>
    <x v="2128"/>
    <x v="0"/>
    <x v="0"/>
    <x v="0"/>
    <x v="3225"/>
    <n v="1485890355"/>
    <b v="0"/>
    <n v="61"/>
    <b v="1"/>
    <x v="1"/>
    <x v="6"/>
    <x v="17"/>
    <x v="2225"/>
  </r>
  <r>
    <n v="3234"/>
    <x v="3233"/>
    <x v="3232"/>
    <x v="23"/>
    <x v="2129"/>
    <x v="0"/>
    <x v="1"/>
    <x v="1"/>
    <x v="3226"/>
    <n v="1483124208"/>
    <b v="0"/>
    <n v="115"/>
    <b v="1"/>
    <x v="1"/>
    <x v="6"/>
    <x v="8"/>
    <x v="2226"/>
  </r>
  <r>
    <n v="3235"/>
    <x v="3234"/>
    <x v="3233"/>
    <x v="36"/>
    <x v="2130"/>
    <x v="0"/>
    <x v="0"/>
    <x v="0"/>
    <x v="3227"/>
    <n v="1464769251"/>
    <b v="1"/>
    <n v="181"/>
    <b v="1"/>
    <x v="1"/>
    <x v="6"/>
    <x v="33"/>
    <x v="2208"/>
  </r>
  <r>
    <n v="3236"/>
    <x v="3235"/>
    <x v="3234"/>
    <x v="22"/>
    <x v="2131"/>
    <x v="0"/>
    <x v="0"/>
    <x v="0"/>
    <x v="3228"/>
    <n v="1480370433"/>
    <b v="0"/>
    <n v="110"/>
    <b v="1"/>
    <x v="1"/>
    <x v="6"/>
    <x v="7"/>
    <x v="2227"/>
  </r>
  <r>
    <n v="3237"/>
    <x v="3236"/>
    <x v="3235"/>
    <x v="19"/>
    <x v="2132"/>
    <x v="0"/>
    <x v="0"/>
    <x v="0"/>
    <x v="3229"/>
    <n v="1441452184"/>
    <b v="1"/>
    <n v="269"/>
    <b v="1"/>
    <x v="1"/>
    <x v="6"/>
    <x v="7"/>
    <x v="2228"/>
  </r>
  <r>
    <n v="3238"/>
    <x v="3237"/>
    <x v="3236"/>
    <x v="70"/>
    <x v="2133"/>
    <x v="0"/>
    <x v="1"/>
    <x v="1"/>
    <x v="3230"/>
    <n v="1433160898"/>
    <b v="1"/>
    <n v="79"/>
    <b v="1"/>
    <x v="1"/>
    <x v="6"/>
    <x v="20"/>
    <x v="1953"/>
  </r>
  <r>
    <n v="3239"/>
    <x v="3238"/>
    <x v="3237"/>
    <x v="400"/>
    <x v="2134"/>
    <x v="0"/>
    <x v="1"/>
    <x v="1"/>
    <x v="3231"/>
    <n v="1443665293"/>
    <b v="1"/>
    <n v="104"/>
    <b v="1"/>
    <x v="1"/>
    <x v="6"/>
    <x v="6"/>
    <x v="2229"/>
  </r>
  <r>
    <n v="3240"/>
    <x v="3239"/>
    <x v="3238"/>
    <x v="9"/>
    <x v="481"/>
    <x v="0"/>
    <x v="1"/>
    <x v="1"/>
    <x v="3232"/>
    <n v="1484843948"/>
    <b v="0"/>
    <n v="34"/>
    <b v="1"/>
    <x v="1"/>
    <x v="6"/>
    <x v="7"/>
    <x v="2230"/>
  </r>
  <r>
    <n v="3241"/>
    <x v="3240"/>
    <x v="3239"/>
    <x v="0"/>
    <x v="2135"/>
    <x v="0"/>
    <x v="0"/>
    <x v="0"/>
    <x v="3233"/>
    <n v="1410421670"/>
    <b v="1"/>
    <n v="167"/>
    <b v="1"/>
    <x v="1"/>
    <x v="6"/>
    <x v="41"/>
    <x v="2231"/>
  </r>
  <r>
    <n v="3242"/>
    <x v="3241"/>
    <x v="3240"/>
    <x v="3"/>
    <x v="2136"/>
    <x v="0"/>
    <x v="0"/>
    <x v="0"/>
    <x v="3234"/>
    <n v="1408558092"/>
    <b v="1"/>
    <n v="183"/>
    <b v="1"/>
    <x v="1"/>
    <x v="6"/>
    <x v="37"/>
    <x v="1623"/>
  </r>
  <r>
    <n v="3243"/>
    <x v="3242"/>
    <x v="3241"/>
    <x v="6"/>
    <x v="2137"/>
    <x v="0"/>
    <x v="0"/>
    <x v="0"/>
    <x v="3235"/>
    <n v="1442283562"/>
    <b v="1"/>
    <n v="71"/>
    <b v="1"/>
    <x v="1"/>
    <x v="6"/>
    <x v="33"/>
    <x v="2232"/>
  </r>
  <r>
    <n v="3244"/>
    <x v="3243"/>
    <x v="3242"/>
    <x v="183"/>
    <x v="2138"/>
    <x v="0"/>
    <x v="1"/>
    <x v="1"/>
    <x v="3236"/>
    <n v="1478018382"/>
    <b v="0"/>
    <n v="69"/>
    <b v="1"/>
    <x v="1"/>
    <x v="6"/>
    <x v="33"/>
    <x v="2233"/>
  </r>
  <r>
    <n v="3245"/>
    <x v="3244"/>
    <x v="3243"/>
    <x v="223"/>
    <x v="2139"/>
    <x v="0"/>
    <x v="0"/>
    <x v="0"/>
    <x v="3237"/>
    <n v="1431354258"/>
    <b v="0"/>
    <n v="270"/>
    <b v="1"/>
    <x v="1"/>
    <x v="6"/>
    <x v="3"/>
    <x v="2234"/>
  </r>
  <r>
    <n v="3246"/>
    <x v="3245"/>
    <x v="3244"/>
    <x v="3"/>
    <x v="2140"/>
    <x v="0"/>
    <x v="0"/>
    <x v="0"/>
    <x v="3238"/>
    <n v="1439551200"/>
    <b v="1"/>
    <n v="193"/>
    <b v="1"/>
    <x v="1"/>
    <x v="6"/>
    <x v="38"/>
    <x v="1917"/>
  </r>
  <r>
    <n v="3247"/>
    <x v="3246"/>
    <x v="3245"/>
    <x v="30"/>
    <x v="2141"/>
    <x v="0"/>
    <x v="1"/>
    <x v="1"/>
    <x v="3239"/>
    <n v="1434104712"/>
    <b v="1"/>
    <n v="57"/>
    <b v="1"/>
    <x v="1"/>
    <x v="6"/>
    <x v="6"/>
    <x v="2235"/>
  </r>
  <r>
    <n v="3248"/>
    <x v="3247"/>
    <x v="3246"/>
    <x v="14"/>
    <x v="2142"/>
    <x v="0"/>
    <x v="0"/>
    <x v="0"/>
    <x v="3240"/>
    <n v="1425590357"/>
    <b v="1"/>
    <n v="200"/>
    <b v="1"/>
    <x v="1"/>
    <x v="6"/>
    <x v="7"/>
    <x v="2236"/>
  </r>
  <r>
    <n v="3249"/>
    <x v="3248"/>
    <x v="3247"/>
    <x v="62"/>
    <x v="2143"/>
    <x v="0"/>
    <x v="0"/>
    <x v="0"/>
    <x v="3241"/>
    <n v="1432230914"/>
    <b v="1"/>
    <n v="88"/>
    <b v="1"/>
    <x v="1"/>
    <x v="6"/>
    <x v="2"/>
    <x v="2237"/>
  </r>
  <r>
    <n v="3250"/>
    <x v="3249"/>
    <x v="3248"/>
    <x v="31"/>
    <x v="2144"/>
    <x v="0"/>
    <x v="0"/>
    <x v="0"/>
    <x v="3242"/>
    <n v="1412617724"/>
    <b v="1"/>
    <n v="213"/>
    <b v="1"/>
    <x v="1"/>
    <x v="6"/>
    <x v="21"/>
    <x v="2238"/>
  </r>
  <r>
    <n v="3251"/>
    <x v="3250"/>
    <x v="3249"/>
    <x v="15"/>
    <x v="1451"/>
    <x v="0"/>
    <x v="0"/>
    <x v="0"/>
    <x v="3243"/>
    <n v="1432315966"/>
    <b v="1"/>
    <n v="20"/>
    <b v="1"/>
    <x v="1"/>
    <x v="6"/>
    <x v="38"/>
    <x v="2239"/>
  </r>
  <r>
    <n v="3252"/>
    <x v="3251"/>
    <x v="3250"/>
    <x v="268"/>
    <x v="2145"/>
    <x v="0"/>
    <x v="1"/>
    <x v="1"/>
    <x v="3244"/>
    <n v="1470655240"/>
    <b v="1"/>
    <n v="50"/>
    <b v="1"/>
    <x v="1"/>
    <x v="6"/>
    <x v="30"/>
    <x v="1506"/>
  </r>
  <r>
    <n v="3253"/>
    <x v="3252"/>
    <x v="3251"/>
    <x v="22"/>
    <x v="2146"/>
    <x v="0"/>
    <x v="0"/>
    <x v="0"/>
    <x v="3245"/>
    <n v="1471701028"/>
    <b v="1"/>
    <n v="115"/>
    <b v="1"/>
    <x v="1"/>
    <x v="6"/>
    <x v="21"/>
    <x v="2240"/>
  </r>
  <r>
    <n v="3254"/>
    <x v="3253"/>
    <x v="3252"/>
    <x v="93"/>
    <x v="2147"/>
    <x v="0"/>
    <x v="1"/>
    <x v="1"/>
    <x v="3246"/>
    <n v="1424743409"/>
    <b v="1"/>
    <n v="186"/>
    <b v="1"/>
    <x v="1"/>
    <x v="6"/>
    <x v="7"/>
    <x v="2241"/>
  </r>
  <r>
    <n v="3255"/>
    <x v="3254"/>
    <x v="3253"/>
    <x v="43"/>
    <x v="2"/>
    <x v="0"/>
    <x v="1"/>
    <x v="1"/>
    <x v="3247"/>
    <n v="1410114375"/>
    <b v="1"/>
    <n v="18"/>
    <b v="1"/>
    <x v="1"/>
    <x v="6"/>
    <x v="215"/>
    <x v="2242"/>
  </r>
  <r>
    <n v="3256"/>
    <x v="3255"/>
    <x v="3254"/>
    <x v="3"/>
    <x v="2148"/>
    <x v="0"/>
    <x v="0"/>
    <x v="0"/>
    <x v="3248"/>
    <n v="1432129577"/>
    <b v="1"/>
    <n v="176"/>
    <b v="1"/>
    <x v="1"/>
    <x v="6"/>
    <x v="30"/>
    <x v="1901"/>
  </r>
  <r>
    <n v="3257"/>
    <x v="3256"/>
    <x v="3255"/>
    <x v="13"/>
    <x v="2149"/>
    <x v="0"/>
    <x v="1"/>
    <x v="1"/>
    <x v="3249"/>
    <n v="1485177952"/>
    <b v="0"/>
    <n v="41"/>
    <b v="1"/>
    <x v="1"/>
    <x v="6"/>
    <x v="6"/>
    <x v="1169"/>
  </r>
  <r>
    <n v="3258"/>
    <x v="3257"/>
    <x v="3256"/>
    <x v="39"/>
    <x v="2150"/>
    <x v="0"/>
    <x v="0"/>
    <x v="0"/>
    <x v="3250"/>
    <n v="1418159861"/>
    <b v="1"/>
    <n v="75"/>
    <b v="1"/>
    <x v="1"/>
    <x v="6"/>
    <x v="2"/>
    <x v="2243"/>
  </r>
  <r>
    <n v="3259"/>
    <x v="3258"/>
    <x v="3257"/>
    <x v="165"/>
    <x v="2151"/>
    <x v="0"/>
    <x v="0"/>
    <x v="0"/>
    <x v="3251"/>
    <n v="1472753745"/>
    <b v="1"/>
    <n v="97"/>
    <b v="1"/>
    <x v="1"/>
    <x v="6"/>
    <x v="6"/>
    <x v="2244"/>
  </r>
  <r>
    <n v="3260"/>
    <x v="3259"/>
    <x v="3258"/>
    <x v="10"/>
    <x v="2152"/>
    <x v="0"/>
    <x v="0"/>
    <x v="0"/>
    <x v="3252"/>
    <n v="1445875718"/>
    <b v="1"/>
    <n v="73"/>
    <b v="1"/>
    <x v="1"/>
    <x v="6"/>
    <x v="15"/>
    <x v="2245"/>
  </r>
  <r>
    <n v="3261"/>
    <x v="3260"/>
    <x v="3259"/>
    <x v="126"/>
    <x v="2153"/>
    <x v="0"/>
    <x v="0"/>
    <x v="0"/>
    <x v="3253"/>
    <n v="1434475476"/>
    <b v="1"/>
    <n v="49"/>
    <b v="1"/>
    <x v="1"/>
    <x v="6"/>
    <x v="8"/>
    <x v="2246"/>
  </r>
  <r>
    <n v="3262"/>
    <x v="3261"/>
    <x v="3260"/>
    <x v="401"/>
    <x v="2154"/>
    <x v="0"/>
    <x v="0"/>
    <x v="0"/>
    <x v="3254"/>
    <n v="1416555262"/>
    <b v="1"/>
    <n v="134"/>
    <b v="1"/>
    <x v="1"/>
    <x v="6"/>
    <x v="33"/>
    <x v="2247"/>
  </r>
  <r>
    <n v="3263"/>
    <x v="3262"/>
    <x v="3261"/>
    <x v="30"/>
    <x v="2155"/>
    <x v="0"/>
    <x v="0"/>
    <x v="0"/>
    <x v="3255"/>
    <n v="1444220588"/>
    <b v="1"/>
    <n v="68"/>
    <b v="1"/>
    <x v="1"/>
    <x v="6"/>
    <x v="20"/>
    <x v="2248"/>
  </r>
  <r>
    <n v="3264"/>
    <x v="3263"/>
    <x v="3262"/>
    <x v="30"/>
    <x v="2156"/>
    <x v="0"/>
    <x v="0"/>
    <x v="0"/>
    <x v="3256"/>
    <n v="1421089938"/>
    <b v="1"/>
    <n v="49"/>
    <b v="1"/>
    <x v="1"/>
    <x v="6"/>
    <x v="33"/>
    <x v="2249"/>
  </r>
  <r>
    <n v="3265"/>
    <x v="3264"/>
    <x v="3263"/>
    <x v="200"/>
    <x v="2157"/>
    <x v="0"/>
    <x v="17"/>
    <x v="3"/>
    <x v="3257"/>
    <n v="1446570315"/>
    <b v="1"/>
    <n v="63"/>
    <b v="1"/>
    <x v="1"/>
    <x v="6"/>
    <x v="344"/>
    <x v="2250"/>
  </r>
  <r>
    <n v="3266"/>
    <x v="3265"/>
    <x v="3264"/>
    <x v="12"/>
    <x v="2158"/>
    <x v="0"/>
    <x v="0"/>
    <x v="0"/>
    <x v="3258"/>
    <n v="1431435122"/>
    <b v="1"/>
    <n v="163"/>
    <b v="1"/>
    <x v="1"/>
    <x v="6"/>
    <x v="26"/>
    <x v="1042"/>
  </r>
  <r>
    <n v="3267"/>
    <x v="3266"/>
    <x v="3265"/>
    <x v="36"/>
    <x v="2159"/>
    <x v="0"/>
    <x v="0"/>
    <x v="0"/>
    <x v="3259"/>
    <n v="1434564660"/>
    <b v="1"/>
    <n v="288"/>
    <b v="1"/>
    <x v="1"/>
    <x v="6"/>
    <x v="21"/>
    <x v="2251"/>
  </r>
  <r>
    <n v="3268"/>
    <x v="3267"/>
    <x v="3266"/>
    <x v="13"/>
    <x v="1904"/>
    <x v="0"/>
    <x v="0"/>
    <x v="0"/>
    <x v="3260"/>
    <n v="1470692528"/>
    <b v="1"/>
    <n v="42"/>
    <b v="1"/>
    <x v="1"/>
    <x v="6"/>
    <x v="30"/>
    <x v="2252"/>
  </r>
  <r>
    <n v="3269"/>
    <x v="3268"/>
    <x v="3267"/>
    <x v="6"/>
    <x v="2160"/>
    <x v="0"/>
    <x v="1"/>
    <x v="1"/>
    <x v="3261"/>
    <n v="1431509397"/>
    <b v="1"/>
    <n v="70"/>
    <b v="1"/>
    <x v="1"/>
    <x v="6"/>
    <x v="21"/>
    <x v="2253"/>
  </r>
  <r>
    <n v="3270"/>
    <x v="3269"/>
    <x v="3268"/>
    <x v="40"/>
    <x v="390"/>
    <x v="0"/>
    <x v="1"/>
    <x v="1"/>
    <x v="3262"/>
    <n v="1434113265"/>
    <b v="1"/>
    <n v="30"/>
    <b v="1"/>
    <x v="1"/>
    <x v="6"/>
    <x v="21"/>
    <x v="2254"/>
  </r>
  <r>
    <n v="3271"/>
    <x v="3270"/>
    <x v="3269"/>
    <x v="15"/>
    <x v="2161"/>
    <x v="0"/>
    <x v="1"/>
    <x v="1"/>
    <x v="3263"/>
    <n v="1412332175"/>
    <b v="1"/>
    <n v="51"/>
    <b v="1"/>
    <x v="1"/>
    <x v="6"/>
    <x v="22"/>
    <x v="2255"/>
  </r>
  <r>
    <n v="3272"/>
    <x v="3271"/>
    <x v="3270"/>
    <x v="3"/>
    <x v="2162"/>
    <x v="0"/>
    <x v="0"/>
    <x v="0"/>
    <x v="3264"/>
    <n v="1444219209"/>
    <b v="1"/>
    <n v="145"/>
    <b v="1"/>
    <x v="1"/>
    <x v="6"/>
    <x v="224"/>
    <x v="2256"/>
  </r>
  <r>
    <n v="3273"/>
    <x v="3272"/>
    <x v="3271"/>
    <x v="23"/>
    <x v="2163"/>
    <x v="0"/>
    <x v="0"/>
    <x v="0"/>
    <x v="3265"/>
    <n v="1472498042"/>
    <b v="1"/>
    <n v="21"/>
    <b v="1"/>
    <x v="1"/>
    <x v="6"/>
    <x v="13"/>
    <x v="2257"/>
  </r>
  <r>
    <n v="3274"/>
    <x v="3273"/>
    <x v="3272"/>
    <x v="289"/>
    <x v="2164"/>
    <x v="0"/>
    <x v="0"/>
    <x v="0"/>
    <x v="3266"/>
    <n v="1454259272"/>
    <b v="1"/>
    <n v="286"/>
    <b v="1"/>
    <x v="1"/>
    <x v="6"/>
    <x v="7"/>
    <x v="2258"/>
  </r>
  <r>
    <n v="3275"/>
    <x v="3274"/>
    <x v="3273"/>
    <x v="40"/>
    <x v="2165"/>
    <x v="0"/>
    <x v="0"/>
    <x v="0"/>
    <x v="3267"/>
    <n v="1421183271"/>
    <b v="1"/>
    <n v="12"/>
    <b v="1"/>
    <x v="1"/>
    <x v="6"/>
    <x v="8"/>
    <x v="2259"/>
  </r>
  <r>
    <n v="3276"/>
    <x v="3275"/>
    <x v="3274"/>
    <x v="37"/>
    <x v="2166"/>
    <x v="0"/>
    <x v="5"/>
    <x v="5"/>
    <x v="3268"/>
    <n v="1456526879"/>
    <b v="1"/>
    <n v="100"/>
    <b v="1"/>
    <x v="1"/>
    <x v="6"/>
    <x v="16"/>
    <x v="2260"/>
  </r>
  <r>
    <n v="3277"/>
    <x v="3276"/>
    <x v="3275"/>
    <x v="10"/>
    <x v="2167"/>
    <x v="0"/>
    <x v="1"/>
    <x v="1"/>
    <x v="3269"/>
    <n v="1413735806"/>
    <b v="1"/>
    <n v="100"/>
    <b v="1"/>
    <x v="1"/>
    <x v="6"/>
    <x v="15"/>
    <x v="2261"/>
  </r>
  <r>
    <n v="3278"/>
    <x v="3277"/>
    <x v="3276"/>
    <x v="30"/>
    <x v="1745"/>
    <x v="0"/>
    <x v="1"/>
    <x v="1"/>
    <x v="3270"/>
    <n v="1430425303"/>
    <b v="1"/>
    <n v="34"/>
    <b v="1"/>
    <x v="1"/>
    <x v="6"/>
    <x v="33"/>
    <x v="2262"/>
  </r>
  <r>
    <n v="3279"/>
    <x v="3278"/>
    <x v="3277"/>
    <x v="238"/>
    <x v="2168"/>
    <x v="0"/>
    <x v="0"/>
    <x v="0"/>
    <x v="3271"/>
    <n v="1456885659"/>
    <b v="0"/>
    <n v="63"/>
    <b v="1"/>
    <x v="1"/>
    <x v="6"/>
    <x v="35"/>
    <x v="2263"/>
  </r>
  <r>
    <n v="3280"/>
    <x v="3279"/>
    <x v="3278"/>
    <x v="13"/>
    <x v="2169"/>
    <x v="0"/>
    <x v="0"/>
    <x v="0"/>
    <x v="3272"/>
    <n v="1430158198"/>
    <b v="0"/>
    <n v="30"/>
    <b v="1"/>
    <x v="1"/>
    <x v="6"/>
    <x v="33"/>
    <x v="2264"/>
  </r>
  <r>
    <n v="3281"/>
    <x v="3280"/>
    <x v="3279"/>
    <x v="10"/>
    <x v="599"/>
    <x v="0"/>
    <x v="0"/>
    <x v="0"/>
    <x v="3273"/>
    <n v="1438561705"/>
    <b v="0"/>
    <n v="47"/>
    <b v="1"/>
    <x v="1"/>
    <x v="6"/>
    <x v="108"/>
    <x v="2265"/>
  </r>
  <r>
    <n v="3282"/>
    <x v="3281"/>
    <x v="3280"/>
    <x v="310"/>
    <x v="2170"/>
    <x v="0"/>
    <x v="0"/>
    <x v="0"/>
    <x v="3274"/>
    <n v="1458103188"/>
    <b v="0"/>
    <n v="237"/>
    <b v="1"/>
    <x v="1"/>
    <x v="6"/>
    <x v="33"/>
    <x v="2266"/>
  </r>
  <r>
    <n v="3283"/>
    <x v="3282"/>
    <x v="3281"/>
    <x v="134"/>
    <x v="2171"/>
    <x v="0"/>
    <x v="1"/>
    <x v="1"/>
    <x v="3275"/>
    <n v="1452448298"/>
    <b v="0"/>
    <n v="47"/>
    <b v="1"/>
    <x v="1"/>
    <x v="6"/>
    <x v="2"/>
    <x v="2267"/>
  </r>
  <r>
    <n v="3284"/>
    <x v="3283"/>
    <x v="3282"/>
    <x v="9"/>
    <x v="2172"/>
    <x v="0"/>
    <x v="0"/>
    <x v="0"/>
    <x v="3276"/>
    <n v="1452546853"/>
    <b v="0"/>
    <n v="15"/>
    <b v="1"/>
    <x v="1"/>
    <x v="6"/>
    <x v="21"/>
    <x v="2268"/>
  </r>
  <r>
    <n v="3285"/>
    <x v="3284"/>
    <x v="3283"/>
    <x v="402"/>
    <x v="2173"/>
    <x v="0"/>
    <x v="0"/>
    <x v="0"/>
    <x v="3277"/>
    <n v="1485556626"/>
    <b v="0"/>
    <n v="81"/>
    <b v="1"/>
    <x v="1"/>
    <x v="6"/>
    <x v="20"/>
    <x v="2269"/>
  </r>
  <r>
    <n v="3286"/>
    <x v="3285"/>
    <x v="3284"/>
    <x v="36"/>
    <x v="2174"/>
    <x v="0"/>
    <x v="0"/>
    <x v="0"/>
    <x v="3278"/>
    <n v="1468699782"/>
    <b v="0"/>
    <n v="122"/>
    <b v="1"/>
    <x v="1"/>
    <x v="6"/>
    <x v="21"/>
    <x v="2270"/>
  </r>
  <r>
    <n v="3287"/>
    <x v="3286"/>
    <x v="3285"/>
    <x v="30"/>
    <x v="911"/>
    <x v="0"/>
    <x v="5"/>
    <x v="5"/>
    <x v="3279"/>
    <n v="1446573628"/>
    <b v="0"/>
    <n v="34"/>
    <b v="1"/>
    <x v="1"/>
    <x v="6"/>
    <x v="8"/>
    <x v="2271"/>
  </r>
  <r>
    <n v="3288"/>
    <x v="3287"/>
    <x v="3286"/>
    <x v="3"/>
    <x v="2175"/>
    <x v="0"/>
    <x v="1"/>
    <x v="1"/>
    <x v="3280"/>
    <n v="1463337315"/>
    <b v="0"/>
    <n v="207"/>
    <b v="1"/>
    <x v="1"/>
    <x v="6"/>
    <x v="8"/>
    <x v="2272"/>
  </r>
  <r>
    <n v="3289"/>
    <x v="3288"/>
    <x v="3287"/>
    <x v="2"/>
    <x v="2176"/>
    <x v="0"/>
    <x v="1"/>
    <x v="1"/>
    <x v="3281"/>
    <n v="1485161402"/>
    <b v="0"/>
    <n v="25"/>
    <b v="1"/>
    <x v="1"/>
    <x v="6"/>
    <x v="18"/>
    <x v="2273"/>
  </r>
  <r>
    <n v="3290"/>
    <x v="3289"/>
    <x v="3288"/>
    <x v="13"/>
    <x v="2177"/>
    <x v="0"/>
    <x v="1"/>
    <x v="1"/>
    <x v="3282"/>
    <n v="1486642891"/>
    <b v="0"/>
    <n v="72"/>
    <b v="1"/>
    <x v="1"/>
    <x v="6"/>
    <x v="10"/>
    <x v="2274"/>
  </r>
  <r>
    <n v="3291"/>
    <x v="3290"/>
    <x v="3289"/>
    <x v="2"/>
    <x v="365"/>
    <x v="0"/>
    <x v="0"/>
    <x v="0"/>
    <x v="3283"/>
    <n v="1439743900"/>
    <b v="0"/>
    <n v="14"/>
    <b v="1"/>
    <x v="1"/>
    <x v="6"/>
    <x v="35"/>
    <x v="2275"/>
  </r>
  <r>
    <n v="3292"/>
    <x v="3291"/>
    <x v="3290"/>
    <x v="403"/>
    <x v="683"/>
    <x v="0"/>
    <x v="1"/>
    <x v="1"/>
    <x v="3284"/>
    <n v="1444069748"/>
    <b v="0"/>
    <n v="15"/>
    <b v="1"/>
    <x v="1"/>
    <x v="6"/>
    <x v="359"/>
    <x v="2276"/>
  </r>
  <r>
    <n v="3293"/>
    <x v="3292"/>
    <x v="3291"/>
    <x v="37"/>
    <x v="2178"/>
    <x v="0"/>
    <x v="4"/>
    <x v="4"/>
    <x v="3285"/>
    <n v="1486030352"/>
    <b v="0"/>
    <n v="91"/>
    <b v="1"/>
    <x v="1"/>
    <x v="6"/>
    <x v="106"/>
    <x v="518"/>
  </r>
  <r>
    <n v="3294"/>
    <x v="3293"/>
    <x v="3292"/>
    <x v="20"/>
    <x v="2179"/>
    <x v="0"/>
    <x v="1"/>
    <x v="1"/>
    <x v="3286"/>
    <n v="1431867554"/>
    <b v="0"/>
    <n v="24"/>
    <b v="1"/>
    <x v="1"/>
    <x v="6"/>
    <x v="90"/>
    <x v="2277"/>
  </r>
  <r>
    <n v="3295"/>
    <x v="3294"/>
    <x v="3293"/>
    <x v="176"/>
    <x v="2180"/>
    <x v="0"/>
    <x v="1"/>
    <x v="1"/>
    <x v="3287"/>
    <n v="1472294229"/>
    <b v="0"/>
    <n v="27"/>
    <b v="1"/>
    <x v="1"/>
    <x v="6"/>
    <x v="33"/>
    <x v="1999"/>
  </r>
  <r>
    <n v="3296"/>
    <x v="3295"/>
    <x v="3294"/>
    <x v="15"/>
    <x v="2181"/>
    <x v="0"/>
    <x v="1"/>
    <x v="1"/>
    <x v="3288"/>
    <n v="1446401372"/>
    <b v="0"/>
    <n v="47"/>
    <b v="1"/>
    <x v="1"/>
    <x v="6"/>
    <x v="124"/>
    <x v="2278"/>
  </r>
  <r>
    <n v="3297"/>
    <x v="3296"/>
    <x v="3295"/>
    <x v="62"/>
    <x v="2182"/>
    <x v="0"/>
    <x v="1"/>
    <x v="1"/>
    <x v="3289"/>
    <n v="1436380256"/>
    <b v="0"/>
    <n v="44"/>
    <b v="1"/>
    <x v="1"/>
    <x v="6"/>
    <x v="8"/>
    <x v="2279"/>
  </r>
  <r>
    <n v="3298"/>
    <x v="3297"/>
    <x v="3296"/>
    <x v="3"/>
    <x v="2183"/>
    <x v="0"/>
    <x v="0"/>
    <x v="0"/>
    <x v="3290"/>
    <n v="1440370768"/>
    <b v="0"/>
    <n v="72"/>
    <b v="1"/>
    <x v="1"/>
    <x v="6"/>
    <x v="21"/>
    <x v="2280"/>
  </r>
  <r>
    <n v="3299"/>
    <x v="3298"/>
    <x v="3297"/>
    <x v="9"/>
    <x v="2184"/>
    <x v="0"/>
    <x v="0"/>
    <x v="0"/>
    <x v="3291"/>
    <n v="1442268063"/>
    <b v="0"/>
    <n v="63"/>
    <b v="1"/>
    <x v="1"/>
    <x v="6"/>
    <x v="31"/>
    <x v="2281"/>
  </r>
  <r>
    <n v="3300"/>
    <x v="3299"/>
    <x v="3298"/>
    <x v="9"/>
    <x v="1734"/>
    <x v="0"/>
    <x v="0"/>
    <x v="0"/>
    <x v="3292"/>
    <n v="1428515462"/>
    <b v="0"/>
    <n v="88"/>
    <b v="1"/>
    <x v="1"/>
    <x v="6"/>
    <x v="104"/>
    <x v="2282"/>
  </r>
  <r>
    <n v="3301"/>
    <x v="3300"/>
    <x v="3299"/>
    <x v="9"/>
    <x v="2185"/>
    <x v="0"/>
    <x v="0"/>
    <x v="0"/>
    <x v="3293"/>
    <n v="1466185176"/>
    <b v="0"/>
    <n v="70"/>
    <b v="1"/>
    <x v="1"/>
    <x v="6"/>
    <x v="18"/>
    <x v="699"/>
  </r>
  <r>
    <n v="3302"/>
    <x v="3301"/>
    <x v="3300"/>
    <x v="33"/>
    <x v="2186"/>
    <x v="0"/>
    <x v="3"/>
    <x v="3"/>
    <x v="3294"/>
    <n v="1478507176"/>
    <b v="0"/>
    <n v="50"/>
    <b v="1"/>
    <x v="1"/>
    <x v="6"/>
    <x v="33"/>
    <x v="2283"/>
  </r>
  <r>
    <n v="3303"/>
    <x v="3302"/>
    <x v="3301"/>
    <x v="40"/>
    <x v="2187"/>
    <x v="0"/>
    <x v="0"/>
    <x v="0"/>
    <x v="3295"/>
    <n v="1424533084"/>
    <b v="0"/>
    <n v="35"/>
    <b v="1"/>
    <x v="1"/>
    <x v="6"/>
    <x v="31"/>
    <x v="2284"/>
  </r>
  <r>
    <n v="3304"/>
    <x v="3303"/>
    <x v="3302"/>
    <x v="36"/>
    <x v="2188"/>
    <x v="0"/>
    <x v="0"/>
    <x v="0"/>
    <x v="3296"/>
    <n v="1479826752"/>
    <b v="0"/>
    <n v="175"/>
    <b v="1"/>
    <x v="1"/>
    <x v="6"/>
    <x v="2"/>
    <x v="2285"/>
  </r>
  <r>
    <n v="3305"/>
    <x v="3304"/>
    <x v="3303"/>
    <x v="23"/>
    <x v="2189"/>
    <x v="0"/>
    <x v="0"/>
    <x v="0"/>
    <x v="3297"/>
    <n v="1435782748"/>
    <b v="0"/>
    <n v="20"/>
    <b v="1"/>
    <x v="1"/>
    <x v="6"/>
    <x v="21"/>
    <x v="2286"/>
  </r>
  <r>
    <n v="3306"/>
    <x v="3305"/>
    <x v="3304"/>
    <x v="15"/>
    <x v="1310"/>
    <x v="0"/>
    <x v="0"/>
    <x v="0"/>
    <x v="3298"/>
    <n v="1462252542"/>
    <b v="0"/>
    <n v="54"/>
    <b v="1"/>
    <x v="1"/>
    <x v="6"/>
    <x v="215"/>
    <x v="2287"/>
  </r>
  <r>
    <n v="3307"/>
    <x v="3306"/>
    <x v="3305"/>
    <x v="28"/>
    <x v="2190"/>
    <x v="0"/>
    <x v="0"/>
    <x v="0"/>
    <x v="3299"/>
    <n v="1460683339"/>
    <b v="0"/>
    <n v="20"/>
    <b v="1"/>
    <x v="1"/>
    <x v="6"/>
    <x v="13"/>
    <x v="2288"/>
  </r>
  <r>
    <n v="3308"/>
    <x v="3307"/>
    <x v="3306"/>
    <x v="8"/>
    <x v="611"/>
    <x v="0"/>
    <x v="0"/>
    <x v="0"/>
    <x v="3300"/>
    <n v="1458766965"/>
    <b v="0"/>
    <n v="57"/>
    <b v="1"/>
    <x v="1"/>
    <x v="6"/>
    <x v="108"/>
    <x v="2289"/>
  </r>
  <r>
    <n v="3309"/>
    <x v="3308"/>
    <x v="3307"/>
    <x v="18"/>
    <x v="2191"/>
    <x v="0"/>
    <x v="1"/>
    <x v="1"/>
    <x v="3301"/>
    <n v="1473953778"/>
    <b v="0"/>
    <n v="31"/>
    <b v="1"/>
    <x v="1"/>
    <x v="6"/>
    <x v="175"/>
    <x v="656"/>
  </r>
  <r>
    <n v="3310"/>
    <x v="3309"/>
    <x v="3308"/>
    <x v="115"/>
    <x v="2192"/>
    <x v="0"/>
    <x v="0"/>
    <x v="0"/>
    <x v="3302"/>
    <n v="1441577825"/>
    <b v="0"/>
    <n v="31"/>
    <b v="1"/>
    <x v="1"/>
    <x v="6"/>
    <x v="8"/>
    <x v="2290"/>
  </r>
  <r>
    <n v="3311"/>
    <x v="3310"/>
    <x v="3309"/>
    <x v="30"/>
    <x v="406"/>
    <x v="0"/>
    <x v="0"/>
    <x v="0"/>
    <x v="3303"/>
    <n v="1442473210"/>
    <b v="0"/>
    <n v="45"/>
    <b v="1"/>
    <x v="1"/>
    <x v="6"/>
    <x v="5"/>
    <x v="2291"/>
  </r>
  <r>
    <n v="3312"/>
    <x v="3311"/>
    <x v="3310"/>
    <x v="30"/>
    <x v="1676"/>
    <x v="0"/>
    <x v="0"/>
    <x v="0"/>
    <x v="3304"/>
    <n v="1477077946"/>
    <b v="0"/>
    <n v="41"/>
    <b v="1"/>
    <x v="1"/>
    <x v="6"/>
    <x v="8"/>
    <x v="2254"/>
  </r>
  <r>
    <n v="3313"/>
    <x v="3312"/>
    <x v="3311"/>
    <x v="13"/>
    <x v="2193"/>
    <x v="0"/>
    <x v="0"/>
    <x v="0"/>
    <x v="3305"/>
    <n v="1452664317"/>
    <b v="0"/>
    <n v="29"/>
    <b v="1"/>
    <x v="1"/>
    <x v="6"/>
    <x v="31"/>
    <x v="2292"/>
  </r>
  <r>
    <n v="3314"/>
    <x v="3313"/>
    <x v="3312"/>
    <x v="134"/>
    <x v="472"/>
    <x v="0"/>
    <x v="1"/>
    <x v="1"/>
    <x v="3306"/>
    <n v="1428733511"/>
    <b v="0"/>
    <n v="58"/>
    <b v="1"/>
    <x v="1"/>
    <x v="6"/>
    <x v="185"/>
    <x v="2293"/>
  </r>
  <r>
    <n v="3315"/>
    <x v="3314"/>
    <x v="3313"/>
    <x v="23"/>
    <x v="2194"/>
    <x v="0"/>
    <x v="1"/>
    <x v="1"/>
    <x v="3307"/>
    <n v="1459927041"/>
    <b v="0"/>
    <n v="89"/>
    <b v="1"/>
    <x v="1"/>
    <x v="6"/>
    <x v="5"/>
    <x v="2294"/>
  </r>
  <r>
    <n v="3316"/>
    <x v="3315"/>
    <x v="3314"/>
    <x v="404"/>
    <x v="2195"/>
    <x v="0"/>
    <x v="0"/>
    <x v="0"/>
    <x v="3308"/>
    <n v="1404680075"/>
    <b v="0"/>
    <n v="125"/>
    <b v="1"/>
    <x v="1"/>
    <x v="6"/>
    <x v="8"/>
    <x v="2295"/>
  </r>
  <r>
    <n v="3317"/>
    <x v="3316"/>
    <x v="3315"/>
    <x v="405"/>
    <x v="2196"/>
    <x v="0"/>
    <x v="0"/>
    <x v="0"/>
    <x v="3309"/>
    <n v="1462755424"/>
    <b v="0"/>
    <n v="18"/>
    <b v="1"/>
    <x v="1"/>
    <x v="6"/>
    <x v="6"/>
    <x v="2296"/>
  </r>
  <r>
    <n v="3318"/>
    <x v="3317"/>
    <x v="3316"/>
    <x v="13"/>
    <x v="2197"/>
    <x v="0"/>
    <x v="5"/>
    <x v="5"/>
    <x v="3310"/>
    <n v="1456902893"/>
    <b v="0"/>
    <n v="32"/>
    <b v="1"/>
    <x v="1"/>
    <x v="6"/>
    <x v="9"/>
    <x v="2297"/>
  </r>
  <r>
    <n v="3319"/>
    <x v="3318"/>
    <x v="3317"/>
    <x v="2"/>
    <x v="2065"/>
    <x v="0"/>
    <x v="1"/>
    <x v="1"/>
    <x v="3311"/>
    <n v="1418824986"/>
    <b v="0"/>
    <n v="16"/>
    <b v="1"/>
    <x v="1"/>
    <x v="6"/>
    <x v="29"/>
    <x v="1178"/>
  </r>
  <r>
    <n v="3320"/>
    <x v="3319"/>
    <x v="3318"/>
    <x v="30"/>
    <x v="2198"/>
    <x v="0"/>
    <x v="0"/>
    <x v="0"/>
    <x v="3312"/>
    <n v="1463965557"/>
    <b v="0"/>
    <n v="38"/>
    <b v="1"/>
    <x v="1"/>
    <x v="6"/>
    <x v="7"/>
    <x v="2298"/>
  </r>
  <r>
    <n v="3321"/>
    <x v="3320"/>
    <x v="3319"/>
    <x v="2"/>
    <x v="2199"/>
    <x v="0"/>
    <x v="0"/>
    <x v="0"/>
    <x v="3313"/>
    <n v="1412216665"/>
    <b v="0"/>
    <n v="15"/>
    <b v="1"/>
    <x v="1"/>
    <x v="6"/>
    <x v="13"/>
    <x v="1245"/>
  </r>
  <r>
    <n v="3322"/>
    <x v="3321"/>
    <x v="3320"/>
    <x v="126"/>
    <x v="959"/>
    <x v="0"/>
    <x v="0"/>
    <x v="0"/>
    <x v="3314"/>
    <n v="1464653696"/>
    <b v="0"/>
    <n v="23"/>
    <b v="1"/>
    <x v="1"/>
    <x v="6"/>
    <x v="21"/>
    <x v="2299"/>
  </r>
  <r>
    <n v="3323"/>
    <x v="3322"/>
    <x v="3321"/>
    <x v="28"/>
    <x v="2200"/>
    <x v="0"/>
    <x v="1"/>
    <x v="1"/>
    <x v="3315"/>
    <n v="1472201208"/>
    <b v="0"/>
    <n v="49"/>
    <b v="1"/>
    <x v="1"/>
    <x v="6"/>
    <x v="9"/>
    <x v="2047"/>
  </r>
  <r>
    <n v="3324"/>
    <x v="3323"/>
    <x v="3322"/>
    <x v="15"/>
    <x v="2201"/>
    <x v="0"/>
    <x v="17"/>
    <x v="3"/>
    <x v="3316"/>
    <n v="1463925590"/>
    <b v="0"/>
    <n v="10"/>
    <b v="1"/>
    <x v="1"/>
    <x v="6"/>
    <x v="21"/>
    <x v="2300"/>
  </r>
  <r>
    <n v="3325"/>
    <x v="3324"/>
    <x v="3323"/>
    <x v="44"/>
    <x v="2202"/>
    <x v="0"/>
    <x v="1"/>
    <x v="1"/>
    <x v="3317"/>
    <n v="1425235877"/>
    <b v="0"/>
    <n v="15"/>
    <b v="1"/>
    <x v="1"/>
    <x v="6"/>
    <x v="40"/>
    <x v="179"/>
  </r>
  <r>
    <n v="3326"/>
    <x v="3325"/>
    <x v="3324"/>
    <x v="6"/>
    <x v="2203"/>
    <x v="0"/>
    <x v="0"/>
    <x v="0"/>
    <x v="3318"/>
    <n v="1423242505"/>
    <b v="0"/>
    <n v="57"/>
    <b v="1"/>
    <x v="1"/>
    <x v="6"/>
    <x v="7"/>
    <x v="2301"/>
  </r>
  <r>
    <n v="3327"/>
    <x v="3326"/>
    <x v="3325"/>
    <x v="134"/>
    <x v="1629"/>
    <x v="0"/>
    <x v="1"/>
    <x v="1"/>
    <x v="3319"/>
    <n v="1460105966"/>
    <b v="0"/>
    <n v="33"/>
    <b v="1"/>
    <x v="1"/>
    <x v="6"/>
    <x v="7"/>
    <x v="2302"/>
  </r>
  <r>
    <n v="3328"/>
    <x v="3327"/>
    <x v="3326"/>
    <x v="40"/>
    <x v="2204"/>
    <x v="0"/>
    <x v="0"/>
    <x v="0"/>
    <x v="3320"/>
    <n v="1404308883"/>
    <b v="0"/>
    <n v="9"/>
    <b v="1"/>
    <x v="1"/>
    <x v="6"/>
    <x v="91"/>
    <x v="2303"/>
  </r>
  <r>
    <n v="3329"/>
    <x v="3328"/>
    <x v="3327"/>
    <x v="28"/>
    <x v="2205"/>
    <x v="0"/>
    <x v="1"/>
    <x v="1"/>
    <x v="3321"/>
    <n v="1405583108"/>
    <b v="0"/>
    <n v="26"/>
    <b v="1"/>
    <x v="1"/>
    <x v="6"/>
    <x v="16"/>
    <x v="2304"/>
  </r>
  <r>
    <n v="3330"/>
    <x v="3329"/>
    <x v="3328"/>
    <x v="15"/>
    <x v="2206"/>
    <x v="0"/>
    <x v="1"/>
    <x v="1"/>
    <x v="3322"/>
    <n v="1425331068"/>
    <b v="0"/>
    <n v="69"/>
    <b v="1"/>
    <x v="1"/>
    <x v="6"/>
    <x v="6"/>
    <x v="2305"/>
  </r>
  <r>
    <n v="3331"/>
    <x v="3330"/>
    <x v="3329"/>
    <x v="10"/>
    <x v="538"/>
    <x v="0"/>
    <x v="0"/>
    <x v="0"/>
    <x v="3323"/>
    <n v="1441125886"/>
    <b v="0"/>
    <n v="65"/>
    <b v="1"/>
    <x v="1"/>
    <x v="6"/>
    <x v="2"/>
    <x v="2306"/>
  </r>
  <r>
    <n v="3332"/>
    <x v="3331"/>
    <x v="3330"/>
    <x v="12"/>
    <x v="44"/>
    <x v="0"/>
    <x v="0"/>
    <x v="0"/>
    <x v="3324"/>
    <n v="1403210330"/>
    <b v="0"/>
    <n v="83"/>
    <b v="1"/>
    <x v="1"/>
    <x v="6"/>
    <x v="8"/>
    <x v="2307"/>
  </r>
  <r>
    <n v="3333"/>
    <x v="3332"/>
    <x v="3331"/>
    <x v="8"/>
    <x v="2207"/>
    <x v="0"/>
    <x v="0"/>
    <x v="0"/>
    <x v="3325"/>
    <n v="1432484080"/>
    <b v="0"/>
    <n v="111"/>
    <b v="1"/>
    <x v="1"/>
    <x v="6"/>
    <x v="2"/>
    <x v="2308"/>
  </r>
  <r>
    <n v="3334"/>
    <x v="3333"/>
    <x v="3332"/>
    <x v="406"/>
    <x v="2208"/>
    <x v="0"/>
    <x v="0"/>
    <x v="0"/>
    <x v="3326"/>
    <n v="1435667422"/>
    <b v="0"/>
    <n v="46"/>
    <b v="1"/>
    <x v="1"/>
    <x v="6"/>
    <x v="86"/>
    <x v="2309"/>
  </r>
  <r>
    <n v="3335"/>
    <x v="3334"/>
    <x v="3333"/>
    <x v="10"/>
    <x v="2209"/>
    <x v="0"/>
    <x v="1"/>
    <x v="1"/>
    <x v="3327"/>
    <n v="1404749446"/>
    <b v="0"/>
    <n v="63"/>
    <b v="1"/>
    <x v="1"/>
    <x v="6"/>
    <x v="8"/>
    <x v="2310"/>
  </r>
  <r>
    <n v="3336"/>
    <x v="3335"/>
    <x v="3334"/>
    <x v="49"/>
    <x v="156"/>
    <x v="0"/>
    <x v="1"/>
    <x v="1"/>
    <x v="3328"/>
    <n v="1457429646"/>
    <b v="0"/>
    <n v="9"/>
    <b v="1"/>
    <x v="1"/>
    <x v="6"/>
    <x v="8"/>
    <x v="1770"/>
  </r>
  <r>
    <n v="3337"/>
    <x v="3336"/>
    <x v="3335"/>
    <x v="30"/>
    <x v="2210"/>
    <x v="0"/>
    <x v="1"/>
    <x v="1"/>
    <x v="3329"/>
    <n v="1411109167"/>
    <b v="0"/>
    <n v="34"/>
    <b v="1"/>
    <x v="1"/>
    <x v="6"/>
    <x v="5"/>
    <x v="2311"/>
  </r>
  <r>
    <n v="3338"/>
    <x v="3337"/>
    <x v="3336"/>
    <x v="36"/>
    <x v="2211"/>
    <x v="0"/>
    <x v="0"/>
    <x v="0"/>
    <x v="3330"/>
    <n v="1486129680"/>
    <b v="0"/>
    <n v="112"/>
    <b v="1"/>
    <x v="1"/>
    <x v="6"/>
    <x v="21"/>
    <x v="2312"/>
  </r>
  <r>
    <n v="3339"/>
    <x v="3338"/>
    <x v="3337"/>
    <x v="6"/>
    <x v="2212"/>
    <x v="0"/>
    <x v="0"/>
    <x v="0"/>
    <x v="3331"/>
    <n v="1467129518"/>
    <b v="0"/>
    <n v="47"/>
    <b v="1"/>
    <x v="1"/>
    <x v="6"/>
    <x v="3"/>
    <x v="2313"/>
  </r>
  <r>
    <n v="3340"/>
    <x v="3339"/>
    <x v="3338"/>
    <x v="9"/>
    <x v="2213"/>
    <x v="0"/>
    <x v="0"/>
    <x v="0"/>
    <x v="3332"/>
    <n v="1478906554"/>
    <b v="0"/>
    <n v="38"/>
    <b v="1"/>
    <x v="1"/>
    <x v="6"/>
    <x v="178"/>
    <x v="2314"/>
  </r>
  <r>
    <n v="3341"/>
    <x v="3340"/>
    <x v="3339"/>
    <x v="295"/>
    <x v="959"/>
    <x v="0"/>
    <x v="1"/>
    <x v="1"/>
    <x v="3333"/>
    <n v="1463771421"/>
    <b v="0"/>
    <n v="28"/>
    <b v="1"/>
    <x v="1"/>
    <x v="6"/>
    <x v="8"/>
    <x v="2315"/>
  </r>
  <r>
    <n v="3342"/>
    <x v="3341"/>
    <x v="3340"/>
    <x v="12"/>
    <x v="627"/>
    <x v="0"/>
    <x v="0"/>
    <x v="0"/>
    <x v="3334"/>
    <n v="1425020810"/>
    <b v="0"/>
    <n v="78"/>
    <b v="1"/>
    <x v="1"/>
    <x v="6"/>
    <x v="21"/>
    <x v="2316"/>
  </r>
  <r>
    <n v="3343"/>
    <x v="3342"/>
    <x v="3341"/>
    <x v="176"/>
    <x v="647"/>
    <x v="0"/>
    <x v="1"/>
    <x v="1"/>
    <x v="3335"/>
    <n v="1458770384"/>
    <b v="0"/>
    <n v="23"/>
    <b v="1"/>
    <x v="1"/>
    <x v="6"/>
    <x v="193"/>
    <x v="935"/>
  </r>
  <r>
    <n v="3344"/>
    <x v="3343"/>
    <x v="3342"/>
    <x v="37"/>
    <x v="1494"/>
    <x v="0"/>
    <x v="0"/>
    <x v="0"/>
    <x v="3336"/>
    <n v="1406782093"/>
    <b v="0"/>
    <n v="40"/>
    <b v="1"/>
    <x v="1"/>
    <x v="6"/>
    <x v="7"/>
    <x v="2317"/>
  </r>
  <r>
    <n v="3345"/>
    <x v="3344"/>
    <x v="3343"/>
    <x v="2"/>
    <x v="1084"/>
    <x v="0"/>
    <x v="0"/>
    <x v="0"/>
    <x v="3337"/>
    <n v="1424226768"/>
    <b v="0"/>
    <n v="13"/>
    <b v="1"/>
    <x v="1"/>
    <x v="6"/>
    <x v="22"/>
    <x v="73"/>
  </r>
  <r>
    <n v="3346"/>
    <x v="3345"/>
    <x v="3344"/>
    <x v="15"/>
    <x v="2214"/>
    <x v="0"/>
    <x v="0"/>
    <x v="0"/>
    <x v="3338"/>
    <n v="1424306110"/>
    <b v="0"/>
    <n v="18"/>
    <b v="1"/>
    <x v="1"/>
    <x v="6"/>
    <x v="5"/>
    <x v="2318"/>
  </r>
  <r>
    <n v="3347"/>
    <x v="3346"/>
    <x v="3345"/>
    <x v="13"/>
    <x v="2215"/>
    <x v="0"/>
    <x v="1"/>
    <x v="1"/>
    <x v="3339"/>
    <n v="1461503654"/>
    <b v="0"/>
    <n v="22"/>
    <b v="1"/>
    <x v="1"/>
    <x v="6"/>
    <x v="17"/>
    <x v="2319"/>
  </r>
  <r>
    <n v="3348"/>
    <x v="3265"/>
    <x v="3346"/>
    <x v="62"/>
    <x v="2216"/>
    <x v="0"/>
    <x v="0"/>
    <x v="0"/>
    <x v="3340"/>
    <n v="1459949080"/>
    <b v="0"/>
    <n v="79"/>
    <b v="1"/>
    <x v="1"/>
    <x v="6"/>
    <x v="8"/>
    <x v="2320"/>
  </r>
  <r>
    <n v="3349"/>
    <x v="3347"/>
    <x v="3347"/>
    <x v="28"/>
    <x v="2217"/>
    <x v="0"/>
    <x v="0"/>
    <x v="0"/>
    <x v="3341"/>
    <n v="1463971172"/>
    <b v="0"/>
    <n v="14"/>
    <b v="1"/>
    <x v="1"/>
    <x v="6"/>
    <x v="42"/>
    <x v="2321"/>
  </r>
  <r>
    <n v="3350"/>
    <x v="3348"/>
    <x v="3348"/>
    <x v="8"/>
    <x v="2218"/>
    <x v="0"/>
    <x v="19"/>
    <x v="3"/>
    <x v="3342"/>
    <n v="1445791811"/>
    <b v="0"/>
    <n v="51"/>
    <b v="1"/>
    <x v="1"/>
    <x v="6"/>
    <x v="3"/>
    <x v="395"/>
  </r>
  <r>
    <n v="3351"/>
    <x v="3349"/>
    <x v="3349"/>
    <x v="10"/>
    <x v="2219"/>
    <x v="0"/>
    <x v="1"/>
    <x v="1"/>
    <x v="3343"/>
    <n v="1402910965"/>
    <b v="0"/>
    <n v="54"/>
    <b v="1"/>
    <x v="1"/>
    <x v="6"/>
    <x v="7"/>
    <x v="2322"/>
  </r>
  <r>
    <n v="3352"/>
    <x v="3350"/>
    <x v="3350"/>
    <x v="10"/>
    <x v="2220"/>
    <x v="0"/>
    <x v="1"/>
    <x v="1"/>
    <x v="3344"/>
    <n v="1462492178"/>
    <b v="0"/>
    <n v="70"/>
    <b v="1"/>
    <x v="1"/>
    <x v="6"/>
    <x v="29"/>
    <x v="2323"/>
  </r>
  <r>
    <n v="3353"/>
    <x v="3351"/>
    <x v="3351"/>
    <x v="2"/>
    <x v="607"/>
    <x v="0"/>
    <x v="1"/>
    <x v="1"/>
    <x v="3345"/>
    <n v="1461061350"/>
    <b v="0"/>
    <n v="44"/>
    <b v="1"/>
    <x v="1"/>
    <x v="6"/>
    <x v="136"/>
    <x v="1245"/>
  </r>
  <r>
    <n v="3354"/>
    <x v="3352"/>
    <x v="3352"/>
    <x v="9"/>
    <x v="2221"/>
    <x v="0"/>
    <x v="0"/>
    <x v="0"/>
    <x v="3346"/>
    <n v="1443029206"/>
    <b v="0"/>
    <n v="55"/>
    <b v="1"/>
    <x v="1"/>
    <x v="6"/>
    <x v="21"/>
    <x v="2145"/>
  </r>
  <r>
    <n v="3355"/>
    <x v="3353"/>
    <x v="3353"/>
    <x v="257"/>
    <x v="2222"/>
    <x v="0"/>
    <x v="1"/>
    <x v="1"/>
    <x v="3347"/>
    <n v="1461941527"/>
    <b v="0"/>
    <n v="15"/>
    <b v="1"/>
    <x v="1"/>
    <x v="6"/>
    <x v="9"/>
    <x v="2324"/>
  </r>
  <r>
    <n v="3356"/>
    <x v="3354"/>
    <x v="3354"/>
    <x v="15"/>
    <x v="1259"/>
    <x v="0"/>
    <x v="1"/>
    <x v="1"/>
    <x v="3348"/>
    <n v="1466019272"/>
    <b v="0"/>
    <n v="27"/>
    <b v="1"/>
    <x v="1"/>
    <x v="6"/>
    <x v="7"/>
    <x v="2325"/>
  </r>
  <r>
    <n v="3357"/>
    <x v="3355"/>
    <x v="3355"/>
    <x v="13"/>
    <x v="895"/>
    <x v="0"/>
    <x v="1"/>
    <x v="1"/>
    <x v="3349"/>
    <n v="1404295310"/>
    <b v="0"/>
    <n v="21"/>
    <b v="1"/>
    <x v="1"/>
    <x v="6"/>
    <x v="7"/>
    <x v="2326"/>
  </r>
  <r>
    <n v="3358"/>
    <x v="3356"/>
    <x v="3356"/>
    <x v="3"/>
    <x v="2223"/>
    <x v="0"/>
    <x v="0"/>
    <x v="0"/>
    <x v="3350"/>
    <n v="1413790079"/>
    <b v="0"/>
    <n v="162"/>
    <b v="1"/>
    <x v="1"/>
    <x v="6"/>
    <x v="33"/>
    <x v="1555"/>
  </r>
  <r>
    <n v="3359"/>
    <x v="3357"/>
    <x v="3357"/>
    <x v="23"/>
    <x v="2224"/>
    <x v="0"/>
    <x v="0"/>
    <x v="0"/>
    <x v="3351"/>
    <n v="1484097734"/>
    <b v="0"/>
    <n v="23"/>
    <b v="1"/>
    <x v="1"/>
    <x v="6"/>
    <x v="6"/>
    <x v="2327"/>
  </r>
  <r>
    <n v="3360"/>
    <x v="3358"/>
    <x v="3358"/>
    <x v="7"/>
    <x v="2225"/>
    <x v="0"/>
    <x v="20"/>
    <x v="12"/>
    <x v="3352"/>
    <n v="1479866343"/>
    <b v="0"/>
    <n v="72"/>
    <b v="1"/>
    <x v="1"/>
    <x v="6"/>
    <x v="7"/>
    <x v="2036"/>
  </r>
  <r>
    <n v="3361"/>
    <x v="3359"/>
    <x v="3359"/>
    <x v="10"/>
    <x v="2226"/>
    <x v="0"/>
    <x v="0"/>
    <x v="0"/>
    <x v="3353"/>
    <n v="1408062990"/>
    <b v="0"/>
    <n v="68"/>
    <b v="1"/>
    <x v="1"/>
    <x v="6"/>
    <x v="40"/>
    <x v="1417"/>
  </r>
  <r>
    <n v="3362"/>
    <x v="3360"/>
    <x v="3360"/>
    <x v="2"/>
    <x v="2227"/>
    <x v="0"/>
    <x v="0"/>
    <x v="0"/>
    <x v="3354"/>
    <n v="1424484717"/>
    <b v="0"/>
    <n v="20"/>
    <b v="1"/>
    <x v="1"/>
    <x v="6"/>
    <x v="147"/>
    <x v="2328"/>
  </r>
  <r>
    <n v="3363"/>
    <x v="3361"/>
    <x v="3361"/>
    <x v="407"/>
    <x v="2228"/>
    <x v="0"/>
    <x v="0"/>
    <x v="0"/>
    <x v="3355"/>
    <n v="1406831445"/>
    <b v="0"/>
    <n v="26"/>
    <b v="1"/>
    <x v="1"/>
    <x v="6"/>
    <x v="7"/>
    <x v="2329"/>
  </r>
  <r>
    <n v="3364"/>
    <x v="3362"/>
    <x v="3362"/>
    <x v="9"/>
    <x v="2229"/>
    <x v="0"/>
    <x v="1"/>
    <x v="1"/>
    <x v="3266"/>
    <n v="1456183649"/>
    <b v="0"/>
    <n v="72"/>
    <b v="1"/>
    <x v="1"/>
    <x v="6"/>
    <x v="6"/>
    <x v="2330"/>
  </r>
  <r>
    <n v="3365"/>
    <x v="3363"/>
    <x v="3363"/>
    <x v="30"/>
    <x v="1287"/>
    <x v="0"/>
    <x v="0"/>
    <x v="0"/>
    <x v="3356"/>
    <n v="1447381592"/>
    <b v="0"/>
    <n v="3"/>
    <b v="1"/>
    <x v="1"/>
    <x v="6"/>
    <x v="3"/>
    <x v="2331"/>
  </r>
  <r>
    <n v="3366"/>
    <x v="3364"/>
    <x v="3364"/>
    <x v="2"/>
    <x v="2230"/>
    <x v="0"/>
    <x v="0"/>
    <x v="0"/>
    <x v="3357"/>
    <n v="1428889037"/>
    <b v="0"/>
    <n v="18"/>
    <b v="1"/>
    <x v="1"/>
    <x v="6"/>
    <x v="360"/>
    <x v="2332"/>
  </r>
  <r>
    <n v="3367"/>
    <x v="3365"/>
    <x v="3365"/>
    <x v="47"/>
    <x v="1763"/>
    <x v="0"/>
    <x v="1"/>
    <x v="1"/>
    <x v="3358"/>
    <n v="1436307894"/>
    <b v="0"/>
    <n v="30"/>
    <b v="1"/>
    <x v="1"/>
    <x v="6"/>
    <x v="17"/>
    <x v="2333"/>
  </r>
  <r>
    <n v="3368"/>
    <x v="3366"/>
    <x v="3366"/>
    <x v="28"/>
    <x v="2231"/>
    <x v="0"/>
    <x v="0"/>
    <x v="0"/>
    <x v="3359"/>
    <n v="1416977259"/>
    <b v="0"/>
    <n v="23"/>
    <b v="1"/>
    <x v="1"/>
    <x v="6"/>
    <x v="2"/>
    <x v="2334"/>
  </r>
  <r>
    <n v="3369"/>
    <x v="3367"/>
    <x v="3367"/>
    <x v="10"/>
    <x v="2232"/>
    <x v="0"/>
    <x v="17"/>
    <x v="3"/>
    <x v="3360"/>
    <n v="1479257980"/>
    <b v="0"/>
    <n v="54"/>
    <b v="1"/>
    <x v="1"/>
    <x v="6"/>
    <x v="3"/>
    <x v="2335"/>
  </r>
  <r>
    <n v="3370"/>
    <x v="3368"/>
    <x v="3368"/>
    <x v="15"/>
    <x v="2233"/>
    <x v="0"/>
    <x v="0"/>
    <x v="0"/>
    <x v="3361"/>
    <n v="1479283285"/>
    <b v="0"/>
    <n v="26"/>
    <b v="1"/>
    <x v="1"/>
    <x v="6"/>
    <x v="90"/>
    <x v="2336"/>
  </r>
  <r>
    <n v="3371"/>
    <x v="3369"/>
    <x v="3369"/>
    <x v="48"/>
    <x v="1766"/>
    <x v="0"/>
    <x v="0"/>
    <x v="0"/>
    <x v="3362"/>
    <n v="1446670765"/>
    <b v="0"/>
    <n v="9"/>
    <b v="1"/>
    <x v="1"/>
    <x v="6"/>
    <x v="86"/>
    <x v="2337"/>
  </r>
  <r>
    <n v="3372"/>
    <x v="3370"/>
    <x v="3370"/>
    <x v="28"/>
    <x v="831"/>
    <x v="0"/>
    <x v="0"/>
    <x v="0"/>
    <x v="2835"/>
    <n v="1407157756"/>
    <b v="0"/>
    <n v="27"/>
    <b v="1"/>
    <x v="1"/>
    <x v="6"/>
    <x v="3"/>
    <x v="134"/>
  </r>
  <r>
    <n v="3373"/>
    <x v="3371"/>
    <x v="3371"/>
    <x v="13"/>
    <x v="557"/>
    <x v="0"/>
    <x v="1"/>
    <x v="1"/>
    <x v="3363"/>
    <n v="1435177840"/>
    <b v="0"/>
    <n v="30"/>
    <b v="1"/>
    <x v="1"/>
    <x v="6"/>
    <x v="8"/>
    <x v="1509"/>
  </r>
  <r>
    <n v="3374"/>
    <x v="3372"/>
    <x v="3372"/>
    <x v="8"/>
    <x v="2234"/>
    <x v="0"/>
    <x v="5"/>
    <x v="5"/>
    <x v="3364"/>
    <n v="1443461616"/>
    <b v="0"/>
    <n v="52"/>
    <b v="1"/>
    <x v="1"/>
    <x v="6"/>
    <x v="13"/>
    <x v="2338"/>
  </r>
  <r>
    <n v="3375"/>
    <x v="3373"/>
    <x v="3373"/>
    <x v="9"/>
    <x v="142"/>
    <x v="0"/>
    <x v="1"/>
    <x v="1"/>
    <x v="3365"/>
    <n v="1399387173"/>
    <b v="0"/>
    <n v="17"/>
    <b v="1"/>
    <x v="1"/>
    <x v="6"/>
    <x v="8"/>
    <x v="2339"/>
  </r>
  <r>
    <n v="3376"/>
    <x v="3374"/>
    <x v="3374"/>
    <x v="6"/>
    <x v="2235"/>
    <x v="0"/>
    <x v="0"/>
    <x v="0"/>
    <x v="3366"/>
    <n v="1424796594"/>
    <b v="0"/>
    <n v="19"/>
    <b v="1"/>
    <x v="1"/>
    <x v="6"/>
    <x v="8"/>
    <x v="2340"/>
  </r>
  <r>
    <n v="3377"/>
    <x v="3375"/>
    <x v="3375"/>
    <x v="6"/>
    <x v="2236"/>
    <x v="0"/>
    <x v="1"/>
    <x v="1"/>
    <x v="3367"/>
    <n v="1424280899"/>
    <b v="0"/>
    <n v="77"/>
    <b v="1"/>
    <x v="1"/>
    <x v="6"/>
    <x v="7"/>
    <x v="1708"/>
  </r>
  <r>
    <n v="3378"/>
    <x v="3376"/>
    <x v="3376"/>
    <x v="131"/>
    <x v="2237"/>
    <x v="0"/>
    <x v="1"/>
    <x v="1"/>
    <x v="3368"/>
    <n v="1407400306"/>
    <b v="0"/>
    <n v="21"/>
    <b v="1"/>
    <x v="1"/>
    <x v="6"/>
    <x v="29"/>
    <x v="2341"/>
  </r>
  <r>
    <n v="3379"/>
    <x v="3377"/>
    <x v="3377"/>
    <x v="13"/>
    <x v="2238"/>
    <x v="0"/>
    <x v="1"/>
    <x v="1"/>
    <x v="3369"/>
    <n v="1439122800"/>
    <b v="0"/>
    <n v="38"/>
    <b v="1"/>
    <x v="1"/>
    <x v="6"/>
    <x v="3"/>
    <x v="2342"/>
  </r>
  <r>
    <n v="3380"/>
    <x v="3378"/>
    <x v="3378"/>
    <x v="9"/>
    <x v="2239"/>
    <x v="0"/>
    <x v="0"/>
    <x v="0"/>
    <x v="3370"/>
    <n v="1414277578"/>
    <b v="0"/>
    <n v="28"/>
    <b v="1"/>
    <x v="1"/>
    <x v="6"/>
    <x v="3"/>
    <x v="2343"/>
  </r>
  <r>
    <n v="3381"/>
    <x v="3379"/>
    <x v="3379"/>
    <x v="23"/>
    <x v="2240"/>
    <x v="0"/>
    <x v="0"/>
    <x v="0"/>
    <x v="3371"/>
    <n v="1423455983"/>
    <b v="0"/>
    <n v="48"/>
    <b v="1"/>
    <x v="1"/>
    <x v="6"/>
    <x v="21"/>
    <x v="2344"/>
  </r>
  <r>
    <n v="3382"/>
    <x v="3380"/>
    <x v="3380"/>
    <x v="8"/>
    <x v="2241"/>
    <x v="0"/>
    <x v="1"/>
    <x v="1"/>
    <x v="3372"/>
    <n v="1467973256"/>
    <b v="0"/>
    <n v="46"/>
    <b v="1"/>
    <x v="1"/>
    <x v="6"/>
    <x v="7"/>
    <x v="2345"/>
  </r>
  <r>
    <n v="3383"/>
    <x v="3381"/>
    <x v="3381"/>
    <x v="257"/>
    <x v="2242"/>
    <x v="0"/>
    <x v="0"/>
    <x v="0"/>
    <x v="3373"/>
    <n v="1464979620"/>
    <b v="0"/>
    <n v="30"/>
    <b v="1"/>
    <x v="1"/>
    <x v="6"/>
    <x v="20"/>
    <x v="2346"/>
  </r>
  <r>
    <n v="3384"/>
    <x v="3382"/>
    <x v="3382"/>
    <x v="12"/>
    <x v="2243"/>
    <x v="0"/>
    <x v="0"/>
    <x v="0"/>
    <x v="3374"/>
    <n v="1444874768"/>
    <b v="0"/>
    <n v="64"/>
    <b v="1"/>
    <x v="1"/>
    <x v="6"/>
    <x v="8"/>
    <x v="2347"/>
  </r>
  <r>
    <n v="3385"/>
    <x v="3383"/>
    <x v="3383"/>
    <x v="13"/>
    <x v="41"/>
    <x v="0"/>
    <x v="0"/>
    <x v="0"/>
    <x v="3375"/>
    <n v="1415652552"/>
    <b v="0"/>
    <n v="15"/>
    <b v="1"/>
    <x v="1"/>
    <x v="6"/>
    <x v="8"/>
    <x v="44"/>
  </r>
  <r>
    <n v="3386"/>
    <x v="3384"/>
    <x v="3384"/>
    <x v="13"/>
    <x v="1740"/>
    <x v="0"/>
    <x v="0"/>
    <x v="0"/>
    <x v="3376"/>
    <n v="1415028506"/>
    <b v="0"/>
    <n v="41"/>
    <b v="1"/>
    <x v="1"/>
    <x v="6"/>
    <x v="2"/>
    <x v="392"/>
  </r>
  <r>
    <n v="3387"/>
    <x v="3385"/>
    <x v="3385"/>
    <x v="9"/>
    <x v="2244"/>
    <x v="0"/>
    <x v="0"/>
    <x v="0"/>
    <x v="3377"/>
    <n v="1415125088"/>
    <b v="0"/>
    <n v="35"/>
    <b v="1"/>
    <x v="1"/>
    <x v="6"/>
    <x v="16"/>
    <x v="2348"/>
  </r>
  <r>
    <n v="3388"/>
    <x v="3386"/>
    <x v="3386"/>
    <x v="15"/>
    <x v="2245"/>
    <x v="0"/>
    <x v="1"/>
    <x v="1"/>
    <x v="3378"/>
    <n v="1432033441"/>
    <b v="0"/>
    <n v="45"/>
    <b v="1"/>
    <x v="1"/>
    <x v="6"/>
    <x v="3"/>
    <x v="1154"/>
  </r>
  <r>
    <n v="3389"/>
    <x v="3387"/>
    <x v="3387"/>
    <x v="3"/>
    <x v="2246"/>
    <x v="0"/>
    <x v="0"/>
    <x v="0"/>
    <x v="3379"/>
    <n v="1462368682"/>
    <b v="0"/>
    <n v="62"/>
    <b v="1"/>
    <x v="1"/>
    <x v="6"/>
    <x v="41"/>
    <x v="2349"/>
  </r>
  <r>
    <n v="3390"/>
    <x v="3388"/>
    <x v="3388"/>
    <x v="15"/>
    <x v="2247"/>
    <x v="0"/>
    <x v="0"/>
    <x v="0"/>
    <x v="3380"/>
    <n v="1403721345"/>
    <b v="0"/>
    <n v="22"/>
    <b v="1"/>
    <x v="1"/>
    <x v="6"/>
    <x v="21"/>
    <x v="2320"/>
  </r>
  <r>
    <n v="3391"/>
    <x v="3389"/>
    <x v="3389"/>
    <x v="2"/>
    <x v="2196"/>
    <x v="0"/>
    <x v="0"/>
    <x v="0"/>
    <x v="3381"/>
    <n v="1404997548"/>
    <b v="0"/>
    <n v="18"/>
    <b v="1"/>
    <x v="1"/>
    <x v="6"/>
    <x v="316"/>
    <x v="2296"/>
  </r>
  <r>
    <n v="3392"/>
    <x v="3390"/>
    <x v="3390"/>
    <x v="2"/>
    <x v="83"/>
    <x v="0"/>
    <x v="1"/>
    <x v="1"/>
    <x v="3382"/>
    <n v="1458245855"/>
    <b v="0"/>
    <n v="12"/>
    <b v="1"/>
    <x v="1"/>
    <x v="6"/>
    <x v="8"/>
    <x v="683"/>
  </r>
  <r>
    <n v="3393"/>
    <x v="3391"/>
    <x v="3391"/>
    <x v="15"/>
    <x v="2248"/>
    <x v="0"/>
    <x v="0"/>
    <x v="0"/>
    <x v="3383"/>
    <n v="1413065230"/>
    <b v="0"/>
    <n v="44"/>
    <b v="1"/>
    <x v="1"/>
    <x v="6"/>
    <x v="6"/>
    <x v="2350"/>
  </r>
  <r>
    <n v="3394"/>
    <x v="3392"/>
    <x v="3392"/>
    <x v="131"/>
    <x v="2249"/>
    <x v="0"/>
    <x v="1"/>
    <x v="1"/>
    <x v="3384"/>
    <n v="1403878645"/>
    <b v="0"/>
    <n v="27"/>
    <b v="1"/>
    <x v="1"/>
    <x v="6"/>
    <x v="24"/>
    <x v="2005"/>
  </r>
  <r>
    <n v="3395"/>
    <x v="3393"/>
    <x v="3393"/>
    <x v="2"/>
    <x v="1622"/>
    <x v="0"/>
    <x v="1"/>
    <x v="1"/>
    <x v="3385"/>
    <n v="1431795944"/>
    <b v="0"/>
    <n v="38"/>
    <b v="1"/>
    <x v="1"/>
    <x v="6"/>
    <x v="361"/>
    <x v="2351"/>
  </r>
  <r>
    <n v="3396"/>
    <x v="3394"/>
    <x v="3394"/>
    <x v="15"/>
    <x v="415"/>
    <x v="0"/>
    <x v="0"/>
    <x v="0"/>
    <x v="2806"/>
    <n v="1399286589"/>
    <b v="0"/>
    <n v="28"/>
    <b v="1"/>
    <x v="1"/>
    <x v="6"/>
    <x v="3"/>
    <x v="2352"/>
  </r>
  <r>
    <n v="3397"/>
    <x v="3395"/>
    <x v="3395"/>
    <x v="49"/>
    <x v="668"/>
    <x v="0"/>
    <x v="1"/>
    <x v="1"/>
    <x v="3386"/>
    <n v="1452338929"/>
    <b v="0"/>
    <n v="24"/>
    <b v="1"/>
    <x v="1"/>
    <x v="6"/>
    <x v="20"/>
    <x v="123"/>
  </r>
  <r>
    <n v="3398"/>
    <x v="3396"/>
    <x v="3396"/>
    <x v="23"/>
    <x v="2250"/>
    <x v="0"/>
    <x v="0"/>
    <x v="0"/>
    <x v="3387"/>
    <n v="1414605776"/>
    <b v="0"/>
    <n v="65"/>
    <b v="1"/>
    <x v="1"/>
    <x v="6"/>
    <x v="38"/>
    <x v="555"/>
  </r>
  <r>
    <n v="3399"/>
    <x v="3397"/>
    <x v="3397"/>
    <x v="38"/>
    <x v="459"/>
    <x v="0"/>
    <x v="1"/>
    <x v="1"/>
    <x v="3388"/>
    <n v="1421964325"/>
    <b v="0"/>
    <n v="46"/>
    <b v="1"/>
    <x v="1"/>
    <x v="6"/>
    <x v="3"/>
    <x v="2353"/>
  </r>
  <r>
    <n v="3400"/>
    <x v="3398"/>
    <x v="3398"/>
    <x v="3"/>
    <x v="2251"/>
    <x v="0"/>
    <x v="0"/>
    <x v="0"/>
    <x v="3389"/>
    <n v="1405378414"/>
    <b v="0"/>
    <n v="85"/>
    <b v="1"/>
    <x v="1"/>
    <x v="6"/>
    <x v="8"/>
    <x v="2354"/>
  </r>
  <r>
    <n v="3401"/>
    <x v="3399"/>
    <x v="3399"/>
    <x v="193"/>
    <x v="2252"/>
    <x v="0"/>
    <x v="1"/>
    <x v="1"/>
    <x v="3390"/>
    <n v="1436376146"/>
    <b v="0"/>
    <n v="66"/>
    <b v="1"/>
    <x v="1"/>
    <x v="6"/>
    <x v="21"/>
    <x v="2355"/>
  </r>
  <r>
    <n v="3402"/>
    <x v="3400"/>
    <x v="3400"/>
    <x v="36"/>
    <x v="2253"/>
    <x v="0"/>
    <x v="0"/>
    <x v="0"/>
    <x v="3391"/>
    <n v="1444747843"/>
    <b v="0"/>
    <n v="165"/>
    <b v="1"/>
    <x v="1"/>
    <x v="6"/>
    <x v="5"/>
    <x v="2356"/>
  </r>
  <r>
    <n v="3403"/>
    <x v="3401"/>
    <x v="3401"/>
    <x v="13"/>
    <x v="41"/>
    <x v="0"/>
    <x v="1"/>
    <x v="1"/>
    <x v="3392"/>
    <n v="1432638324"/>
    <b v="0"/>
    <n v="17"/>
    <b v="1"/>
    <x v="1"/>
    <x v="6"/>
    <x v="8"/>
    <x v="2124"/>
  </r>
  <r>
    <n v="3404"/>
    <x v="3402"/>
    <x v="3402"/>
    <x v="2"/>
    <x v="904"/>
    <x v="0"/>
    <x v="0"/>
    <x v="0"/>
    <x v="3393"/>
    <n v="1432814702"/>
    <b v="0"/>
    <n v="3"/>
    <b v="1"/>
    <x v="1"/>
    <x v="6"/>
    <x v="108"/>
    <x v="2357"/>
  </r>
  <r>
    <n v="3405"/>
    <x v="3403"/>
    <x v="3403"/>
    <x v="18"/>
    <x v="2254"/>
    <x v="0"/>
    <x v="1"/>
    <x v="1"/>
    <x v="3394"/>
    <n v="1455063886"/>
    <b v="0"/>
    <n v="17"/>
    <b v="1"/>
    <x v="1"/>
    <x v="6"/>
    <x v="178"/>
    <x v="2358"/>
  </r>
  <r>
    <n v="3406"/>
    <x v="3404"/>
    <x v="3404"/>
    <x v="3"/>
    <x v="2255"/>
    <x v="0"/>
    <x v="0"/>
    <x v="0"/>
    <x v="3395"/>
    <n v="1401623376"/>
    <b v="0"/>
    <n v="91"/>
    <b v="1"/>
    <x v="1"/>
    <x v="6"/>
    <x v="8"/>
    <x v="2359"/>
  </r>
  <r>
    <n v="3407"/>
    <x v="3405"/>
    <x v="3405"/>
    <x v="13"/>
    <x v="2256"/>
    <x v="0"/>
    <x v="1"/>
    <x v="1"/>
    <x v="3396"/>
    <n v="1402049289"/>
    <b v="0"/>
    <n v="67"/>
    <b v="1"/>
    <x v="1"/>
    <x v="6"/>
    <x v="13"/>
    <x v="2360"/>
  </r>
  <r>
    <n v="3408"/>
    <x v="3406"/>
    <x v="3406"/>
    <x v="2"/>
    <x v="2257"/>
    <x v="0"/>
    <x v="0"/>
    <x v="0"/>
    <x v="3397"/>
    <n v="1403135304"/>
    <b v="0"/>
    <n v="18"/>
    <b v="1"/>
    <x v="1"/>
    <x v="6"/>
    <x v="185"/>
    <x v="2361"/>
  </r>
  <r>
    <n v="3409"/>
    <x v="3407"/>
    <x v="3407"/>
    <x v="2"/>
    <x v="2258"/>
    <x v="0"/>
    <x v="1"/>
    <x v="1"/>
    <x v="3398"/>
    <n v="1466710358"/>
    <b v="0"/>
    <n v="21"/>
    <b v="1"/>
    <x v="1"/>
    <x v="6"/>
    <x v="39"/>
    <x v="2362"/>
  </r>
  <r>
    <n v="3410"/>
    <x v="3408"/>
    <x v="3408"/>
    <x v="9"/>
    <x v="2259"/>
    <x v="0"/>
    <x v="0"/>
    <x v="0"/>
    <x v="3399"/>
    <n v="1462841990"/>
    <b v="0"/>
    <n v="40"/>
    <b v="1"/>
    <x v="1"/>
    <x v="6"/>
    <x v="15"/>
    <x v="2363"/>
  </r>
  <r>
    <n v="3411"/>
    <x v="3409"/>
    <x v="3409"/>
    <x v="36"/>
    <x v="2260"/>
    <x v="0"/>
    <x v="0"/>
    <x v="0"/>
    <x v="3400"/>
    <n v="1442536372"/>
    <b v="0"/>
    <n v="78"/>
    <b v="1"/>
    <x v="1"/>
    <x v="6"/>
    <x v="3"/>
    <x v="2364"/>
  </r>
  <r>
    <n v="3412"/>
    <x v="3410"/>
    <x v="3410"/>
    <x v="9"/>
    <x v="142"/>
    <x v="0"/>
    <x v="1"/>
    <x v="1"/>
    <x v="3401"/>
    <n v="1409266862"/>
    <b v="0"/>
    <n v="26"/>
    <b v="1"/>
    <x v="1"/>
    <x v="6"/>
    <x v="8"/>
    <x v="2365"/>
  </r>
  <r>
    <n v="3413"/>
    <x v="3411"/>
    <x v="3411"/>
    <x v="2"/>
    <x v="1084"/>
    <x v="0"/>
    <x v="0"/>
    <x v="0"/>
    <x v="3402"/>
    <n v="1424280938"/>
    <b v="0"/>
    <n v="14"/>
    <b v="1"/>
    <x v="1"/>
    <x v="6"/>
    <x v="22"/>
    <x v="2235"/>
  </r>
  <r>
    <n v="3414"/>
    <x v="3412"/>
    <x v="3412"/>
    <x v="9"/>
    <x v="2090"/>
    <x v="0"/>
    <x v="0"/>
    <x v="0"/>
    <x v="3403"/>
    <n v="1478030325"/>
    <b v="0"/>
    <n v="44"/>
    <b v="1"/>
    <x v="1"/>
    <x v="6"/>
    <x v="3"/>
    <x v="2366"/>
  </r>
  <r>
    <n v="3415"/>
    <x v="3413"/>
    <x v="3413"/>
    <x v="48"/>
    <x v="148"/>
    <x v="0"/>
    <x v="0"/>
    <x v="0"/>
    <x v="3404"/>
    <n v="1459999656"/>
    <b v="0"/>
    <n v="9"/>
    <b v="1"/>
    <x v="1"/>
    <x v="6"/>
    <x v="8"/>
    <x v="2367"/>
  </r>
  <r>
    <n v="3416"/>
    <x v="3414"/>
    <x v="3414"/>
    <x v="23"/>
    <x v="2261"/>
    <x v="0"/>
    <x v="1"/>
    <x v="1"/>
    <x v="3405"/>
    <n v="1427363645"/>
    <b v="0"/>
    <n v="30"/>
    <b v="1"/>
    <x v="1"/>
    <x v="6"/>
    <x v="28"/>
    <x v="2368"/>
  </r>
  <r>
    <n v="3417"/>
    <x v="3415"/>
    <x v="3415"/>
    <x v="180"/>
    <x v="2262"/>
    <x v="0"/>
    <x v="0"/>
    <x v="0"/>
    <x v="3406"/>
    <n v="1410558948"/>
    <b v="0"/>
    <n v="45"/>
    <b v="1"/>
    <x v="1"/>
    <x v="6"/>
    <x v="8"/>
    <x v="841"/>
  </r>
  <r>
    <n v="3418"/>
    <x v="3416"/>
    <x v="3416"/>
    <x v="23"/>
    <x v="2263"/>
    <x v="0"/>
    <x v="0"/>
    <x v="0"/>
    <x v="3407"/>
    <n v="1398283307"/>
    <b v="0"/>
    <n v="56"/>
    <b v="1"/>
    <x v="1"/>
    <x v="6"/>
    <x v="7"/>
    <x v="2369"/>
  </r>
  <r>
    <n v="3419"/>
    <x v="3417"/>
    <x v="3417"/>
    <x v="181"/>
    <x v="2264"/>
    <x v="0"/>
    <x v="17"/>
    <x v="3"/>
    <x v="3408"/>
    <n v="1458416585"/>
    <b v="0"/>
    <n v="46"/>
    <b v="1"/>
    <x v="1"/>
    <x v="6"/>
    <x v="13"/>
    <x v="2370"/>
  </r>
  <r>
    <n v="3420"/>
    <x v="3418"/>
    <x v="3418"/>
    <x v="176"/>
    <x v="2265"/>
    <x v="0"/>
    <x v="1"/>
    <x v="1"/>
    <x v="3409"/>
    <n v="1454638202"/>
    <b v="0"/>
    <n v="34"/>
    <b v="1"/>
    <x v="1"/>
    <x v="6"/>
    <x v="178"/>
    <x v="2178"/>
  </r>
  <r>
    <n v="3421"/>
    <x v="3419"/>
    <x v="3419"/>
    <x v="3"/>
    <x v="2266"/>
    <x v="0"/>
    <x v="0"/>
    <x v="0"/>
    <x v="3410"/>
    <n v="1422903563"/>
    <b v="0"/>
    <n v="98"/>
    <b v="1"/>
    <x v="1"/>
    <x v="6"/>
    <x v="7"/>
    <x v="2371"/>
  </r>
  <r>
    <n v="3422"/>
    <x v="3420"/>
    <x v="3420"/>
    <x v="9"/>
    <x v="2267"/>
    <x v="0"/>
    <x v="1"/>
    <x v="1"/>
    <x v="2232"/>
    <n v="1447594176"/>
    <b v="0"/>
    <n v="46"/>
    <b v="1"/>
    <x v="1"/>
    <x v="6"/>
    <x v="15"/>
    <x v="2372"/>
  </r>
  <r>
    <n v="3423"/>
    <x v="3421"/>
    <x v="3421"/>
    <x v="49"/>
    <x v="457"/>
    <x v="0"/>
    <x v="0"/>
    <x v="0"/>
    <x v="3411"/>
    <n v="1427320341"/>
    <b v="0"/>
    <n v="10"/>
    <b v="1"/>
    <x v="1"/>
    <x v="6"/>
    <x v="49"/>
    <x v="431"/>
  </r>
  <r>
    <n v="3424"/>
    <x v="3422"/>
    <x v="3422"/>
    <x v="12"/>
    <x v="2268"/>
    <x v="0"/>
    <x v="0"/>
    <x v="0"/>
    <x v="3412"/>
    <n v="1421252084"/>
    <b v="0"/>
    <n v="76"/>
    <b v="1"/>
    <x v="1"/>
    <x v="6"/>
    <x v="3"/>
    <x v="2373"/>
  </r>
  <r>
    <n v="3425"/>
    <x v="3423"/>
    <x v="3423"/>
    <x v="11"/>
    <x v="2269"/>
    <x v="0"/>
    <x v="0"/>
    <x v="0"/>
    <x v="3413"/>
    <n v="1409669336"/>
    <b v="0"/>
    <n v="104"/>
    <b v="1"/>
    <x v="1"/>
    <x v="6"/>
    <x v="33"/>
    <x v="2374"/>
  </r>
  <r>
    <n v="3426"/>
    <x v="3424"/>
    <x v="3424"/>
    <x v="192"/>
    <x v="1959"/>
    <x v="0"/>
    <x v="0"/>
    <x v="0"/>
    <x v="3414"/>
    <n v="1409620903"/>
    <b v="0"/>
    <n v="87"/>
    <b v="1"/>
    <x v="1"/>
    <x v="6"/>
    <x v="29"/>
    <x v="2375"/>
  </r>
  <r>
    <n v="3427"/>
    <x v="3425"/>
    <x v="3425"/>
    <x v="15"/>
    <x v="646"/>
    <x v="0"/>
    <x v="1"/>
    <x v="1"/>
    <x v="3415"/>
    <n v="1401722952"/>
    <b v="0"/>
    <n v="29"/>
    <b v="1"/>
    <x v="1"/>
    <x v="6"/>
    <x v="8"/>
    <x v="246"/>
  </r>
  <r>
    <n v="3428"/>
    <x v="3426"/>
    <x v="3426"/>
    <x v="13"/>
    <x v="910"/>
    <x v="0"/>
    <x v="1"/>
    <x v="1"/>
    <x v="3416"/>
    <n v="1422983847"/>
    <b v="0"/>
    <n v="51"/>
    <b v="1"/>
    <x v="1"/>
    <x v="6"/>
    <x v="33"/>
    <x v="2376"/>
  </r>
  <r>
    <n v="3429"/>
    <x v="3427"/>
    <x v="3427"/>
    <x v="325"/>
    <x v="666"/>
    <x v="0"/>
    <x v="1"/>
    <x v="1"/>
    <x v="3417"/>
    <n v="1476837061"/>
    <b v="0"/>
    <n v="12"/>
    <b v="1"/>
    <x v="1"/>
    <x v="6"/>
    <x v="22"/>
    <x v="1783"/>
  </r>
  <r>
    <n v="3430"/>
    <x v="3428"/>
    <x v="3428"/>
    <x v="13"/>
    <x v="2270"/>
    <x v="0"/>
    <x v="1"/>
    <x v="1"/>
    <x v="3418"/>
    <n v="1404168101"/>
    <b v="0"/>
    <n v="72"/>
    <b v="1"/>
    <x v="1"/>
    <x v="6"/>
    <x v="15"/>
    <x v="2377"/>
  </r>
  <r>
    <n v="3431"/>
    <x v="3429"/>
    <x v="3429"/>
    <x v="13"/>
    <x v="41"/>
    <x v="0"/>
    <x v="0"/>
    <x v="0"/>
    <x v="3419"/>
    <n v="1405791153"/>
    <b v="0"/>
    <n v="21"/>
    <b v="1"/>
    <x v="1"/>
    <x v="6"/>
    <x v="8"/>
    <x v="2378"/>
  </r>
  <r>
    <n v="3432"/>
    <x v="3430"/>
    <x v="3430"/>
    <x v="13"/>
    <x v="2271"/>
    <x v="0"/>
    <x v="0"/>
    <x v="0"/>
    <x v="3420"/>
    <n v="1452520614"/>
    <b v="0"/>
    <n v="42"/>
    <b v="1"/>
    <x v="1"/>
    <x v="6"/>
    <x v="5"/>
    <x v="2379"/>
  </r>
  <r>
    <n v="3433"/>
    <x v="3431"/>
    <x v="3431"/>
    <x v="196"/>
    <x v="2272"/>
    <x v="0"/>
    <x v="0"/>
    <x v="0"/>
    <x v="3421"/>
    <n v="1400290255"/>
    <b v="0"/>
    <n v="71"/>
    <b v="1"/>
    <x v="1"/>
    <x v="6"/>
    <x v="8"/>
    <x v="2380"/>
  </r>
  <r>
    <n v="3434"/>
    <x v="3432"/>
    <x v="3432"/>
    <x v="3"/>
    <x v="1285"/>
    <x v="0"/>
    <x v="0"/>
    <x v="0"/>
    <x v="3422"/>
    <n v="1402391269"/>
    <b v="0"/>
    <n v="168"/>
    <b v="1"/>
    <x v="1"/>
    <x v="6"/>
    <x v="6"/>
    <x v="2381"/>
  </r>
  <r>
    <n v="3435"/>
    <x v="3433"/>
    <x v="3433"/>
    <x v="28"/>
    <x v="2273"/>
    <x v="0"/>
    <x v="0"/>
    <x v="0"/>
    <x v="3423"/>
    <n v="1469112493"/>
    <b v="0"/>
    <n v="19"/>
    <b v="1"/>
    <x v="1"/>
    <x v="6"/>
    <x v="20"/>
    <x v="2382"/>
  </r>
  <r>
    <n v="3436"/>
    <x v="3434"/>
    <x v="3434"/>
    <x v="10"/>
    <x v="2274"/>
    <x v="0"/>
    <x v="0"/>
    <x v="0"/>
    <x v="3424"/>
    <n v="1406811593"/>
    <b v="0"/>
    <n v="37"/>
    <b v="1"/>
    <x v="1"/>
    <x v="6"/>
    <x v="6"/>
    <x v="2383"/>
  </r>
  <r>
    <n v="3437"/>
    <x v="3435"/>
    <x v="3435"/>
    <x v="9"/>
    <x v="168"/>
    <x v="0"/>
    <x v="0"/>
    <x v="0"/>
    <x v="3425"/>
    <n v="1437411820"/>
    <b v="0"/>
    <n v="36"/>
    <b v="1"/>
    <x v="1"/>
    <x v="6"/>
    <x v="7"/>
    <x v="2384"/>
  </r>
  <r>
    <n v="3438"/>
    <x v="3436"/>
    <x v="3436"/>
    <x v="30"/>
    <x v="2275"/>
    <x v="0"/>
    <x v="1"/>
    <x v="1"/>
    <x v="3426"/>
    <n v="1428358567"/>
    <b v="0"/>
    <n v="14"/>
    <b v="1"/>
    <x v="1"/>
    <x v="6"/>
    <x v="3"/>
    <x v="2385"/>
  </r>
  <r>
    <n v="3439"/>
    <x v="3437"/>
    <x v="3437"/>
    <x v="38"/>
    <x v="2276"/>
    <x v="0"/>
    <x v="0"/>
    <x v="0"/>
    <x v="3427"/>
    <n v="1452030730"/>
    <b v="0"/>
    <n v="18"/>
    <b v="1"/>
    <x v="1"/>
    <x v="6"/>
    <x v="165"/>
    <x v="2386"/>
  </r>
  <r>
    <n v="3440"/>
    <x v="3438"/>
    <x v="3438"/>
    <x v="10"/>
    <x v="2277"/>
    <x v="0"/>
    <x v="0"/>
    <x v="0"/>
    <x v="3428"/>
    <n v="1403146628"/>
    <b v="0"/>
    <n v="82"/>
    <b v="1"/>
    <x v="1"/>
    <x v="6"/>
    <x v="2"/>
    <x v="1085"/>
  </r>
  <r>
    <n v="3441"/>
    <x v="3439"/>
    <x v="3439"/>
    <x v="30"/>
    <x v="1644"/>
    <x v="0"/>
    <x v="0"/>
    <x v="0"/>
    <x v="3429"/>
    <n v="1445077121"/>
    <b v="0"/>
    <n v="43"/>
    <b v="1"/>
    <x v="1"/>
    <x v="6"/>
    <x v="33"/>
    <x v="2387"/>
  </r>
  <r>
    <n v="3442"/>
    <x v="3440"/>
    <x v="3440"/>
    <x v="49"/>
    <x v="156"/>
    <x v="0"/>
    <x v="0"/>
    <x v="0"/>
    <x v="3430"/>
    <n v="1430424672"/>
    <b v="0"/>
    <n v="8"/>
    <b v="1"/>
    <x v="1"/>
    <x v="6"/>
    <x v="8"/>
    <x v="672"/>
  </r>
  <r>
    <n v="3443"/>
    <x v="3441"/>
    <x v="3441"/>
    <x v="28"/>
    <x v="2278"/>
    <x v="0"/>
    <x v="0"/>
    <x v="0"/>
    <x v="3431"/>
    <n v="1407674146"/>
    <b v="0"/>
    <n v="45"/>
    <b v="1"/>
    <x v="1"/>
    <x v="6"/>
    <x v="362"/>
    <x v="2388"/>
  </r>
  <r>
    <n v="3444"/>
    <x v="3442"/>
    <x v="3442"/>
    <x v="43"/>
    <x v="2279"/>
    <x v="0"/>
    <x v="2"/>
    <x v="2"/>
    <x v="3432"/>
    <n v="1464677986"/>
    <b v="0"/>
    <n v="20"/>
    <b v="1"/>
    <x v="1"/>
    <x v="6"/>
    <x v="363"/>
    <x v="2389"/>
  </r>
  <r>
    <n v="3445"/>
    <x v="3443"/>
    <x v="3443"/>
    <x v="13"/>
    <x v="41"/>
    <x v="0"/>
    <x v="1"/>
    <x v="1"/>
    <x v="3433"/>
    <n v="1443185036"/>
    <b v="0"/>
    <n v="31"/>
    <b v="1"/>
    <x v="1"/>
    <x v="6"/>
    <x v="8"/>
    <x v="2390"/>
  </r>
  <r>
    <n v="3446"/>
    <x v="3444"/>
    <x v="3444"/>
    <x v="28"/>
    <x v="876"/>
    <x v="0"/>
    <x v="1"/>
    <x v="1"/>
    <x v="3434"/>
    <n v="1421092725"/>
    <b v="0"/>
    <n v="25"/>
    <b v="1"/>
    <x v="1"/>
    <x v="6"/>
    <x v="29"/>
    <x v="2391"/>
  </r>
  <r>
    <n v="3447"/>
    <x v="3445"/>
    <x v="3445"/>
    <x v="28"/>
    <x v="2280"/>
    <x v="0"/>
    <x v="0"/>
    <x v="0"/>
    <x v="3435"/>
    <n v="1454448012"/>
    <b v="0"/>
    <n v="14"/>
    <b v="1"/>
    <x v="1"/>
    <x v="6"/>
    <x v="29"/>
    <x v="2392"/>
  </r>
  <r>
    <n v="3448"/>
    <x v="3446"/>
    <x v="3446"/>
    <x v="190"/>
    <x v="2281"/>
    <x v="0"/>
    <x v="0"/>
    <x v="0"/>
    <x v="3436"/>
    <n v="1416192689"/>
    <b v="0"/>
    <n v="45"/>
    <b v="1"/>
    <x v="1"/>
    <x v="6"/>
    <x v="5"/>
    <x v="392"/>
  </r>
  <r>
    <n v="3449"/>
    <x v="3447"/>
    <x v="3447"/>
    <x v="134"/>
    <x v="2282"/>
    <x v="0"/>
    <x v="0"/>
    <x v="0"/>
    <x v="3437"/>
    <n v="1465607738"/>
    <b v="0"/>
    <n v="20"/>
    <b v="1"/>
    <x v="1"/>
    <x v="6"/>
    <x v="193"/>
    <x v="1922"/>
  </r>
  <r>
    <n v="3450"/>
    <x v="3448"/>
    <x v="3448"/>
    <x v="2"/>
    <x v="1158"/>
    <x v="0"/>
    <x v="1"/>
    <x v="1"/>
    <x v="3438"/>
    <n v="1422809671"/>
    <b v="0"/>
    <n v="39"/>
    <b v="1"/>
    <x v="1"/>
    <x v="6"/>
    <x v="143"/>
    <x v="2393"/>
  </r>
  <r>
    <n v="3451"/>
    <x v="3449"/>
    <x v="3449"/>
    <x v="81"/>
    <x v="2283"/>
    <x v="0"/>
    <x v="0"/>
    <x v="0"/>
    <x v="3439"/>
    <n v="1427304127"/>
    <b v="0"/>
    <n v="16"/>
    <b v="1"/>
    <x v="1"/>
    <x v="6"/>
    <x v="7"/>
    <x v="2394"/>
  </r>
  <r>
    <n v="3452"/>
    <x v="3450"/>
    <x v="3450"/>
    <x v="28"/>
    <x v="2284"/>
    <x v="0"/>
    <x v="0"/>
    <x v="0"/>
    <x v="3440"/>
    <n v="1404141626"/>
    <b v="0"/>
    <n v="37"/>
    <b v="1"/>
    <x v="1"/>
    <x v="6"/>
    <x v="42"/>
    <x v="2395"/>
  </r>
  <r>
    <n v="3453"/>
    <x v="3451"/>
    <x v="3451"/>
    <x v="43"/>
    <x v="2285"/>
    <x v="0"/>
    <x v="1"/>
    <x v="1"/>
    <x v="3441"/>
    <n v="1465946956"/>
    <b v="0"/>
    <n v="14"/>
    <b v="1"/>
    <x v="1"/>
    <x v="6"/>
    <x v="30"/>
    <x v="440"/>
  </r>
  <r>
    <n v="3454"/>
    <x v="3452"/>
    <x v="3452"/>
    <x v="176"/>
    <x v="2286"/>
    <x v="0"/>
    <x v="1"/>
    <x v="1"/>
    <x v="3442"/>
    <n v="1404233159"/>
    <b v="0"/>
    <n v="21"/>
    <b v="1"/>
    <x v="1"/>
    <x v="6"/>
    <x v="7"/>
    <x v="2396"/>
  </r>
  <r>
    <n v="3455"/>
    <x v="3453"/>
    <x v="3453"/>
    <x v="3"/>
    <x v="2287"/>
    <x v="0"/>
    <x v="0"/>
    <x v="0"/>
    <x v="3443"/>
    <n v="1473789627"/>
    <b v="0"/>
    <n v="69"/>
    <b v="1"/>
    <x v="1"/>
    <x v="6"/>
    <x v="7"/>
    <x v="2397"/>
  </r>
  <r>
    <n v="3456"/>
    <x v="3454"/>
    <x v="3454"/>
    <x v="9"/>
    <x v="2288"/>
    <x v="0"/>
    <x v="0"/>
    <x v="0"/>
    <x v="3444"/>
    <n v="1404190567"/>
    <b v="0"/>
    <n v="16"/>
    <b v="1"/>
    <x v="1"/>
    <x v="6"/>
    <x v="87"/>
    <x v="2398"/>
  </r>
  <r>
    <n v="3457"/>
    <x v="3455"/>
    <x v="3455"/>
    <x v="13"/>
    <x v="2289"/>
    <x v="0"/>
    <x v="0"/>
    <x v="0"/>
    <x v="3445"/>
    <n v="1421081857"/>
    <b v="0"/>
    <n v="55"/>
    <b v="1"/>
    <x v="1"/>
    <x v="6"/>
    <x v="49"/>
    <x v="2399"/>
  </r>
  <r>
    <n v="3458"/>
    <x v="3456"/>
    <x v="3456"/>
    <x v="408"/>
    <x v="2290"/>
    <x v="0"/>
    <x v="0"/>
    <x v="0"/>
    <x v="3446"/>
    <n v="1420606303"/>
    <b v="0"/>
    <n v="27"/>
    <b v="1"/>
    <x v="1"/>
    <x v="6"/>
    <x v="39"/>
    <x v="2400"/>
  </r>
  <r>
    <n v="3459"/>
    <x v="3457"/>
    <x v="3457"/>
    <x v="2"/>
    <x v="2291"/>
    <x v="0"/>
    <x v="1"/>
    <x v="1"/>
    <x v="3447"/>
    <n v="1461151860"/>
    <b v="0"/>
    <n v="36"/>
    <b v="1"/>
    <x v="1"/>
    <x v="6"/>
    <x v="9"/>
    <x v="2401"/>
  </r>
  <r>
    <n v="3460"/>
    <x v="3458"/>
    <x v="3458"/>
    <x v="2"/>
    <x v="2292"/>
    <x v="0"/>
    <x v="1"/>
    <x v="1"/>
    <x v="3448"/>
    <n v="1406896752"/>
    <b v="0"/>
    <n v="19"/>
    <b v="1"/>
    <x v="1"/>
    <x v="6"/>
    <x v="364"/>
    <x v="73"/>
  </r>
  <r>
    <n v="3461"/>
    <x v="3459"/>
    <x v="3459"/>
    <x v="2"/>
    <x v="2293"/>
    <x v="0"/>
    <x v="0"/>
    <x v="0"/>
    <x v="3449"/>
    <n v="1475248279"/>
    <b v="0"/>
    <n v="12"/>
    <b v="1"/>
    <x v="1"/>
    <x v="6"/>
    <x v="86"/>
    <x v="2402"/>
  </r>
  <r>
    <n v="3462"/>
    <x v="3460"/>
    <x v="3460"/>
    <x v="49"/>
    <x v="2294"/>
    <x v="0"/>
    <x v="0"/>
    <x v="0"/>
    <x v="3450"/>
    <n v="1435181628"/>
    <b v="0"/>
    <n v="17"/>
    <b v="1"/>
    <x v="1"/>
    <x v="6"/>
    <x v="180"/>
    <x v="2403"/>
  </r>
  <r>
    <n v="3463"/>
    <x v="3461"/>
    <x v="3461"/>
    <x v="3"/>
    <x v="2295"/>
    <x v="0"/>
    <x v="5"/>
    <x v="5"/>
    <x v="3451"/>
    <n v="1472594585"/>
    <b v="0"/>
    <n v="114"/>
    <b v="1"/>
    <x v="1"/>
    <x v="6"/>
    <x v="33"/>
    <x v="2404"/>
  </r>
  <r>
    <n v="3464"/>
    <x v="3462"/>
    <x v="3462"/>
    <x v="10"/>
    <x v="2296"/>
    <x v="0"/>
    <x v="0"/>
    <x v="0"/>
    <x v="3452"/>
    <n v="1469329637"/>
    <b v="0"/>
    <n v="93"/>
    <b v="1"/>
    <x v="1"/>
    <x v="6"/>
    <x v="21"/>
    <x v="2405"/>
  </r>
  <r>
    <n v="3465"/>
    <x v="3463"/>
    <x v="3463"/>
    <x v="13"/>
    <x v="2169"/>
    <x v="0"/>
    <x v="1"/>
    <x v="1"/>
    <x v="3453"/>
    <n v="1436972472"/>
    <b v="0"/>
    <n v="36"/>
    <b v="1"/>
    <x v="1"/>
    <x v="6"/>
    <x v="33"/>
    <x v="2406"/>
  </r>
  <r>
    <n v="3466"/>
    <x v="3464"/>
    <x v="3464"/>
    <x v="8"/>
    <x v="2297"/>
    <x v="0"/>
    <x v="0"/>
    <x v="0"/>
    <x v="3454"/>
    <n v="1455928050"/>
    <b v="0"/>
    <n v="61"/>
    <b v="1"/>
    <x v="1"/>
    <x v="6"/>
    <x v="37"/>
    <x v="2407"/>
  </r>
  <r>
    <n v="3467"/>
    <x v="3465"/>
    <x v="3465"/>
    <x v="9"/>
    <x v="168"/>
    <x v="0"/>
    <x v="0"/>
    <x v="0"/>
    <x v="3455"/>
    <n v="1424275632"/>
    <b v="0"/>
    <n v="47"/>
    <b v="1"/>
    <x v="1"/>
    <x v="6"/>
    <x v="7"/>
    <x v="890"/>
  </r>
  <r>
    <n v="3468"/>
    <x v="3466"/>
    <x v="3466"/>
    <x v="3"/>
    <x v="2298"/>
    <x v="0"/>
    <x v="0"/>
    <x v="0"/>
    <x v="3456"/>
    <n v="1471976529"/>
    <b v="0"/>
    <n v="17"/>
    <b v="1"/>
    <x v="1"/>
    <x v="6"/>
    <x v="108"/>
    <x v="2408"/>
  </r>
  <r>
    <n v="3469"/>
    <x v="3467"/>
    <x v="3467"/>
    <x v="70"/>
    <x v="2299"/>
    <x v="0"/>
    <x v="0"/>
    <x v="0"/>
    <x v="3457"/>
    <n v="1459265045"/>
    <b v="0"/>
    <n v="63"/>
    <b v="1"/>
    <x v="1"/>
    <x v="6"/>
    <x v="40"/>
    <x v="2000"/>
  </r>
  <r>
    <n v="3470"/>
    <x v="3468"/>
    <x v="3468"/>
    <x v="49"/>
    <x v="672"/>
    <x v="0"/>
    <x v="0"/>
    <x v="0"/>
    <x v="3458"/>
    <n v="1465345902"/>
    <b v="0"/>
    <n v="9"/>
    <b v="1"/>
    <x v="1"/>
    <x v="6"/>
    <x v="95"/>
    <x v="683"/>
  </r>
  <r>
    <n v="3471"/>
    <x v="3469"/>
    <x v="3469"/>
    <x v="2"/>
    <x v="2300"/>
    <x v="0"/>
    <x v="1"/>
    <x v="1"/>
    <x v="3459"/>
    <n v="1405971690"/>
    <b v="0"/>
    <n v="30"/>
    <b v="1"/>
    <x v="1"/>
    <x v="6"/>
    <x v="205"/>
    <x v="1299"/>
  </r>
  <r>
    <n v="3472"/>
    <x v="3470"/>
    <x v="3470"/>
    <x v="13"/>
    <x v="2301"/>
    <x v="0"/>
    <x v="0"/>
    <x v="0"/>
    <x v="3460"/>
    <n v="1413432331"/>
    <b v="0"/>
    <n v="23"/>
    <b v="1"/>
    <x v="1"/>
    <x v="6"/>
    <x v="21"/>
    <x v="2230"/>
  </r>
  <r>
    <n v="3473"/>
    <x v="3471"/>
    <x v="3471"/>
    <x v="244"/>
    <x v="2302"/>
    <x v="0"/>
    <x v="0"/>
    <x v="0"/>
    <x v="3461"/>
    <n v="1425067296"/>
    <b v="0"/>
    <n v="33"/>
    <b v="1"/>
    <x v="1"/>
    <x v="6"/>
    <x v="8"/>
    <x v="2409"/>
  </r>
  <r>
    <n v="3474"/>
    <x v="3472"/>
    <x v="3472"/>
    <x v="13"/>
    <x v="895"/>
    <x v="0"/>
    <x v="1"/>
    <x v="1"/>
    <x v="3462"/>
    <n v="1466424131"/>
    <b v="0"/>
    <n v="39"/>
    <b v="1"/>
    <x v="1"/>
    <x v="6"/>
    <x v="7"/>
    <x v="2410"/>
  </r>
  <r>
    <n v="3475"/>
    <x v="3473"/>
    <x v="3473"/>
    <x v="43"/>
    <x v="2303"/>
    <x v="0"/>
    <x v="1"/>
    <x v="1"/>
    <x v="3463"/>
    <n v="1412629704"/>
    <b v="0"/>
    <n v="17"/>
    <b v="1"/>
    <x v="1"/>
    <x v="6"/>
    <x v="40"/>
    <x v="135"/>
  </r>
  <r>
    <n v="3476"/>
    <x v="3474"/>
    <x v="3474"/>
    <x v="43"/>
    <x v="2304"/>
    <x v="0"/>
    <x v="0"/>
    <x v="0"/>
    <x v="3464"/>
    <n v="1412836990"/>
    <b v="0"/>
    <n v="6"/>
    <b v="1"/>
    <x v="1"/>
    <x v="6"/>
    <x v="3"/>
    <x v="364"/>
  </r>
  <r>
    <n v="3477"/>
    <x v="3475"/>
    <x v="3475"/>
    <x v="40"/>
    <x v="857"/>
    <x v="0"/>
    <x v="0"/>
    <x v="0"/>
    <x v="3465"/>
    <n v="1430761243"/>
    <b v="0"/>
    <n v="39"/>
    <b v="1"/>
    <x v="1"/>
    <x v="6"/>
    <x v="41"/>
    <x v="2411"/>
  </r>
  <r>
    <n v="3478"/>
    <x v="3476"/>
    <x v="3476"/>
    <x v="13"/>
    <x v="2305"/>
    <x v="0"/>
    <x v="0"/>
    <x v="0"/>
    <x v="3466"/>
    <n v="1424296822"/>
    <b v="0"/>
    <n v="57"/>
    <b v="1"/>
    <x v="1"/>
    <x v="6"/>
    <x v="40"/>
    <x v="2412"/>
  </r>
  <r>
    <n v="3479"/>
    <x v="3477"/>
    <x v="3477"/>
    <x v="15"/>
    <x v="2306"/>
    <x v="0"/>
    <x v="1"/>
    <x v="1"/>
    <x v="3467"/>
    <n v="1400790680"/>
    <b v="0"/>
    <n v="56"/>
    <b v="1"/>
    <x v="1"/>
    <x v="6"/>
    <x v="30"/>
    <x v="2413"/>
  </r>
  <r>
    <n v="3480"/>
    <x v="3478"/>
    <x v="3478"/>
    <x v="15"/>
    <x v="2307"/>
    <x v="0"/>
    <x v="0"/>
    <x v="0"/>
    <x v="3468"/>
    <n v="1434440227"/>
    <b v="0"/>
    <n v="13"/>
    <b v="1"/>
    <x v="1"/>
    <x v="6"/>
    <x v="1"/>
    <x v="2414"/>
  </r>
  <r>
    <n v="3481"/>
    <x v="3479"/>
    <x v="3479"/>
    <x v="3"/>
    <x v="2308"/>
    <x v="0"/>
    <x v="2"/>
    <x v="2"/>
    <x v="3469"/>
    <n v="1418709388"/>
    <b v="0"/>
    <n v="95"/>
    <b v="1"/>
    <x v="1"/>
    <x v="6"/>
    <x v="17"/>
    <x v="2415"/>
  </r>
  <r>
    <n v="3482"/>
    <x v="3480"/>
    <x v="3480"/>
    <x v="9"/>
    <x v="2309"/>
    <x v="0"/>
    <x v="1"/>
    <x v="1"/>
    <x v="3470"/>
    <n v="1402079466"/>
    <b v="0"/>
    <n v="80"/>
    <b v="1"/>
    <x v="1"/>
    <x v="6"/>
    <x v="178"/>
    <x v="366"/>
  </r>
  <r>
    <n v="3483"/>
    <x v="3481"/>
    <x v="3481"/>
    <x v="295"/>
    <x v="2310"/>
    <x v="0"/>
    <x v="0"/>
    <x v="0"/>
    <x v="3471"/>
    <n v="1401811381"/>
    <b v="0"/>
    <n v="133"/>
    <b v="1"/>
    <x v="1"/>
    <x v="6"/>
    <x v="12"/>
    <x v="2376"/>
  </r>
  <r>
    <n v="3484"/>
    <x v="3482"/>
    <x v="3482"/>
    <x v="30"/>
    <x v="2311"/>
    <x v="0"/>
    <x v="0"/>
    <x v="0"/>
    <x v="3472"/>
    <n v="1463422499"/>
    <b v="0"/>
    <n v="44"/>
    <b v="1"/>
    <x v="1"/>
    <x v="6"/>
    <x v="35"/>
    <x v="2416"/>
  </r>
  <r>
    <n v="3485"/>
    <x v="3483"/>
    <x v="3483"/>
    <x v="409"/>
    <x v="1827"/>
    <x v="0"/>
    <x v="0"/>
    <x v="0"/>
    <x v="3473"/>
    <n v="1451839080"/>
    <b v="0"/>
    <n v="30"/>
    <b v="1"/>
    <x v="1"/>
    <x v="6"/>
    <x v="7"/>
    <x v="2281"/>
  </r>
  <r>
    <n v="3486"/>
    <x v="3484"/>
    <x v="3484"/>
    <x v="9"/>
    <x v="2312"/>
    <x v="0"/>
    <x v="0"/>
    <x v="0"/>
    <x v="3474"/>
    <n v="1430600401"/>
    <b v="0"/>
    <n v="56"/>
    <b v="1"/>
    <x v="1"/>
    <x v="6"/>
    <x v="19"/>
    <x v="2417"/>
  </r>
  <r>
    <n v="3487"/>
    <x v="3485"/>
    <x v="3485"/>
    <x v="13"/>
    <x v="948"/>
    <x v="0"/>
    <x v="1"/>
    <x v="1"/>
    <x v="3475"/>
    <n v="1432593252"/>
    <b v="0"/>
    <n v="66"/>
    <b v="1"/>
    <x v="1"/>
    <x v="6"/>
    <x v="30"/>
    <x v="2418"/>
  </r>
  <r>
    <n v="3488"/>
    <x v="3486"/>
    <x v="3486"/>
    <x v="9"/>
    <x v="2313"/>
    <x v="0"/>
    <x v="0"/>
    <x v="0"/>
    <x v="3476"/>
    <n v="1427221560"/>
    <b v="0"/>
    <n v="29"/>
    <b v="1"/>
    <x v="1"/>
    <x v="6"/>
    <x v="10"/>
    <x v="2419"/>
  </r>
  <r>
    <n v="3489"/>
    <x v="3487"/>
    <x v="3487"/>
    <x v="10"/>
    <x v="2314"/>
    <x v="0"/>
    <x v="1"/>
    <x v="1"/>
    <x v="3477"/>
    <n v="1398352531"/>
    <b v="0"/>
    <n v="72"/>
    <b v="1"/>
    <x v="1"/>
    <x v="6"/>
    <x v="40"/>
    <x v="91"/>
  </r>
  <r>
    <n v="3490"/>
    <x v="3488"/>
    <x v="3488"/>
    <x v="28"/>
    <x v="2315"/>
    <x v="0"/>
    <x v="0"/>
    <x v="0"/>
    <x v="3478"/>
    <n v="1457982924"/>
    <b v="0"/>
    <n v="27"/>
    <b v="1"/>
    <x v="1"/>
    <x v="6"/>
    <x v="30"/>
    <x v="1604"/>
  </r>
  <r>
    <n v="3491"/>
    <x v="3489"/>
    <x v="3489"/>
    <x v="2"/>
    <x v="2316"/>
    <x v="0"/>
    <x v="0"/>
    <x v="0"/>
    <x v="3479"/>
    <n v="1430114384"/>
    <b v="0"/>
    <n v="10"/>
    <b v="1"/>
    <x v="1"/>
    <x v="6"/>
    <x v="137"/>
    <x v="2420"/>
  </r>
  <r>
    <n v="3492"/>
    <x v="3490"/>
    <x v="3490"/>
    <x v="276"/>
    <x v="2317"/>
    <x v="0"/>
    <x v="0"/>
    <x v="0"/>
    <x v="3480"/>
    <n v="1442794397"/>
    <b v="0"/>
    <n v="35"/>
    <b v="1"/>
    <x v="1"/>
    <x v="6"/>
    <x v="2"/>
    <x v="2421"/>
  </r>
  <r>
    <n v="3493"/>
    <x v="3491"/>
    <x v="3491"/>
    <x v="15"/>
    <x v="646"/>
    <x v="0"/>
    <x v="0"/>
    <x v="0"/>
    <x v="3481"/>
    <n v="1406580436"/>
    <b v="0"/>
    <n v="29"/>
    <b v="1"/>
    <x v="1"/>
    <x v="6"/>
    <x v="8"/>
    <x v="246"/>
  </r>
  <r>
    <n v="3494"/>
    <x v="3492"/>
    <x v="3492"/>
    <x v="44"/>
    <x v="402"/>
    <x v="0"/>
    <x v="0"/>
    <x v="0"/>
    <x v="3482"/>
    <n v="1479186575"/>
    <b v="0"/>
    <n v="13"/>
    <b v="1"/>
    <x v="1"/>
    <x v="6"/>
    <x v="8"/>
    <x v="2422"/>
  </r>
  <r>
    <n v="3495"/>
    <x v="3493"/>
    <x v="3493"/>
    <x v="10"/>
    <x v="2318"/>
    <x v="0"/>
    <x v="5"/>
    <x v="5"/>
    <x v="3483"/>
    <n v="1412360309"/>
    <b v="0"/>
    <n v="72"/>
    <b v="1"/>
    <x v="1"/>
    <x v="6"/>
    <x v="13"/>
    <x v="797"/>
  </r>
  <r>
    <n v="3496"/>
    <x v="3494"/>
    <x v="3494"/>
    <x v="9"/>
    <x v="2319"/>
    <x v="0"/>
    <x v="0"/>
    <x v="0"/>
    <x v="3484"/>
    <n v="1470169166"/>
    <b v="0"/>
    <n v="78"/>
    <b v="1"/>
    <x v="1"/>
    <x v="6"/>
    <x v="39"/>
    <x v="2423"/>
  </r>
  <r>
    <n v="3497"/>
    <x v="3495"/>
    <x v="3495"/>
    <x v="410"/>
    <x v="472"/>
    <x v="0"/>
    <x v="0"/>
    <x v="0"/>
    <x v="3485"/>
    <n v="1463852904"/>
    <b v="0"/>
    <n v="49"/>
    <b v="1"/>
    <x v="1"/>
    <x v="6"/>
    <x v="15"/>
    <x v="2424"/>
  </r>
  <r>
    <n v="3498"/>
    <x v="3496"/>
    <x v="3496"/>
    <x v="409"/>
    <x v="2320"/>
    <x v="0"/>
    <x v="5"/>
    <x v="5"/>
    <x v="3486"/>
    <n v="1459309704"/>
    <b v="0"/>
    <n v="42"/>
    <b v="1"/>
    <x v="1"/>
    <x v="6"/>
    <x v="21"/>
    <x v="2425"/>
  </r>
  <r>
    <n v="3499"/>
    <x v="3497"/>
    <x v="3497"/>
    <x v="13"/>
    <x v="2321"/>
    <x v="0"/>
    <x v="0"/>
    <x v="0"/>
    <x v="3487"/>
    <n v="1431046325"/>
    <b v="0"/>
    <n v="35"/>
    <b v="1"/>
    <x v="1"/>
    <x v="6"/>
    <x v="6"/>
    <x v="2426"/>
  </r>
  <r>
    <n v="3500"/>
    <x v="3498"/>
    <x v="3498"/>
    <x v="28"/>
    <x v="2322"/>
    <x v="0"/>
    <x v="0"/>
    <x v="0"/>
    <x v="3488"/>
    <n v="1455919438"/>
    <b v="0"/>
    <n v="42"/>
    <b v="1"/>
    <x v="1"/>
    <x v="6"/>
    <x v="6"/>
    <x v="2427"/>
  </r>
  <r>
    <n v="3501"/>
    <x v="3499"/>
    <x v="3499"/>
    <x v="15"/>
    <x v="17"/>
    <x v="0"/>
    <x v="1"/>
    <x v="1"/>
    <x v="3489"/>
    <n v="1439835595"/>
    <b v="0"/>
    <n v="42"/>
    <b v="1"/>
    <x v="1"/>
    <x v="6"/>
    <x v="7"/>
    <x v="2428"/>
  </r>
  <r>
    <n v="3502"/>
    <x v="3500"/>
    <x v="3500"/>
    <x v="23"/>
    <x v="2323"/>
    <x v="0"/>
    <x v="0"/>
    <x v="0"/>
    <x v="3490"/>
    <n v="1456862924"/>
    <b v="0"/>
    <n v="31"/>
    <b v="1"/>
    <x v="1"/>
    <x v="6"/>
    <x v="2"/>
    <x v="2429"/>
  </r>
  <r>
    <n v="3503"/>
    <x v="3501"/>
    <x v="3501"/>
    <x v="30"/>
    <x v="2324"/>
    <x v="0"/>
    <x v="1"/>
    <x v="1"/>
    <x v="3491"/>
    <n v="1466767728"/>
    <b v="0"/>
    <n v="38"/>
    <b v="1"/>
    <x v="1"/>
    <x v="6"/>
    <x v="29"/>
    <x v="2430"/>
  </r>
  <r>
    <n v="3504"/>
    <x v="3502"/>
    <x v="3502"/>
    <x v="28"/>
    <x v="325"/>
    <x v="0"/>
    <x v="0"/>
    <x v="0"/>
    <x v="3492"/>
    <n v="1445363891"/>
    <b v="0"/>
    <n v="8"/>
    <b v="1"/>
    <x v="1"/>
    <x v="6"/>
    <x v="8"/>
    <x v="178"/>
  </r>
  <r>
    <n v="3505"/>
    <x v="3503"/>
    <x v="3503"/>
    <x v="30"/>
    <x v="2325"/>
    <x v="0"/>
    <x v="0"/>
    <x v="0"/>
    <x v="3493"/>
    <n v="1398983245"/>
    <b v="0"/>
    <n v="39"/>
    <b v="1"/>
    <x v="1"/>
    <x v="6"/>
    <x v="3"/>
    <x v="2431"/>
  </r>
  <r>
    <n v="3506"/>
    <x v="3504"/>
    <x v="3504"/>
    <x v="9"/>
    <x v="631"/>
    <x v="0"/>
    <x v="0"/>
    <x v="0"/>
    <x v="3494"/>
    <n v="1404927440"/>
    <b v="0"/>
    <n v="29"/>
    <b v="1"/>
    <x v="1"/>
    <x v="6"/>
    <x v="21"/>
    <x v="2432"/>
  </r>
  <r>
    <n v="3507"/>
    <x v="3505"/>
    <x v="3505"/>
    <x v="3"/>
    <x v="2326"/>
    <x v="0"/>
    <x v="0"/>
    <x v="0"/>
    <x v="3495"/>
    <n v="1462140537"/>
    <b v="0"/>
    <n v="72"/>
    <b v="1"/>
    <x v="1"/>
    <x v="6"/>
    <x v="3"/>
    <x v="1716"/>
  </r>
  <r>
    <n v="3508"/>
    <x v="3506"/>
    <x v="3506"/>
    <x v="213"/>
    <x v="147"/>
    <x v="0"/>
    <x v="1"/>
    <x v="1"/>
    <x v="3496"/>
    <n v="1460914253"/>
    <b v="0"/>
    <n v="15"/>
    <b v="1"/>
    <x v="1"/>
    <x v="6"/>
    <x v="144"/>
    <x v="1028"/>
  </r>
  <r>
    <n v="3509"/>
    <x v="3507"/>
    <x v="3507"/>
    <x v="9"/>
    <x v="2327"/>
    <x v="0"/>
    <x v="0"/>
    <x v="0"/>
    <x v="3497"/>
    <n v="1415392666"/>
    <b v="0"/>
    <n v="33"/>
    <b v="1"/>
    <x v="1"/>
    <x v="6"/>
    <x v="6"/>
    <x v="2433"/>
  </r>
  <r>
    <n v="3510"/>
    <x v="3508"/>
    <x v="3508"/>
    <x v="42"/>
    <x v="1217"/>
    <x v="0"/>
    <x v="0"/>
    <x v="0"/>
    <x v="3498"/>
    <n v="1402584846"/>
    <b v="0"/>
    <n v="15"/>
    <b v="1"/>
    <x v="1"/>
    <x v="6"/>
    <x v="7"/>
    <x v="2434"/>
  </r>
  <r>
    <n v="3511"/>
    <x v="3509"/>
    <x v="3509"/>
    <x v="15"/>
    <x v="2328"/>
    <x v="0"/>
    <x v="1"/>
    <x v="1"/>
    <x v="3499"/>
    <n v="1413406695"/>
    <b v="0"/>
    <n v="19"/>
    <b v="1"/>
    <x v="1"/>
    <x v="6"/>
    <x v="7"/>
    <x v="2435"/>
  </r>
  <r>
    <n v="3512"/>
    <x v="3510"/>
    <x v="3510"/>
    <x v="28"/>
    <x v="325"/>
    <x v="0"/>
    <x v="1"/>
    <x v="1"/>
    <x v="3500"/>
    <n v="1424609592"/>
    <b v="0"/>
    <n v="17"/>
    <b v="1"/>
    <x v="1"/>
    <x v="6"/>
    <x v="8"/>
    <x v="2436"/>
  </r>
  <r>
    <n v="3513"/>
    <x v="3511"/>
    <x v="3511"/>
    <x v="70"/>
    <x v="2153"/>
    <x v="0"/>
    <x v="0"/>
    <x v="0"/>
    <x v="3501"/>
    <n v="1400725112"/>
    <b v="0"/>
    <n v="44"/>
    <b v="1"/>
    <x v="1"/>
    <x v="6"/>
    <x v="90"/>
    <x v="2437"/>
  </r>
  <r>
    <n v="3514"/>
    <x v="3512"/>
    <x v="3512"/>
    <x v="2"/>
    <x v="1100"/>
    <x v="0"/>
    <x v="0"/>
    <x v="0"/>
    <x v="3502"/>
    <n v="1421439552"/>
    <b v="0"/>
    <n v="10"/>
    <b v="1"/>
    <x v="1"/>
    <x v="6"/>
    <x v="5"/>
    <x v="687"/>
  </r>
  <r>
    <n v="3515"/>
    <x v="3513"/>
    <x v="3513"/>
    <x v="9"/>
    <x v="2329"/>
    <x v="0"/>
    <x v="0"/>
    <x v="0"/>
    <x v="3503"/>
    <n v="1430505171"/>
    <b v="0"/>
    <n v="46"/>
    <b v="1"/>
    <x v="1"/>
    <x v="6"/>
    <x v="33"/>
    <x v="2438"/>
  </r>
  <r>
    <n v="3516"/>
    <x v="3514"/>
    <x v="3514"/>
    <x v="30"/>
    <x v="911"/>
    <x v="0"/>
    <x v="0"/>
    <x v="0"/>
    <x v="3504"/>
    <n v="1407197670"/>
    <b v="0"/>
    <n v="11"/>
    <b v="1"/>
    <x v="1"/>
    <x v="6"/>
    <x v="8"/>
    <x v="2439"/>
  </r>
  <r>
    <n v="3517"/>
    <x v="3515"/>
    <x v="3515"/>
    <x v="23"/>
    <x v="417"/>
    <x v="0"/>
    <x v="1"/>
    <x v="1"/>
    <x v="3505"/>
    <n v="1401910634"/>
    <b v="0"/>
    <n v="13"/>
    <b v="1"/>
    <x v="1"/>
    <x v="6"/>
    <x v="8"/>
    <x v="2440"/>
  </r>
  <r>
    <n v="3518"/>
    <x v="3516"/>
    <x v="3516"/>
    <x v="15"/>
    <x v="2330"/>
    <x v="0"/>
    <x v="0"/>
    <x v="0"/>
    <x v="3506"/>
    <n v="1410461299"/>
    <b v="0"/>
    <n v="33"/>
    <b v="1"/>
    <x v="1"/>
    <x v="6"/>
    <x v="5"/>
    <x v="2441"/>
  </r>
  <r>
    <n v="3519"/>
    <x v="3517"/>
    <x v="3517"/>
    <x v="13"/>
    <x v="40"/>
    <x v="0"/>
    <x v="1"/>
    <x v="1"/>
    <x v="3507"/>
    <n v="1422886950"/>
    <b v="0"/>
    <n v="28"/>
    <b v="1"/>
    <x v="1"/>
    <x v="6"/>
    <x v="7"/>
    <x v="2442"/>
  </r>
  <r>
    <n v="3520"/>
    <x v="3518"/>
    <x v="3518"/>
    <x v="13"/>
    <x v="1132"/>
    <x v="0"/>
    <x v="1"/>
    <x v="1"/>
    <x v="3508"/>
    <n v="1439322412"/>
    <b v="0"/>
    <n v="21"/>
    <b v="1"/>
    <x v="1"/>
    <x v="6"/>
    <x v="7"/>
    <x v="2443"/>
  </r>
  <r>
    <n v="3521"/>
    <x v="3519"/>
    <x v="3519"/>
    <x v="18"/>
    <x v="2331"/>
    <x v="0"/>
    <x v="0"/>
    <x v="0"/>
    <x v="3509"/>
    <n v="1409388020"/>
    <b v="0"/>
    <n v="13"/>
    <b v="1"/>
    <x v="1"/>
    <x v="6"/>
    <x v="312"/>
    <x v="1300"/>
  </r>
  <r>
    <n v="3522"/>
    <x v="3520"/>
    <x v="3520"/>
    <x v="411"/>
    <x v="1174"/>
    <x v="0"/>
    <x v="1"/>
    <x v="1"/>
    <x v="3510"/>
    <n v="1439924246"/>
    <b v="0"/>
    <n v="34"/>
    <b v="1"/>
    <x v="1"/>
    <x v="6"/>
    <x v="8"/>
    <x v="2444"/>
  </r>
  <r>
    <n v="3523"/>
    <x v="3521"/>
    <x v="3521"/>
    <x v="23"/>
    <x v="2332"/>
    <x v="0"/>
    <x v="1"/>
    <x v="1"/>
    <x v="3511"/>
    <n v="1469871148"/>
    <b v="0"/>
    <n v="80"/>
    <b v="1"/>
    <x v="1"/>
    <x v="6"/>
    <x v="35"/>
    <x v="2445"/>
  </r>
  <r>
    <n v="3524"/>
    <x v="3522"/>
    <x v="3522"/>
    <x v="3"/>
    <x v="2333"/>
    <x v="0"/>
    <x v="0"/>
    <x v="0"/>
    <x v="3512"/>
    <n v="1409336373"/>
    <b v="0"/>
    <n v="74"/>
    <b v="1"/>
    <x v="1"/>
    <x v="6"/>
    <x v="21"/>
    <x v="2446"/>
  </r>
  <r>
    <n v="3525"/>
    <x v="3523"/>
    <x v="3523"/>
    <x v="2"/>
    <x v="798"/>
    <x v="0"/>
    <x v="0"/>
    <x v="0"/>
    <x v="3453"/>
    <n v="1438188106"/>
    <b v="0"/>
    <n v="7"/>
    <b v="1"/>
    <x v="1"/>
    <x v="6"/>
    <x v="6"/>
    <x v="2447"/>
  </r>
  <r>
    <n v="3526"/>
    <x v="3524"/>
    <x v="3524"/>
    <x v="126"/>
    <x v="2334"/>
    <x v="0"/>
    <x v="0"/>
    <x v="0"/>
    <x v="3513"/>
    <n v="1459411371"/>
    <b v="0"/>
    <n v="34"/>
    <b v="1"/>
    <x v="1"/>
    <x v="6"/>
    <x v="21"/>
    <x v="2448"/>
  </r>
  <r>
    <n v="3527"/>
    <x v="3525"/>
    <x v="3525"/>
    <x v="12"/>
    <x v="2335"/>
    <x v="0"/>
    <x v="0"/>
    <x v="0"/>
    <x v="3514"/>
    <n v="1434069205"/>
    <b v="0"/>
    <n v="86"/>
    <b v="1"/>
    <x v="1"/>
    <x v="6"/>
    <x v="16"/>
    <x v="2010"/>
  </r>
  <r>
    <n v="3528"/>
    <x v="3526"/>
    <x v="3526"/>
    <x v="409"/>
    <x v="2336"/>
    <x v="0"/>
    <x v="1"/>
    <x v="1"/>
    <x v="3515"/>
    <n v="1483012918"/>
    <b v="0"/>
    <n v="37"/>
    <b v="1"/>
    <x v="1"/>
    <x v="6"/>
    <x v="7"/>
    <x v="2449"/>
  </r>
  <r>
    <n v="3529"/>
    <x v="3527"/>
    <x v="3527"/>
    <x v="2"/>
    <x v="2337"/>
    <x v="0"/>
    <x v="0"/>
    <x v="0"/>
    <x v="3516"/>
    <n v="1434997018"/>
    <b v="0"/>
    <n v="18"/>
    <b v="1"/>
    <x v="1"/>
    <x v="6"/>
    <x v="88"/>
    <x v="2202"/>
  </r>
  <r>
    <n v="3530"/>
    <x v="3528"/>
    <x v="3528"/>
    <x v="181"/>
    <x v="2338"/>
    <x v="0"/>
    <x v="1"/>
    <x v="1"/>
    <x v="3517"/>
    <n v="1457881057"/>
    <b v="0"/>
    <n v="22"/>
    <b v="1"/>
    <x v="1"/>
    <x v="6"/>
    <x v="8"/>
    <x v="178"/>
  </r>
  <r>
    <n v="3531"/>
    <x v="3529"/>
    <x v="3529"/>
    <x v="28"/>
    <x v="1958"/>
    <x v="0"/>
    <x v="0"/>
    <x v="0"/>
    <x v="3518"/>
    <n v="1464709334"/>
    <b v="0"/>
    <n v="26"/>
    <b v="1"/>
    <x v="1"/>
    <x v="6"/>
    <x v="30"/>
    <x v="2450"/>
  </r>
  <r>
    <n v="3532"/>
    <x v="3530"/>
    <x v="3530"/>
    <x v="412"/>
    <x v="1936"/>
    <x v="0"/>
    <x v="0"/>
    <x v="0"/>
    <x v="3519"/>
    <n v="1409667827"/>
    <b v="0"/>
    <n v="27"/>
    <b v="1"/>
    <x v="1"/>
    <x v="6"/>
    <x v="17"/>
    <x v="2451"/>
  </r>
  <r>
    <n v="3533"/>
    <x v="3531"/>
    <x v="3531"/>
    <x v="2"/>
    <x v="2291"/>
    <x v="0"/>
    <x v="0"/>
    <x v="0"/>
    <x v="3520"/>
    <n v="1444673767"/>
    <b v="0"/>
    <n v="8"/>
    <b v="1"/>
    <x v="1"/>
    <x v="6"/>
    <x v="9"/>
    <x v="2452"/>
  </r>
  <r>
    <n v="3534"/>
    <x v="3532"/>
    <x v="3532"/>
    <x v="10"/>
    <x v="2339"/>
    <x v="0"/>
    <x v="0"/>
    <x v="0"/>
    <x v="3521"/>
    <n v="1440687623"/>
    <b v="0"/>
    <n v="204"/>
    <b v="1"/>
    <x v="1"/>
    <x v="6"/>
    <x v="94"/>
    <x v="2453"/>
  </r>
  <r>
    <n v="3535"/>
    <x v="3533"/>
    <x v="3533"/>
    <x v="13"/>
    <x v="2340"/>
    <x v="0"/>
    <x v="1"/>
    <x v="1"/>
    <x v="1804"/>
    <n v="1441120910"/>
    <b v="0"/>
    <n v="46"/>
    <b v="1"/>
    <x v="1"/>
    <x v="6"/>
    <x v="33"/>
    <x v="1428"/>
  </r>
  <r>
    <n v="3536"/>
    <x v="3534"/>
    <x v="3534"/>
    <x v="325"/>
    <x v="398"/>
    <x v="0"/>
    <x v="1"/>
    <x v="1"/>
    <x v="3522"/>
    <n v="1448040425"/>
    <b v="0"/>
    <n v="17"/>
    <b v="1"/>
    <x v="1"/>
    <x v="6"/>
    <x v="42"/>
    <x v="2454"/>
  </r>
  <r>
    <n v="3537"/>
    <x v="3535"/>
    <x v="3535"/>
    <x v="413"/>
    <x v="1967"/>
    <x v="0"/>
    <x v="5"/>
    <x v="5"/>
    <x v="3523"/>
    <n v="1413016216"/>
    <b v="0"/>
    <n v="28"/>
    <b v="1"/>
    <x v="1"/>
    <x v="6"/>
    <x v="144"/>
    <x v="145"/>
  </r>
  <r>
    <n v="3538"/>
    <x v="3536"/>
    <x v="3536"/>
    <x v="13"/>
    <x v="1956"/>
    <x v="0"/>
    <x v="1"/>
    <x v="1"/>
    <x v="3524"/>
    <n v="1469009140"/>
    <b v="0"/>
    <n v="83"/>
    <b v="1"/>
    <x v="1"/>
    <x v="6"/>
    <x v="30"/>
    <x v="2455"/>
  </r>
  <r>
    <n v="3539"/>
    <x v="3537"/>
    <x v="3537"/>
    <x v="20"/>
    <x v="2341"/>
    <x v="0"/>
    <x v="0"/>
    <x v="0"/>
    <x v="3525"/>
    <n v="1471543722"/>
    <b v="0"/>
    <n v="13"/>
    <b v="1"/>
    <x v="1"/>
    <x v="6"/>
    <x v="28"/>
    <x v="2456"/>
  </r>
  <r>
    <n v="3540"/>
    <x v="3538"/>
    <x v="3538"/>
    <x v="43"/>
    <x v="2342"/>
    <x v="0"/>
    <x v="1"/>
    <x v="1"/>
    <x v="3526"/>
    <n v="1464307491"/>
    <b v="0"/>
    <n v="8"/>
    <b v="1"/>
    <x v="1"/>
    <x v="6"/>
    <x v="4"/>
    <x v="885"/>
  </r>
  <r>
    <n v="3541"/>
    <x v="3539"/>
    <x v="3539"/>
    <x v="38"/>
    <x v="2343"/>
    <x v="0"/>
    <x v="1"/>
    <x v="1"/>
    <x v="3527"/>
    <n v="1438882275"/>
    <b v="0"/>
    <n v="32"/>
    <b v="1"/>
    <x v="1"/>
    <x v="6"/>
    <x v="2"/>
    <x v="104"/>
  </r>
  <r>
    <n v="3542"/>
    <x v="3540"/>
    <x v="3540"/>
    <x v="62"/>
    <x v="2344"/>
    <x v="0"/>
    <x v="0"/>
    <x v="0"/>
    <x v="3528"/>
    <n v="1404915822"/>
    <b v="0"/>
    <n v="85"/>
    <b v="1"/>
    <x v="1"/>
    <x v="6"/>
    <x v="21"/>
    <x v="2457"/>
  </r>
  <r>
    <n v="3543"/>
    <x v="3541"/>
    <x v="3541"/>
    <x v="15"/>
    <x v="76"/>
    <x v="0"/>
    <x v="12"/>
    <x v="3"/>
    <x v="3529"/>
    <n v="1432663659"/>
    <b v="0"/>
    <n v="29"/>
    <b v="1"/>
    <x v="1"/>
    <x v="6"/>
    <x v="2"/>
    <x v="2458"/>
  </r>
  <r>
    <n v="3544"/>
    <x v="3542"/>
    <x v="3542"/>
    <x v="30"/>
    <x v="911"/>
    <x v="0"/>
    <x v="0"/>
    <x v="0"/>
    <x v="3530"/>
    <n v="1423166257"/>
    <b v="0"/>
    <n v="24"/>
    <b v="1"/>
    <x v="1"/>
    <x v="6"/>
    <x v="8"/>
    <x v="2459"/>
  </r>
  <r>
    <n v="3545"/>
    <x v="3543"/>
    <x v="3543"/>
    <x v="49"/>
    <x v="2345"/>
    <x v="0"/>
    <x v="0"/>
    <x v="0"/>
    <x v="3531"/>
    <n v="1426188159"/>
    <b v="0"/>
    <n v="8"/>
    <b v="1"/>
    <x v="1"/>
    <x v="6"/>
    <x v="8"/>
    <x v="90"/>
  </r>
  <r>
    <n v="3546"/>
    <x v="3544"/>
    <x v="3544"/>
    <x v="184"/>
    <x v="2346"/>
    <x v="0"/>
    <x v="0"/>
    <x v="0"/>
    <x v="3532"/>
    <n v="1426002684"/>
    <b v="0"/>
    <n v="19"/>
    <b v="1"/>
    <x v="1"/>
    <x v="6"/>
    <x v="21"/>
    <x v="2460"/>
  </r>
  <r>
    <n v="3547"/>
    <x v="3545"/>
    <x v="3545"/>
    <x v="19"/>
    <x v="2347"/>
    <x v="0"/>
    <x v="0"/>
    <x v="0"/>
    <x v="3533"/>
    <n v="1461117201"/>
    <b v="0"/>
    <n v="336"/>
    <b v="1"/>
    <x v="1"/>
    <x v="6"/>
    <x v="35"/>
    <x v="2461"/>
  </r>
  <r>
    <n v="3548"/>
    <x v="3546"/>
    <x v="3546"/>
    <x v="190"/>
    <x v="2307"/>
    <x v="0"/>
    <x v="0"/>
    <x v="0"/>
    <x v="3534"/>
    <n v="1455230214"/>
    <b v="0"/>
    <n v="13"/>
    <b v="1"/>
    <x v="1"/>
    <x v="6"/>
    <x v="21"/>
    <x v="2414"/>
  </r>
  <r>
    <n v="3549"/>
    <x v="3547"/>
    <x v="3547"/>
    <x v="28"/>
    <x v="806"/>
    <x v="0"/>
    <x v="1"/>
    <x v="1"/>
    <x v="3535"/>
    <n v="1438939673"/>
    <b v="0"/>
    <n v="42"/>
    <b v="1"/>
    <x v="1"/>
    <x v="6"/>
    <x v="21"/>
    <x v="2462"/>
  </r>
  <r>
    <n v="3550"/>
    <x v="3548"/>
    <x v="3548"/>
    <x v="30"/>
    <x v="2348"/>
    <x v="0"/>
    <x v="1"/>
    <x v="1"/>
    <x v="3536"/>
    <n v="1459632398"/>
    <b v="0"/>
    <n v="64"/>
    <b v="1"/>
    <x v="1"/>
    <x v="6"/>
    <x v="2"/>
    <x v="2463"/>
  </r>
  <r>
    <n v="3551"/>
    <x v="3549"/>
    <x v="3549"/>
    <x v="15"/>
    <x v="2349"/>
    <x v="0"/>
    <x v="0"/>
    <x v="0"/>
    <x v="3537"/>
    <n v="1398342170"/>
    <b v="0"/>
    <n v="25"/>
    <b v="1"/>
    <x v="1"/>
    <x v="6"/>
    <x v="21"/>
    <x v="1756"/>
  </r>
  <r>
    <n v="3552"/>
    <x v="3550"/>
    <x v="3550"/>
    <x v="414"/>
    <x v="2350"/>
    <x v="0"/>
    <x v="1"/>
    <x v="1"/>
    <x v="3538"/>
    <n v="1401372324"/>
    <b v="0"/>
    <n v="20"/>
    <b v="1"/>
    <x v="1"/>
    <x v="6"/>
    <x v="8"/>
    <x v="2464"/>
  </r>
  <r>
    <n v="3553"/>
    <x v="3551"/>
    <x v="3551"/>
    <x v="62"/>
    <x v="2351"/>
    <x v="0"/>
    <x v="0"/>
    <x v="0"/>
    <x v="3539"/>
    <n v="1436575280"/>
    <b v="0"/>
    <n v="104"/>
    <b v="1"/>
    <x v="1"/>
    <x v="6"/>
    <x v="6"/>
    <x v="1382"/>
  </r>
  <r>
    <n v="3554"/>
    <x v="3552"/>
    <x v="3552"/>
    <x v="10"/>
    <x v="2352"/>
    <x v="0"/>
    <x v="0"/>
    <x v="0"/>
    <x v="3540"/>
    <n v="1421025159"/>
    <b v="0"/>
    <n v="53"/>
    <b v="1"/>
    <x v="1"/>
    <x v="6"/>
    <x v="40"/>
    <x v="2465"/>
  </r>
  <r>
    <n v="3555"/>
    <x v="3553"/>
    <x v="3553"/>
    <x v="262"/>
    <x v="1162"/>
    <x v="0"/>
    <x v="13"/>
    <x v="3"/>
    <x v="3541"/>
    <n v="1476786994"/>
    <b v="0"/>
    <n v="14"/>
    <b v="1"/>
    <x v="1"/>
    <x v="6"/>
    <x v="8"/>
    <x v="1199"/>
  </r>
  <r>
    <n v="3556"/>
    <x v="3554"/>
    <x v="3554"/>
    <x v="41"/>
    <x v="2222"/>
    <x v="0"/>
    <x v="1"/>
    <x v="1"/>
    <x v="3542"/>
    <n v="1403105724"/>
    <b v="0"/>
    <n v="20"/>
    <b v="1"/>
    <x v="1"/>
    <x v="6"/>
    <x v="8"/>
    <x v="2466"/>
  </r>
  <r>
    <n v="3557"/>
    <x v="3555"/>
    <x v="3555"/>
    <x v="57"/>
    <x v="2353"/>
    <x v="0"/>
    <x v="0"/>
    <x v="0"/>
    <x v="3543"/>
    <n v="1396334311"/>
    <b v="0"/>
    <n v="558"/>
    <b v="1"/>
    <x v="1"/>
    <x v="6"/>
    <x v="8"/>
    <x v="2467"/>
  </r>
  <r>
    <n v="3558"/>
    <x v="3556"/>
    <x v="3556"/>
    <x v="18"/>
    <x v="1929"/>
    <x v="0"/>
    <x v="1"/>
    <x v="1"/>
    <x v="3544"/>
    <n v="1431718575"/>
    <b v="0"/>
    <n v="22"/>
    <b v="1"/>
    <x v="1"/>
    <x v="6"/>
    <x v="124"/>
    <x v="2468"/>
  </r>
  <r>
    <n v="3559"/>
    <x v="3557"/>
    <x v="3557"/>
    <x v="28"/>
    <x v="831"/>
    <x v="0"/>
    <x v="2"/>
    <x v="2"/>
    <x v="3545"/>
    <n v="1436408308"/>
    <b v="0"/>
    <n v="24"/>
    <b v="1"/>
    <x v="1"/>
    <x v="6"/>
    <x v="3"/>
    <x v="2469"/>
  </r>
  <r>
    <n v="3560"/>
    <x v="3558"/>
    <x v="3558"/>
    <x v="50"/>
    <x v="2354"/>
    <x v="0"/>
    <x v="5"/>
    <x v="5"/>
    <x v="3546"/>
    <n v="1429651266"/>
    <b v="0"/>
    <n v="74"/>
    <b v="1"/>
    <x v="1"/>
    <x v="6"/>
    <x v="29"/>
    <x v="2470"/>
  </r>
  <r>
    <n v="3561"/>
    <x v="3559"/>
    <x v="3559"/>
    <x v="30"/>
    <x v="1904"/>
    <x v="0"/>
    <x v="0"/>
    <x v="0"/>
    <x v="3547"/>
    <n v="1437236378"/>
    <b v="0"/>
    <n v="54"/>
    <b v="1"/>
    <x v="1"/>
    <x v="6"/>
    <x v="21"/>
    <x v="2471"/>
  </r>
  <r>
    <n v="3562"/>
    <x v="3560"/>
    <x v="3560"/>
    <x v="415"/>
    <x v="2355"/>
    <x v="0"/>
    <x v="1"/>
    <x v="1"/>
    <x v="3548"/>
    <n v="1457115427"/>
    <b v="0"/>
    <n v="31"/>
    <b v="1"/>
    <x v="1"/>
    <x v="6"/>
    <x v="328"/>
    <x v="2472"/>
  </r>
  <r>
    <n v="3563"/>
    <x v="3561"/>
    <x v="3561"/>
    <x v="2"/>
    <x v="2356"/>
    <x v="0"/>
    <x v="1"/>
    <x v="1"/>
    <x v="3549"/>
    <n v="1467648456"/>
    <b v="0"/>
    <n v="25"/>
    <b v="1"/>
    <x v="1"/>
    <x v="6"/>
    <x v="2"/>
    <x v="2473"/>
  </r>
  <r>
    <n v="3564"/>
    <x v="3562"/>
    <x v="3562"/>
    <x v="28"/>
    <x v="2025"/>
    <x v="0"/>
    <x v="1"/>
    <x v="1"/>
    <x v="3550"/>
    <n v="1440082649"/>
    <b v="0"/>
    <n v="17"/>
    <b v="1"/>
    <x v="1"/>
    <x v="6"/>
    <x v="7"/>
    <x v="2474"/>
  </r>
  <r>
    <n v="3565"/>
    <x v="3563"/>
    <x v="3563"/>
    <x v="42"/>
    <x v="1156"/>
    <x v="0"/>
    <x v="0"/>
    <x v="0"/>
    <x v="3551"/>
    <n v="1417456208"/>
    <b v="0"/>
    <n v="12"/>
    <b v="1"/>
    <x v="1"/>
    <x v="6"/>
    <x v="26"/>
    <x v="2475"/>
  </r>
  <r>
    <n v="3566"/>
    <x v="3564"/>
    <x v="3564"/>
    <x v="13"/>
    <x v="2357"/>
    <x v="0"/>
    <x v="1"/>
    <x v="1"/>
    <x v="3552"/>
    <n v="1419423083"/>
    <b v="0"/>
    <n v="38"/>
    <b v="1"/>
    <x v="1"/>
    <x v="6"/>
    <x v="2"/>
    <x v="2476"/>
  </r>
  <r>
    <n v="3567"/>
    <x v="3565"/>
    <x v="3565"/>
    <x v="28"/>
    <x v="2358"/>
    <x v="0"/>
    <x v="1"/>
    <x v="1"/>
    <x v="3553"/>
    <n v="1431372444"/>
    <b v="0"/>
    <n v="41"/>
    <b v="1"/>
    <x v="1"/>
    <x v="6"/>
    <x v="15"/>
    <x v="2477"/>
  </r>
  <r>
    <n v="3568"/>
    <x v="3566"/>
    <x v="3566"/>
    <x v="28"/>
    <x v="2359"/>
    <x v="0"/>
    <x v="0"/>
    <x v="0"/>
    <x v="3554"/>
    <n v="1408383994"/>
    <b v="0"/>
    <n v="19"/>
    <b v="1"/>
    <x v="1"/>
    <x v="6"/>
    <x v="38"/>
    <x v="700"/>
  </r>
  <r>
    <n v="3569"/>
    <x v="3567"/>
    <x v="3567"/>
    <x v="10"/>
    <x v="2360"/>
    <x v="0"/>
    <x v="0"/>
    <x v="0"/>
    <x v="3555"/>
    <n v="1418142696"/>
    <b v="0"/>
    <n v="41"/>
    <b v="1"/>
    <x v="1"/>
    <x v="6"/>
    <x v="8"/>
    <x v="2478"/>
  </r>
  <r>
    <n v="3570"/>
    <x v="3568"/>
    <x v="3568"/>
    <x v="13"/>
    <x v="2361"/>
    <x v="0"/>
    <x v="0"/>
    <x v="0"/>
    <x v="3556"/>
    <n v="1417593483"/>
    <b v="0"/>
    <n v="26"/>
    <b v="1"/>
    <x v="1"/>
    <x v="6"/>
    <x v="35"/>
    <x v="1336"/>
  </r>
  <r>
    <n v="3571"/>
    <x v="3569"/>
    <x v="3569"/>
    <x v="15"/>
    <x v="2362"/>
    <x v="0"/>
    <x v="1"/>
    <x v="1"/>
    <x v="3557"/>
    <n v="1412109413"/>
    <b v="0"/>
    <n v="25"/>
    <b v="1"/>
    <x v="1"/>
    <x v="6"/>
    <x v="108"/>
    <x v="2479"/>
  </r>
  <r>
    <n v="3572"/>
    <x v="3570"/>
    <x v="3570"/>
    <x v="2"/>
    <x v="83"/>
    <x v="0"/>
    <x v="1"/>
    <x v="1"/>
    <x v="3558"/>
    <n v="1432302082"/>
    <b v="0"/>
    <n v="9"/>
    <b v="1"/>
    <x v="1"/>
    <x v="6"/>
    <x v="8"/>
    <x v="2480"/>
  </r>
  <r>
    <n v="3573"/>
    <x v="3571"/>
    <x v="3571"/>
    <x v="9"/>
    <x v="2363"/>
    <x v="0"/>
    <x v="1"/>
    <x v="1"/>
    <x v="3559"/>
    <n v="1412845246"/>
    <b v="0"/>
    <n v="78"/>
    <b v="1"/>
    <x v="1"/>
    <x v="6"/>
    <x v="33"/>
    <x v="2481"/>
  </r>
  <r>
    <n v="3574"/>
    <x v="3572"/>
    <x v="3572"/>
    <x v="238"/>
    <x v="2364"/>
    <x v="0"/>
    <x v="0"/>
    <x v="0"/>
    <x v="3560"/>
    <n v="1413326248"/>
    <b v="0"/>
    <n v="45"/>
    <b v="1"/>
    <x v="1"/>
    <x v="6"/>
    <x v="6"/>
    <x v="2482"/>
  </r>
  <r>
    <n v="3575"/>
    <x v="3573"/>
    <x v="3573"/>
    <x v="3"/>
    <x v="2365"/>
    <x v="0"/>
    <x v="0"/>
    <x v="0"/>
    <x v="3561"/>
    <n v="1468176527"/>
    <b v="0"/>
    <n v="102"/>
    <b v="1"/>
    <x v="1"/>
    <x v="6"/>
    <x v="7"/>
    <x v="2483"/>
  </r>
  <r>
    <n v="3576"/>
    <x v="3574"/>
    <x v="3574"/>
    <x v="213"/>
    <x v="173"/>
    <x v="0"/>
    <x v="0"/>
    <x v="0"/>
    <x v="3562"/>
    <n v="1475759454"/>
    <b v="0"/>
    <n v="5"/>
    <b v="1"/>
    <x v="1"/>
    <x v="6"/>
    <x v="8"/>
    <x v="135"/>
  </r>
  <r>
    <n v="3577"/>
    <x v="3575"/>
    <x v="3575"/>
    <x v="20"/>
    <x v="1911"/>
    <x v="0"/>
    <x v="0"/>
    <x v="0"/>
    <x v="3563"/>
    <n v="1427741583"/>
    <b v="0"/>
    <n v="27"/>
    <b v="1"/>
    <x v="1"/>
    <x v="6"/>
    <x v="22"/>
    <x v="673"/>
  </r>
  <r>
    <n v="3578"/>
    <x v="3576"/>
    <x v="3576"/>
    <x v="15"/>
    <x v="2366"/>
    <x v="0"/>
    <x v="1"/>
    <x v="1"/>
    <x v="3564"/>
    <n v="1459445777"/>
    <b v="0"/>
    <n v="37"/>
    <b v="1"/>
    <x v="1"/>
    <x v="6"/>
    <x v="8"/>
    <x v="1318"/>
  </r>
  <r>
    <n v="3579"/>
    <x v="3577"/>
    <x v="3577"/>
    <x v="2"/>
    <x v="83"/>
    <x v="0"/>
    <x v="1"/>
    <x v="1"/>
    <x v="3565"/>
    <n v="1456856256"/>
    <b v="0"/>
    <n v="14"/>
    <b v="1"/>
    <x v="1"/>
    <x v="6"/>
    <x v="8"/>
    <x v="669"/>
  </r>
  <r>
    <n v="3580"/>
    <x v="3578"/>
    <x v="3578"/>
    <x v="42"/>
    <x v="581"/>
    <x v="0"/>
    <x v="0"/>
    <x v="0"/>
    <x v="3566"/>
    <n v="1421900022"/>
    <b v="0"/>
    <n v="27"/>
    <b v="1"/>
    <x v="1"/>
    <x v="6"/>
    <x v="35"/>
    <x v="2484"/>
  </r>
  <r>
    <n v="3581"/>
    <x v="3579"/>
    <x v="3579"/>
    <x v="15"/>
    <x v="646"/>
    <x v="0"/>
    <x v="1"/>
    <x v="1"/>
    <x v="3567"/>
    <n v="1405509510"/>
    <b v="0"/>
    <n v="45"/>
    <b v="1"/>
    <x v="1"/>
    <x v="6"/>
    <x v="8"/>
    <x v="836"/>
  </r>
  <r>
    <n v="3582"/>
    <x v="3580"/>
    <x v="3580"/>
    <x v="28"/>
    <x v="2367"/>
    <x v="0"/>
    <x v="0"/>
    <x v="0"/>
    <x v="3568"/>
    <n v="1458613082"/>
    <b v="0"/>
    <n v="49"/>
    <b v="1"/>
    <x v="1"/>
    <x v="6"/>
    <x v="315"/>
    <x v="2485"/>
  </r>
  <r>
    <n v="3583"/>
    <x v="3581"/>
    <x v="3581"/>
    <x v="9"/>
    <x v="2259"/>
    <x v="0"/>
    <x v="0"/>
    <x v="0"/>
    <x v="3569"/>
    <n v="1455790405"/>
    <b v="0"/>
    <n v="24"/>
    <b v="1"/>
    <x v="1"/>
    <x v="6"/>
    <x v="15"/>
    <x v="938"/>
  </r>
  <r>
    <n v="3584"/>
    <x v="3582"/>
    <x v="3582"/>
    <x v="9"/>
    <x v="2368"/>
    <x v="0"/>
    <x v="1"/>
    <x v="1"/>
    <x v="3570"/>
    <n v="1434180944"/>
    <b v="0"/>
    <n v="112"/>
    <b v="1"/>
    <x v="1"/>
    <x v="6"/>
    <x v="31"/>
    <x v="2486"/>
  </r>
  <r>
    <n v="3585"/>
    <x v="3583"/>
    <x v="3583"/>
    <x v="104"/>
    <x v="909"/>
    <x v="0"/>
    <x v="0"/>
    <x v="0"/>
    <x v="3571"/>
    <n v="1416589890"/>
    <b v="0"/>
    <n v="23"/>
    <b v="1"/>
    <x v="1"/>
    <x v="6"/>
    <x v="17"/>
    <x v="2487"/>
  </r>
  <r>
    <n v="3586"/>
    <x v="3584"/>
    <x v="3584"/>
    <x v="51"/>
    <x v="2369"/>
    <x v="0"/>
    <x v="0"/>
    <x v="0"/>
    <x v="3572"/>
    <n v="1469465070"/>
    <b v="0"/>
    <n v="54"/>
    <b v="1"/>
    <x v="1"/>
    <x v="6"/>
    <x v="15"/>
    <x v="2488"/>
  </r>
  <r>
    <n v="3587"/>
    <x v="3585"/>
    <x v="3585"/>
    <x v="2"/>
    <x v="1508"/>
    <x v="0"/>
    <x v="1"/>
    <x v="1"/>
    <x v="3573"/>
    <n v="1463144254"/>
    <b v="0"/>
    <n v="28"/>
    <b v="1"/>
    <x v="1"/>
    <x v="6"/>
    <x v="37"/>
    <x v="2489"/>
  </r>
  <r>
    <n v="3588"/>
    <x v="3586"/>
    <x v="3586"/>
    <x v="48"/>
    <x v="1671"/>
    <x v="0"/>
    <x v="1"/>
    <x v="1"/>
    <x v="3574"/>
    <n v="1428436410"/>
    <b v="0"/>
    <n v="11"/>
    <b v="1"/>
    <x v="1"/>
    <x v="6"/>
    <x v="7"/>
    <x v="2490"/>
  </r>
  <r>
    <n v="3589"/>
    <x v="3587"/>
    <x v="3587"/>
    <x v="23"/>
    <x v="1977"/>
    <x v="0"/>
    <x v="0"/>
    <x v="0"/>
    <x v="3575"/>
    <n v="1430494347"/>
    <b v="0"/>
    <n v="62"/>
    <b v="1"/>
    <x v="1"/>
    <x v="6"/>
    <x v="30"/>
    <x v="2491"/>
  </r>
  <r>
    <n v="3590"/>
    <x v="3588"/>
    <x v="3588"/>
    <x v="10"/>
    <x v="2370"/>
    <x v="0"/>
    <x v="1"/>
    <x v="1"/>
    <x v="3576"/>
    <n v="1411200034"/>
    <b v="0"/>
    <n v="73"/>
    <b v="1"/>
    <x v="1"/>
    <x v="6"/>
    <x v="8"/>
    <x v="2492"/>
  </r>
  <r>
    <n v="3591"/>
    <x v="3589"/>
    <x v="3589"/>
    <x v="176"/>
    <x v="1281"/>
    <x v="0"/>
    <x v="0"/>
    <x v="0"/>
    <x v="3577"/>
    <n v="1419979544"/>
    <b v="0"/>
    <n v="18"/>
    <b v="1"/>
    <x v="1"/>
    <x v="6"/>
    <x v="215"/>
    <x v="2493"/>
  </r>
  <r>
    <n v="3592"/>
    <x v="3590"/>
    <x v="3590"/>
    <x v="13"/>
    <x v="2371"/>
    <x v="0"/>
    <x v="0"/>
    <x v="0"/>
    <x v="3578"/>
    <n v="1418673307"/>
    <b v="0"/>
    <n v="35"/>
    <b v="1"/>
    <x v="1"/>
    <x v="6"/>
    <x v="37"/>
    <x v="2494"/>
  </r>
  <r>
    <n v="3593"/>
    <x v="3591"/>
    <x v="3591"/>
    <x v="9"/>
    <x v="1830"/>
    <x v="0"/>
    <x v="0"/>
    <x v="0"/>
    <x v="3579"/>
    <n v="1417469639"/>
    <b v="0"/>
    <n v="43"/>
    <b v="1"/>
    <x v="1"/>
    <x v="6"/>
    <x v="38"/>
    <x v="2495"/>
  </r>
  <r>
    <n v="3594"/>
    <x v="3592"/>
    <x v="3592"/>
    <x v="183"/>
    <x v="1132"/>
    <x v="0"/>
    <x v="0"/>
    <x v="0"/>
    <x v="3580"/>
    <n v="1470792982"/>
    <b v="0"/>
    <n v="36"/>
    <b v="1"/>
    <x v="1"/>
    <x v="6"/>
    <x v="9"/>
    <x v="2496"/>
  </r>
  <r>
    <n v="3595"/>
    <x v="3593"/>
    <x v="3593"/>
    <x v="27"/>
    <x v="2372"/>
    <x v="0"/>
    <x v="0"/>
    <x v="0"/>
    <x v="3581"/>
    <n v="1423959123"/>
    <b v="0"/>
    <n v="62"/>
    <b v="1"/>
    <x v="1"/>
    <x v="6"/>
    <x v="17"/>
    <x v="2497"/>
  </r>
  <r>
    <n v="3596"/>
    <x v="3594"/>
    <x v="3594"/>
    <x v="184"/>
    <x v="1699"/>
    <x v="0"/>
    <x v="5"/>
    <x v="5"/>
    <x v="3582"/>
    <n v="1407258582"/>
    <b v="0"/>
    <n v="15"/>
    <b v="1"/>
    <x v="1"/>
    <x v="6"/>
    <x v="29"/>
    <x v="2498"/>
  </r>
  <r>
    <n v="3597"/>
    <x v="3595"/>
    <x v="3595"/>
    <x v="30"/>
    <x v="1644"/>
    <x v="0"/>
    <x v="0"/>
    <x v="0"/>
    <x v="3583"/>
    <n v="1455717790"/>
    <b v="0"/>
    <n v="33"/>
    <b v="1"/>
    <x v="1"/>
    <x v="6"/>
    <x v="33"/>
    <x v="2499"/>
  </r>
  <r>
    <n v="3598"/>
    <x v="3596"/>
    <x v="3596"/>
    <x v="28"/>
    <x v="1666"/>
    <x v="0"/>
    <x v="0"/>
    <x v="0"/>
    <x v="3584"/>
    <n v="1408129822"/>
    <b v="0"/>
    <n v="27"/>
    <b v="1"/>
    <x v="1"/>
    <x v="6"/>
    <x v="5"/>
    <x v="99"/>
  </r>
  <r>
    <n v="3599"/>
    <x v="3597"/>
    <x v="3597"/>
    <x v="2"/>
    <x v="2373"/>
    <x v="0"/>
    <x v="0"/>
    <x v="0"/>
    <x v="3585"/>
    <n v="1438715077"/>
    <b v="0"/>
    <n v="17"/>
    <b v="1"/>
    <x v="1"/>
    <x v="6"/>
    <x v="180"/>
    <x v="1225"/>
  </r>
  <r>
    <n v="3600"/>
    <x v="3598"/>
    <x v="3598"/>
    <x v="185"/>
    <x v="31"/>
    <x v="0"/>
    <x v="0"/>
    <x v="0"/>
    <x v="3586"/>
    <n v="1473970964"/>
    <b v="0"/>
    <n v="4"/>
    <b v="1"/>
    <x v="1"/>
    <x v="6"/>
    <x v="22"/>
    <x v="2500"/>
  </r>
  <r>
    <n v="3601"/>
    <x v="3599"/>
    <x v="3599"/>
    <x v="13"/>
    <x v="2374"/>
    <x v="0"/>
    <x v="1"/>
    <x v="1"/>
    <x v="3587"/>
    <n v="1418860682"/>
    <b v="0"/>
    <n v="53"/>
    <b v="1"/>
    <x v="1"/>
    <x v="6"/>
    <x v="3"/>
    <x v="104"/>
  </r>
  <r>
    <n v="3602"/>
    <x v="3600"/>
    <x v="3600"/>
    <x v="23"/>
    <x v="2375"/>
    <x v="0"/>
    <x v="0"/>
    <x v="0"/>
    <x v="3588"/>
    <n v="1458336479"/>
    <b v="0"/>
    <n v="49"/>
    <b v="1"/>
    <x v="1"/>
    <x v="6"/>
    <x v="8"/>
    <x v="2501"/>
  </r>
  <r>
    <n v="3603"/>
    <x v="3601"/>
    <x v="3601"/>
    <x v="15"/>
    <x v="1904"/>
    <x v="0"/>
    <x v="0"/>
    <x v="0"/>
    <x v="3589"/>
    <n v="1444164280"/>
    <b v="0"/>
    <n v="57"/>
    <b v="1"/>
    <x v="1"/>
    <x v="6"/>
    <x v="193"/>
    <x v="290"/>
  </r>
  <r>
    <n v="3604"/>
    <x v="3602"/>
    <x v="3602"/>
    <x v="9"/>
    <x v="1477"/>
    <x v="0"/>
    <x v="0"/>
    <x v="0"/>
    <x v="3590"/>
    <n v="1461370956"/>
    <b v="0"/>
    <n v="69"/>
    <b v="1"/>
    <x v="1"/>
    <x v="6"/>
    <x v="40"/>
    <x v="2502"/>
  </r>
  <r>
    <n v="3605"/>
    <x v="3603"/>
    <x v="3603"/>
    <x v="49"/>
    <x v="75"/>
    <x v="0"/>
    <x v="1"/>
    <x v="1"/>
    <x v="3591"/>
    <n v="1452798126"/>
    <b v="0"/>
    <n v="15"/>
    <b v="1"/>
    <x v="1"/>
    <x v="6"/>
    <x v="361"/>
    <x v="76"/>
  </r>
  <r>
    <n v="3606"/>
    <x v="3604"/>
    <x v="3604"/>
    <x v="9"/>
    <x v="2376"/>
    <x v="0"/>
    <x v="1"/>
    <x v="1"/>
    <x v="3592"/>
    <n v="1468593057"/>
    <b v="0"/>
    <n v="64"/>
    <b v="1"/>
    <x v="1"/>
    <x v="6"/>
    <x v="22"/>
    <x v="2503"/>
  </r>
  <r>
    <n v="3607"/>
    <x v="3605"/>
    <x v="3605"/>
    <x v="131"/>
    <x v="2377"/>
    <x v="0"/>
    <x v="1"/>
    <x v="1"/>
    <x v="3593"/>
    <n v="1448924882"/>
    <b v="0"/>
    <n v="20"/>
    <b v="1"/>
    <x v="1"/>
    <x v="6"/>
    <x v="2"/>
    <x v="2005"/>
  </r>
  <r>
    <n v="3608"/>
    <x v="3606"/>
    <x v="3606"/>
    <x v="134"/>
    <x v="25"/>
    <x v="0"/>
    <x v="1"/>
    <x v="1"/>
    <x v="3594"/>
    <n v="1463418090"/>
    <b v="0"/>
    <n v="27"/>
    <b v="1"/>
    <x v="1"/>
    <x v="6"/>
    <x v="8"/>
    <x v="1354"/>
  </r>
  <r>
    <n v="3609"/>
    <x v="3607"/>
    <x v="3607"/>
    <x v="416"/>
    <x v="2378"/>
    <x v="0"/>
    <x v="1"/>
    <x v="1"/>
    <x v="3595"/>
    <n v="1456789685"/>
    <b v="0"/>
    <n v="21"/>
    <b v="1"/>
    <x v="1"/>
    <x v="6"/>
    <x v="42"/>
    <x v="2504"/>
  </r>
  <r>
    <n v="3610"/>
    <x v="3608"/>
    <x v="3608"/>
    <x v="28"/>
    <x v="2379"/>
    <x v="0"/>
    <x v="1"/>
    <x v="1"/>
    <x v="3596"/>
    <n v="1437214936"/>
    <b v="0"/>
    <n v="31"/>
    <b v="1"/>
    <x v="1"/>
    <x v="6"/>
    <x v="184"/>
    <x v="2505"/>
  </r>
  <r>
    <n v="3611"/>
    <x v="3609"/>
    <x v="3609"/>
    <x v="30"/>
    <x v="95"/>
    <x v="0"/>
    <x v="1"/>
    <x v="1"/>
    <x v="3597"/>
    <n v="1425891201"/>
    <b v="0"/>
    <n v="51"/>
    <b v="1"/>
    <x v="1"/>
    <x v="6"/>
    <x v="104"/>
    <x v="583"/>
  </r>
  <r>
    <n v="3612"/>
    <x v="3610"/>
    <x v="3610"/>
    <x v="10"/>
    <x v="2380"/>
    <x v="0"/>
    <x v="5"/>
    <x v="5"/>
    <x v="3598"/>
    <n v="1401470811"/>
    <b v="0"/>
    <n v="57"/>
    <b v="1"/>
    <x v="1"/>
    <x v="6"/>
    <x v="124"/>
    <x v="2506"/>
  </r>
  <r>
    <n v="3613"/>
    <x v="3611"/>
    <x v="3611"/>
    <x v="21"/>
    <x v="380"/>
    <x v="0"/>
    <x v="0"/>
    <x v="0"/>
    <x v="3599"/>
    <n v="1401372574"/>
    <b v="0"/>
    <n v="20"/>
    <b v="1"/>
    <x v="1"/>
    <x v="6"/>
    <x v="8"/>
    <x v="368"/>
  </r>
  <r>
    <n v="3614"/>
    <x v="3438"/>
    <x v="3612"/>
    <x v="30"/>
    <x v="2381"/>
    <x v="0"/>
    <x v="0"/>
    <x v="0"/>
    <x v="3600"/>
    <n v="1432083616"/>
    <b v="0"/>
    <n v="71"/>
    <b v="1"/>
    <x v="1"/>
    <x v="6"/>
    <x v="7"/>
    <x v="2507"/>
  </r>
  <r>
    <n v="3615"/>
    <x v="3612"/>
    <x v="3613"/>
    <x v="30"/>
    <x v="1293"/>
    <x v="0"/>
    <x v="1"/>
    <x v="1"/>
    <x v="3601"/>
    <n v="1447164896"/>
    <b v="0"/>
    <n v="72"/>
    <b v="1"/>
    <x v="1"/>
    <x v="6"/>
    <x v="13"/>
    <x v="2508"/>
  </r>
  <r>
    <n v="3616"/>
    <x v="3613"/>
    <x v="3614"/>
    <x v="30"/>
    <x v="2119"/>
    <x v="0"/>
    <x v="1"/>
    <x v="1"/>
    <x v="3602"/>
    <n v="1424213264"/>
    <b v="0"/>
    <n v="45"/>
    <b v="1"/>
    <x v="1"/>
    <x v="6"/>
    <x v="105"/>
    <x v="2509"/>
  </r>
  <r>
    <n v="3617"/>
    <x v="3614"/>
    <x v="3615"/>
    <x v="417"/>
    <x v="2382"/>
    <x v="0"/>
    <x v="1"/>
    <x v="1"/>
    <x v="3603"/>
    <n v="1486996729"/>
    <b v="0"/>
    <n v="51"/>
    <b v="1"/>
    <x v="1"/>
    <x v="6"/>
    <x v="17"/>
    <x v="383"/>
  </r>
  <r>
    <n v="3618"/>
    <x v="3615"/>
    <x v="3616"/>
    <x v="13"/>
    <x v="895"/>
    <x v="0"/>
    <x v="1"/>
    <x v="1"/>
    <x v="3604"/>
    <n v="1430751850"/>
    <b v="0"/>
    <n v="56"/>
    <b v="1"/>
    <x v="1"/>
    <x v="6"/>
    <x v="7"/>
    <x v="2350"/>
  </r>
  <r>
    <n v="3619"/>
    <x v="3616"/>
    <x v="3617"/>
    <x v="28"/>
    <x v="932"/>
    <x v="0"/>
    <x v="0"/>
    <x v="0"/>
    <x v="3605"/>
    <n v="1476760226"/>
    <b v="0"/>
    <n v="17"/>
    <b v="1"/>
    <x v="1"/>
    <x v="6"/>
    <x v="40"/>
    <x v="1137"/>
  </r>
  <r>
    <n v="3620"/>
    <x v="3617"/>
    <x v="3618"/>
    <x v="124"/>
    <x v="2383"/>
    <x v="0"/>
    <x v="0"/>
    <x v="0"/>
    <x v="3606"/>
    <n v="1422916261"/>
    <b v="0"/>
    <n v="197"/>
    <b v="1"/>
    <x v="1"/>
    <x v="6"/>
    <x v="2"/>
    <x v="2510"/>
  </r>
  <r>
    <n v="3621"/>
    <x v="3618"/>
    <x v="3619"/>
    <x v="9"/>
    <x v="2384"/>
    <x v="0"/>
    <x v="0"/>
    <x v="0"/>
    <x v="3607"/>
    <n v="1473200844"/>
    <b v="0"/>
    <n v="70"/>
    <b v="1"/>
    <x v="1"/>
    <x v="6"/>
    <x v="5"/>
    <x v="2511"/>
  </r>
  <r>
    <n v="3622"/>
    <x v="3619"/>
    <x v="3620"/>
    <x v="28"/>
    <x v="2385"/>
    <x v="0"/>
    <x v="0"/>
    <x v="0"/>
    <x v="3608"/>
    <n v="1409030371"/>
    <b v="0"/>
    <n v="21"/>
    <b v="1"/>
    <x v="1"/>
    <x v="6"/>
    <x v="8"/>
    <x v="635"/>
  </r>
  <r>
    <n v="3623"/>
    <x v="3620"/>
    <x v="3621"/>
    <x v="30"/>
    <x v="142"/>
    <x v="0"/>
    <x v="0"/>
    <x v="0"/>
    <x v="3609"/>
    <n v="1404841270"/>
    <b v="0"/>
    <n v="34"/>
    <b v="1"/>
    <x v="1"/>
    <x v="6"/>
    <x v="28"/>
    <x v="1461"/>
  </r>
  <r>
    <n v="3624"/>
    <x v="3621"/>
    <x v="3622"/>
    <x v="9"/>
    <x v="2386"/>
    <x v="0"/>
    <x v="0"/>
    <x v="0"/>
    <x v="3610"/>
    <n v="1466793290"/>
    <b v="0"/>
    <n v="39"/>
    <b v="1"/>
    <x v="1"/>
    <x v="6"/>
    <x v="2"/>
    <x v="2512"/>
  </r>
  <r>
    <n v="3625"/>
    <x v="3622"/>
    <x v="3623"/>
    <x v="9"/>
    <x v="2329"/>
    <x v="0"/>
    <x v="1"/>
    <x v="1"/>
    <x v="3611"/>
    <n v="1433259577"/>
    <b v="0"/>
    <n v="78"/>
    <b v="1"/>
    <x v="1"/>
    <x v="6"/>
    <x v="33"/>
    <x v="1765"/>
  </r>
  <r>
    <n v="3626"/>
    <x v="3623"/>
    <x v="3624"/>
    <x v="23"/>
    <x v="2387"/>
    <x v="0"/>
    <x v="1"/>
    <x v="1"/>
    <x v="3612"/>
    <n v="1406390457"/>
    <b v="0"/>
    <n v="48"/>
    <b v="1"/>
    <x v="1"/>
    <x v="6"/>
    <x v="21"/>
    <x v="2513"/>
  </r>
  <r>
    <n v="3627"/>
    <x v="3624"/>
    <x v="3625"/>
    <x v="13"/>
    <x v="41"/>
    <x v="0"/>
    <x v="0"/>
    <x v="0"/>
    <x v="3613"/>
    <n v="1459446487"/>
    <b v="0"/>
    <n v="29"/>
    <b v="1"/>
    <x v="1"/>
    <x v="6"/>
    <x v="8"/>
    <x v="2514"/>
  </r>
  <r>
    <n v="3628"/>
    <x v="3625"/>
    <x v="3626"/>
    <x v="57"/>
    <x v="117"/>
    <x v="2"/>
    <x v="0"/>
    <x v="0"/>
    <x v="3614"/>
    <n v="1444852796"/>
    <b v="0"/>
    <n v="0"/>
    <b v="0"/>
    <x v="1"/>
    <x v="40"/>
    <x v="50"/>
    <x v="121"/>
  </r>
  <r>
    <n v="3629"/>
    <x v="3626"/>
    <x v="3627"/>
    <x v="80"/>
    <x v="369"/>
    <x v="2"/>
    <x v="0"/>
    <x v="0"/>
    <x v="3615"/>
    <n v="1457403364"/>
    <b v="0"/>
    <n v="2"/>
    <b v="0"/>
    <x v="1"/>
    <x v="40"/>
    <x v="50"/>
    <x v="120"/>
  </r>
  <r>
    <n v="3630"/>
    <x v="3627"/>
    <x v="3628"/>
    <x v="9"/>
    <x v="116"/>
    <x v="2"/>
    <x v="1"/>
    <x v="1"/>
    <x v="3616"/>
    <n v="1414700390"/>
    <b v="0"/>
    <n v="1"/>
    <b v="0"/>
    <x v="1"/>
    <x v="40"/>
    <x v="50"/>
    <x v="120"/>
  </r>
  <r>
    <n v="3631"/>
    <x v="3628"/>
    <x v="3629"/>
    <x v="418"/>
    <x v="2388"/>
    <x v="2"/>
    <x v="0"/>
    <x v="0"/>
    <x v="3617"/>
    <n v="1409335497"/>
    <b v="0"/>
    <n v="59"/>
    <b v="0"/>
    <x v="1"/>
    <x v="40"/>
    <x v="76"/>
    <x v="2515"/>
  </r>
  <r>
    <n v="3632"/>
    <x v="3629"/>
    <x v="3630"/>
    <x v="2"/>
    <x v="173"/>
    <x v="2"/>
    <x v="1"/>
    <x v="1"/>
    <x v="3618"/>
    <n v="1415053749"/>
    <b v="0"/>
    <n v="1"/>
    <b v="0"/>
    <x v="1"/>
    <x v="40"/>
    <x v="68"/>
    <x v="101"/>
  </r>
  <r>
    <n v="3633"/>
    <x v="3630"/>
    <x v="3631"/>
    <x v="10"/>
    <x v="2389"/>
    <x v="2"/>
    <x v="0"/>
    <x v="0"/>
    <x v="3619"/>
    <n v="1475765867"/>
    <b v="0"/>
    <n v="31"/>
    <b v="0"/>
    <x v="1"/>
    <x v="40"/>
    <x v="131"/>
    <x v="2516"/>
  </r>
  <r>
    <n v="3634"/>
    <x v="3631"/>
    <x v="3632"/>
    <x v="96"/>
    <x v="2390"/>
    <x v="2"/>
    <x v="5"/>
    <x v="5"/>
    <x v="3620"/>
    <n v="1480219174"/>
    <b v="0"/>
    <n v="18"/>
    <b v="0"/>
    <x v="1"/>
    <x v="40"/>
    <x v="65"/>
    <x v="2517"/>
  </r>
  <r>
    <n v="3635"/>
    <x v="3632"/>
    <x v="3633"/>
    <x v="8"/>
    <x v="2391"/>
    <x v="2"/>
    <x v="0"/>
    <x v="0"/>
    <x v="3621"/>
    <n v="1458594676"/>
    <b v="0"/>
    <n v="10"/>
    <b v="0"/>
    <x v="1"/>
    <x v="40"/>
    <x v="71"/>
    <x v="2518"/>
  </r>
  <r>
    <n v="3636"/>
    <x v="3633"/>
    <x v="3634"/>
    <x v="60"/>
    <x v="117"/>
    <x v="2"/>
    <x v="0"/>
    <x v="0"/>
    <x v="3622"/>
    <n v="1439224829"/>
    <b v="0"/>
    <n v="0"/>
    <b v="0"/>
    <x v="1"/>
    <x v="40"/>
    <x v="50"/>
    <x v="121"/>
  </r>
  <r>
    <n v="3637"/>
    <x v="3634"/>
    <x v="3635"/>
    <x v="9"/>
    <x v="1796"/>
    <x v="2"/>
    <x v="0"/>
    <x v="0"/>
    <x v="3623"/>
    <n v="1417538935"/>
    <b v="0"/>
    <n v="14"/>
    <b v="0"/>
    <x v="1"/>
    <x v="40"/>
    <x v="134"/>
    <x v="2519"/>
  </r>
  <r>
    <n v="3638"/>
    <x v="3635"/>
    <x v="3636"/>
    <x v="126"/>
    <x v="1168"/>
    <x v="2"/>
    <x v="5"/>
    <x v="5"/>
    <x v="3624"/>
    <n v="1424275732"/>
    <b v="0"/>
    <n v="2"/>
    <b v="0"/>
    <x v="1"/>
    <x v="40"/>
    <x v="113"/>
    <x v="1694"/>
  </r>
  <r>
    <n v="3639"/>
    <x v="3636"/>
    <x v="3637"/>
    <x v="31"/>
    <x v="116"/>
    <x v="2"/>
    <x v="0"/>
    <x v="0"/>
    <x v="3625"/>
    <n v="1470672906"/>
    <b v="0"/>
    <n v="1"/>
    <b v="0"/>
    <x v="1"/>
    <x v="40"/>
    <x v="50"/>
    <x v="120"/>
  </r>
  <r>
    <n v="3640"/>
    <x v="3637"/>
    <x v="3638"/>
    <x v="28"/>
    <x v="434"/>
    <x v="2"/>
    <x v="0"/>
    <x v="0"/>
    <x v="3626"/>
    <n v="1428691530"/>
    <b v="0"/>
    <n v="3"/>
    <b v="0"/>
    <x v="1"/>
    <x v="40"/>
    <x v="52"/>
    <x v="1714"/>
  </r>
  <r>
    <n v="3641"/>
    <x v="3638"/>
    <x v="3639"/>
    <x v="9"/>
    <x v="117"/>
    <x v="2"/>
    <x v="0"/>
    <x v="0"/>
    <x v="3627"/>
    <n v="1410966179"/>
    <b v="0"/>
    <n v="0"/>
    <b v="0"/>
    <x v="1"/>
    <x v="40"/>
    <x v="50"/>
    <x v="121"/>
  </r>
  <r>
    <n v="3642"/>
    <x v="3639"/>
    <x v="3640"/>
    <x v="176"/>
    <x v="493"/>
    <x v="2"/>
    <x v="12"/>
    <x v="3"/>
    <x v="3628"/>
    <n v="1445369727"/>
    <b v="0"/>
    <n v="2"/>
    <b v="0"/>
    <x v="1"/>
    <x v="40"/>
    <x v="53"/>
    <x v="501"/>
  </r>
  <r>
    <n v="3643"/>
    <x v="3640"/>
    <x v="3641"/>
    <x v="31"/>
    <x v="117"/>
    <x v="2"/>
    <x v="0"/>
    <x v="0"/>
    <x v="3629"/>
    <n v="1444274839"/>
    <b v="0"/>
    <n v="0"/>
    <b v="0"/>
    <x v="1"/>
    <x v="40"/>
    <x v="50"/>
    <x v="121"/>
  </r>
  <r>
    <n v="3644"/>
    <x v="3641"/>
    <x v="3642"/>
    <x v="10"/>
    <x v="378"/>
    <x v="2"/>
    <x v="0"/>
    <x v="0"/>
    <x v="3630"/>
    <n v="1454996887"/>
    <b v="0"/>
    <n v="12"/>
    <b v="0"/>
    <x v="1"/>
    <x v="40"/>
    <x v="63"/>
    <x v="2520"/>
  </r>
  <r>
    <n v="3645"/>
    <x v="3642"/>
    <x v="3643"/>
    <x v="28"/>
    <x v="116"/>
    <x v="2"/>
    <x v="5"/>
    <x v="5"/>
    <x v="3631"/>
    <n v="1477178238"/>
    <b v="0"/>
    <n v="1"/>
    <b v="0"/>
    <x v="1"/>
    <x v="40"/>
    <x v="50"/>
    <x v="120"/>
  </r>
  <r>
    <n v="3646"/>
    <x v="3643"/>
    <x v="3644"/>
    <x v="3"/>
    <x v="517"/>
    <x v="2"/>
    <x v="0"/>
    <x v="0"/>
    <x v="3632"/>
    <n v="1431770802"/>
    <b v="0"/>
    <n v="8"/>
    <b v="0"/>
    <x v="1"/>
    <x v="40"/>
    <x v="62"/>
    <x v="2521"/>
  </r>
  <r>
    <n v="3647"/>
    <x v="3644"/>
    <x v="3645"/>
    <x v="2"/>
    <x v="134"/>
    <x v="2"/>
    <x v="1"/>
    <x v="1"/>
    <x v="3633"/>
    <n v="1471370327"/>
    <b v="0"/>
    <n v="2"/>
    <b v="0"/>
    <x v="1"/>
    <x v="40"/>
    <x v="52"/>
    <x v="2"/>
  </r>
  <r>
    <n v="3648"/>
    <x v="3645"/>
    <x v="3646"/>
    <x v="79"/>
    <x v="2392"/>
    <x v="0"/>
    <x v="0"/>
    <x v="0"/>
    <x v="3634"/>
    <n v="1409900445"/>
    <b v="0"/>
    <n v="73"/>
    <b v="1"/>
    <x v="1"/>
    <x v="6"/>
    <x v="8"/>
    <x v="2522"/>
  </r>
  <r>
    <n v="3649"/>
    <x v="3646"/>
    <x v="3647"/>
    <x v="47"/>
    <x v="1911"/>
    <x v="0"/>
    <x v="5"/>
    <x v="5"/>
    <x v="3635"/>
    <n v="1400691994"/>
    <b v="0"/>
    <n v="8"/>
    <b v="1"/>
    <x v="1"/>
    <x v="6"/>
    <x v="3"/>
    <x v="1158"/>
  </r>
  <r>
    <n v="3650"/>
    <x v="3647"/>
    <x v="3648"/>
    <x v="2"/>
    <x v="83"/>
    <x v="0"/>
    <x v="1"/>
    <x v="1"/>
    <x v="3636"/>
    <n v="1452598184"/>
    <b v="0"/>
    <n v="17"/>
    <b v="1"/>
    <x v="1"/>
    <x v="6"/>
    <x v="8"/>
    <x v="2011"/>
  </r>
  <r>
    <n v="3651"/>
    <x v="3648"/>
    <x v="3649"/>
    <x v="2"/>
    <x v="624"/>
    <x v="0"/>
    <x v="0"/>
    <x v="0"/>
    <x v="3637"/>
    <n v="1404833442"/>
    <b v="0"/>
    <n v="9"/>
    <b v="1"/>
    <x v="1"/>
    <x v="6"/>
    <x v="3"/>
    <x v="1337"/>
  </r>
  <r>
    <n v="3652"/>
    <x v="2866"/>
    <x v="3650"/>
    <x v="43"/>
    <x v="2393"/>
    <x v="0"/>
    <x v="5"/>
    <x v="5"/>
    <x v="3638"/>
    <n v="1471188502"/>
    <b v="0"/>
    <n v="17"/>
    <b v="1"/>
    <x v="1"/>
    <x v="6"/>
    <x v="365"/>
    <x v="2523"/>
  </r>
  <r>
    <n v="3653"/>
    <x v="3649"/>
    <x v="3651"/>
    <x v="13"/>
    <x v="1118"/>
    <x v="0"/>
    <x v="1"/>
    <x v="1"/>
    <x v="3639"/>
    <n v="1436172207"/>
    <b v="0"/>
    <n v="33"/>
    <b v="1"/>
    <x v="1"/>
    <x v="6"/>
    <x v="7"/>
    <x v="2524"/>
  </r>
  <r>
    <n v="3654"/>
    <x v="3650"/>
    <x v="3652"/>
    <x v="15"/>
    <x v="2394"/>
    <x v="0"/>
    <x v="1"/>
    <x v="1"/>
    <x v="3640"/>
    <n v="1457690386"/>
    <b v="0"/>
    <n v="38"/>
    <b v="1"/>
    <x v="1"/>
    <x v="6"/>
    <x v="107"/>
    <x v="2525"/>
  </r>
  <r>
    <n v="3655"/>
    <x v="3651"/>
    <x v="3653"/>
    <x v="10"/>
    <x v="2395"/>
    <x v="0"/>
    <x v="0"/>
    <x v="0"/>
    <x v="3641"/>
    <n v="1434654998"/>
    <b v="0"/>
    <n v="79"/>
    <b v="1"/>
    <x v="1"/>
    <x v="6"/>
    <x v="31"/>
    <x v="2526"/>
  </r>
  <r>
    <n v="3656"/>
    <x v="3652"/>
    <x v="3654"/>
    <x v="10"/>
    <x v="2396"/>
    <x v="0"/>
    <x v="16"/>
    <x v="11"/>
    <x v="3642"/>
    <n v="1483393836"/>
    <b v="0"/>
    <n v="46"/>
    <b v="1"/>
    <x v="1"/>
    <x v="6"/>
    <x v="6"/>
    <x v="2527"/>
  </r>
  <r>
    <n v="3657"/>
    <x v="3653"/>
    <x v="3655"/>
    <x v="13"/>
    <x v="2397"/>
    <x v="0"/>
    <x v="8"/>
    <x v="7"/>
    <x v="3643"/>
    <n v="1462806419"/>
    <b v="0"/>
    <n v="20"/>
    <b v="1"/>
    <x v="1"/>
    <x v="6"/>
    <x v="38"/>
    <x v="2528"/>
  </r>
  <r>
    <n v="3658"/>
    <x v="3654"/>
    <x v="3656"/>
    <x v="15"/>
    <x v="17"/>
    <x v="0"/>
    <x v="0"/>
    <x v="0"/>
    <x v="3644"/>
    <n v="1400272580"/>
    <b v="0"/>
    <n v="20"/>
    <b v="1"/>
    <x v="1"/>
    <x v="6"/>
    <x v="7"/>
    <x v="1700"/>
  </r>
  <r>
    <n v="3659"/>
    <x v="3655"/>
    <x v="3657"/>
    <x v="9"/>
    <x v="2398"/>
    <x v="0"/>
    <x v="0"/>
    <x v="0"/>
    <x v="3645"/>
    <n v="1424414350"/>
    <b v="0"/>
    <n v="13"/>
    <b v="1"/>
    <x v="1"/>
    <x v="6"/>
    <x v="21"/>
    <x v="2529"/>
  </r>
  <r>
    <n v="3660"/>
    <x v="3656"/>
    <x v="3658"/>
    <x v="49"/>
    <x v="156"/>
    <x v="0"/>
    <x v="1"/>
    <x v="1"/>
    <x v="3646"/>
    <n v="1417208925"/>
    <b v="0"/>
    <n v="22"/>
    <b v="1"/>
    <x v="1"/>
    <x v="6"/>
    <x v="8"/>
    <x v="2530"/>
  </r>
  <r>
    <n v="3661"/>
    <x v="3657"/>
    <x v="3659"/>
    <x v="9"/>
    <x v="2399"/>
    <x v="0"/>
    <x v="0"/>
    <x v="0"/>
    <x v="3647"/>
    <n v="1458336672"/>
    <b v="0"/>
    <n v="36"/>
    <b v="1"/>
    <x v="1"/>
    <x v="6"/>
    <x v="38"/>
    <x v="2531"/>
  </r>
  <r>
    <n v="3662"/>
    <x v="3658"/>
    <x v="3660"/>
    <x v="6"/>
    <x v="2400"/>
    <x v="0"/>
    <x v="5"/>
    <x v="5"/>
    <x v="3648"/>
    <n v="1425187014"/>
    <b v="0"/>
    <n v="40"/>
    <b v="1"/>
    <x v="1"/>
    <x v="6"/>
    <x v="7"/>
    <x v="2532"/>
  </r>
  <r>
    <n v="3663"/>
    <x v="3659"/>
    <x v="3661"/>
    <x v="419"/>
    <x v="731"/>
    <x v="0"/>
    <x v="1"/>
    <x v="1"/>
    <x v="3649"/>
    <n v="1477133430"/>
    <b v="0"/>
    <n v="9"/>
    <b v="1"/>
    <x v="1"/>
    <x v="6"/>
    <x v="3"/>
    <x v="433"/>
  </r>
  <r>
    <n v="3664"/>
    <x v="3660"/>
    <x v="3662"/>
    <x v="134"/>
    <x v="983"/>
    <x v="0"/>
    <x v="0"/>
    <x v="0"/>
    <x v="3650"/>
    <n v="1464847089"/>
    <b v="0"/>
    <n v="19"/>
    <b v="1"/>
    <x v="1"/>
    <x v="6"/>
    <x v="15"/>
    <x v="2533"/>
  </r>
  <r>
    <n v="3665"/>
    <x v="3661"/>
    <x v="3663"/>
    <x v="420"/>
    <x v="2401"/>
    <x v="0"/>
    <x v="6"/>
    <x v="3"/>
    <x v="3651"/>
    <n v="1445109822"/>
    <b v="0"/>
    <n v="14"/>
    <b v="1"/>
    <x v="1"/>
    <x v="6"/>
    <x v="41"/>
    <x v="2534"/>
  </r>
  <r>
    <n v="3666"/>
    <x v="3662"/>
    <x v="3664"/>
    <x v="38"/>
    <x v="647"/>
    <x v="0"/>
    <x v="0"/>
    <x v="0"/>
    <x v="3652"/>
    <n v="1404337382"/>
    <b v="0"/>
    <n v="38"/>
    <b v="1"/>
    <x v="1"/>
    <x v="6"/>
    <x v="8"/>
    <x v="2535"/>
  </r>
  <r>
    <n v="3667"/>
    <x v="3663"/>
    <x v="3665"/>
    <x v="9"/>
    <x v="2402"/>
    <x v="0"/>
    <x v="1"/>
    <x v="1"/>
    <x v="3653"/>
    <n v="1434669419"/>
    <b v="0"/>
    <n v="58"/>
    <b v="1"/>
    <x v="1"/>
    <x v="6"/>
    <x v="33"/>
    <x v="2536"/>
  </r>
  <r>
    <n v="3668"/>
    <x v="3664"/>
    <x v="3666"/>
    <x v="28"/>
    <x v="831"/>
    <x v="0"/>
    <x v="0"/>
    <x v="0"/>
    <x v="3654"/>
    <n v="1435670452"/>
    <b v="0"/>
    <n v="28"/>
    <b v="1"/>
    <x v="1"/>
    <x v="6"/>
    <x v="3"/>
    <x v="2537"/>
  </r>
  <r>
    <n v="3669"/>
    <x v="3665"/>
    <x v="3667"/>
    <x v="28"/>
    <x v="2403"/>
    <x v="0"/>
    <x v="1"/>
    <x v="1"/>
    <x v="3655"/>
    <n v="1431447137"/>
    <b v="0"/>
    <n v="17"/>
    <b v="1"/>
    <x v="1"/>
    <x v="6"/>
    <x v="178"/>
    <x v="2538"/>
  </r>
  <r>
    <n v="3670"/>
    <x v="3666"/>
    <x v="3668"/>
    <x v="421"/>
    <x v="854"/>
    <x v="0"/>
    <x v="1"/>
    <x v="1"/>
    <x v="3656"/>
    <n v="1431951611"/>
    <b v="0"/>
    <n v="12"/>
    <b v="1"/>
    <x v="1"/>
    <x v="6"/>
    <x v="5"/>
    <x v="2539"/>
  </r>
  <r>
    <n v="3671"/>
    <x v="3667"/>
    <x v="3669"/>
    <x v="8"/>
    <x v="2404"/>
    <x v="0"/>
    <x v="0"/>
    <x v="0"/>
    <x v="3657"/>
    <n v="1404140667"/>
    <b v="0"/>
    <n v="40"/>
    <b v="1"/>
    <x v="1"/>
    <x v="6"/>
    <x v="7"/>
    <x v="2540"/>
  </r>
  <r>
    <n v="3672"/>
    <x v="3668"/>
    <x v="3670"/>
    <x v="9"/>
    <x v="2405"/>
    <x v="0"/>
    <x v="1"/>
    <x v="1"/>
    <x v="3658"/>
    <n v="1409179384"/>
    <b v="0"/>
    <n v="57"/>
    <b v="1"/>
    <x v="1"/>
    <x v="6"/>
    <x v="21"/>
    <x v="2541"/>
  </r>
  <r>
    <n v="3673"/>
    <x v="3669"/>
    <x v="3671"/>
    <x v="23"/>
    <x v="2406"/>
    <x v="0"/>
    <x v="1"/>
    <x v="1"/>
    <x v="3659"/>
    <n v="1412233497"/>
    <b v="0"/>
    <n v="114"/>
    <b v="1"/>
    <x v="1"/>
    <x v="6"/>
    <x v="35"/>
    <x v="2542"/>
  </r>
  <r>
    <n v="3674"/>
    <x v="3670"/>
    <x v="3672"/>
    <x v="37"/>
    <x v="605"/>
    <x v="0"/>
    <x v="12"/>
    <x v="3"/>
    <x v="3660"/>
    <n v="1467752229"/>
    <b v="0"/>
    <n v="31"/>
    <b v="1"/>
    <x v="1"/>
    <x v="6"/>
    <x v="8"/>
    <x v="2543"/>
  </r>
  <r>
    <n v="3675"/>
    <x v="3671"/>
    <x v="3673"/>
    <x v="45"/>
    <x v="119"/>
    <x v="0"/>
    <x v="1"/>
    <x v="1"/>
    <x v="3661"/>
    <n v="1462285182"/>
    <b v="0"/>
    <n v="3"/>
    <b v="1"/>
    <x v="1"/>
    <x v="6"/>
    <x v="49"/>
    <x v="457"/>
  </r>
  <r>
    <n v="3676"/>
    <x v="3672"/>
    <x v="3674"/>
    <x v="134"/>
    <x v="1249"/>
    <x v="0"/>
    <x v="0"/>
    <x v="0"/>
    <x v="3662"/>
    <n v="1408995284"/>
    <b v="0"/>
    <n v="16"/>
    <b v="1"/>
    <x v="1"/>
    <x v="6"/>
    <x v="32"/>
    <x v="2544"/>
  </r>
  <r>
    <n v="3677"/>
    <x v="3673"/>
    <x v="3675"/>
    <x v="14"/>
    <x v="2407"/>
    <x v="0"/>
    <x v="0"/>
    <x v="0"/>
    <x v="3663"/>
    <n v="1402580818"/>
    <b v="0"/>
    <n v="199"/>
    <b v="1"/>
    <x v="1"/>
    <x v="6"/>
    <x v="33"/>
    <x v="2545"/>
  </r>
  <r>
    <n v="3678"/>
    <x v="3674"/>
    <x v="3676"/>
    <x v="13"/>
    <x v="420"/>
    <x v="0"/>
    <x v="1"/>
    <x v="1"/>
    <x v="3664"/>
    <n v="1430052298"/>
    <b v="0"/>
    <n v="31"/>
    <b v="1"/>
    <x v="1"/>
    <x v="6"/>
    <x v="33"/>
    <x v="2546"/>
  </r>
  <r>
    <n v="3679"/>
    <x v="3675"/>
    <x v="3677"/>
    <x v="13"/>
    <x v="2408"/>
    <x v="0"/>
    <x v="0"/>
    <x v="0"/>
    <x v="3665"/>
    <n v="1401214581"/>
    <b v="0"/>
    <n v="30"/>
    <b v="1"/>
    <x v="1"/>
    <x v="6"/>
    <x v="5"/>
    <x v="2547"/>
  </r>
  <r>
    <n v="3680"/>
    <x v="3676"/>
    <x v="3678"/>
    <x v="9"/>
    <x v="2409"/>
    <x v="0"/>
    <x v="0"/>
    <x v="0"/>
    <x v="3666"/>
    <n v="1473850434"/>
    <b v="0"/>
    <n v="34"/>
    <b v="1"/>
    <x v="1"/>
    <x v="6"/>
    <x v="40"/>
    <x v="2548"/>
  </r>
  <r>
    <n v="3681"/>
    <x v="3677"/>
    <x v="3679"/>
    <x v="28"/>
    <x v="2410"/>
    <x v="0"/>
    <x v="0"/>
    <x v="0"/>
    <x v="3667"/>
    <n v="1452008290"/>
    <b v="0"/>
    <n v="18"/>
    <b v="1"/>
    <x v="1"/>
    <x v="6"/>
    <x v="20"/>
    <x v="1025"/>
  </r>
  <r>
    <n v="3682"/>
    <x v="3678"/>
    <x v="3680"/>
    <x v="9"/>
    <x v="2411"/>
    <x v="0"/>
    <x v="0"/>
    <x v="0"/>
    <x v="3668"/>
    <n v="1399998418"/>
    <b v="0"/>
    <n v="67"/>
    <b v="1"/>
    <x v="1"/>
    <x v="6"/>
    <x v="86"/>
    <x v="69"/>
  </r>
  <r>
    <n v="3683"/>
    <x v="3679"/>
    <x v="3681"/>
    <x v="8"/>
    <x v="2412"/>
    <x v="0"/>
    <x v="0"/>
    <x v="0"/>
    <x v="3669"/>
    <n v="1474339696"/>
    <b v="0"/>
    <n v="66"/>
    <b v="1"/>
    <x v="1"/>
    <x v="6"/>
    <x v="38"/>
    <x v="2549"/>
  </r>
  <r>
    <n v="3684"/>
    <x v="3680"/>
    <x v="3682"/>
    <x v="47"/>
    <x v="2413"/>
    <x v="0"/>
    <x v="0"/>
    <x v="0"/>
    <x v="3670"/>
    <n v="1438575586"/>
    <b v="0"/>
    <n v="23"/>
    <b v="1"/>
    <x v="1"/>
    <x v="6"/>
    <x v="86"/>
    <x v="2550"/>
  </r>
  <r>
    <n v="3685"/>
    <x v="3681"/>
    <x v="3683"/>
    <x v="10"/>
    <x v="2414"/>
    <x v="0"/>
    <x v="0"/>
    <x v="0"/>
    <x v="3671"/>
    <n v="1398348859"/>
    <b v="0"/>
    <n v="126"/>
    <b v="1"/>
    <x v="1"/>
    <x v="6"/>
    <x v="6"/>
    <x v="17"/>
  </r>
  <r>
    <n v="3686"/>
    <x v="3682"/>
    <x v="3684"/>
    <x v="18"/>
    <x v="2415"/>
    <x v="0"/>
    <x v="0"/>
    <x v="0"/>
    <x v="3672"/>
    <n v="1439567660"/>
    <b v="0"/>
    <n v="6"/>
    <b v="1"/>
    <x v="1"/>
    <x v="6"/>
    <x v="7"/>
    <x v="2551"/>
  </r>
  <r>
    <n v="3687"/>
    <x v="3683"/>
    <x v="3685"/>
    <x v="10"/>
    <x v="2416"/>
    <x v="0"/>
    <x v="0"/>
    <x v="0"/>
    <x v="3673"/>
    <n v="1401254055"/>
    <b v="0"/>
    <n v="25"/>
    <b v="1"/>
    <x v="1"/>
    <x v="6"/>
    <x v="8"/>
    <x v="2552"/>
  </r>
  <r>
    <n v="3688"/>
    <x v="3684"/>
    <x v="3686"/>
    <x v="9"/>
    <x v="1980"/>
    <x v="0"/>
    <x v="1"/>
    <x v="1"/>
    <x v="3674"/>
    <n v="1404932004"/>
    <b v="0"/>
    <n v="39"/>
    <b v="1"/>
    <x v="1"/>
    <x v="6"/>
    <x v="15"/>
    <x v="995"/>
  </r>
  <r>
    <n v="3689"/>
    <x v="3685"/>
    <x v="3687"/>
    <x v="9"/>
    <x v="504"/>
    <x v="0"/>
    <x v="0"/>
    <x v="0"/>
    <x v="3675"/>
    <n v="1432410639"/>
    <b v="0"/>
    <n v="62"/>
    <b v="1"/>
    <x v="1"/>
    <x v="6"/>
    <x v="90"/>
    <x v="2553"/>
  </r>
  <r>
    <n v="3690"/>
    <x v="3686"/>
    <x v="3688"/>
    <x v="15"/>
    <x v="1122"/>
    <x v="0"/>
    <x v="0"/>
    <x v="0"/>
    <x v="3676"/>
    <n v="1414506083"/>
    <b v="0"/>
    <n v="31"/>
    <b v="1"/>
    <x v="1"/>
    <x v="6"/>
    <x v="28"/>
    <x v="2554"/>
  </r>
  <r>
    <n v="3691"/>
    <x v="3687"/>
    <x v="3689"/>
    <x v="79"/>
    <x v="2417"/>
    <x v="0"/>
    <x v="0"/>
    <x v="0"/>
    <x v="3677"/>
    <n v="1421426929"/>
    <b v="0"/>
    <n v="274"/>
    <b v="1"/>
    <x v="1"/>
    <x v="6"/>
    <x v="30"/>
    <x v="2555"/>
  </r>
  <r>
    <n v="3692"/>
    <x v="3688"/>
    <x v="3690"/>
    <x v="28"/>
    <x v="2343"/>
    <x v="0"/>
    <x v="0"/>
    <x v="0"/>
    <x v="3678"/>
    <n v="1410304179"/>
    <b v="0"/>
    <n v="17"/>
    <b v="1"/>
    <x v="1"/>
    <x v="6"/>
    <x v="9"/>
    <x v="2556"/>
  </r>
  <r>
    <n v="3693"/>
    <x v="3689"/>
    <x v="3691"/>
    <x v="422"/>
    <x v="357"/>
    <x v="0"/>
    <x v="1"/>
    <x v="1"/>
    <x v="3679"/>
    <n v="1446352529"/>
    <b v="0"/>
    <n v="14"/>
    <b v="1"/>
    <x v="1"/>
    <x v="6"/>
    <x v="32"/>
    <x v="2557"/>
  </r>
  <r>
    <n v="3694"/>
    <x v="3690"/>
    <x v="3692"/>
    <x v="8"/>
    <x v="2418"/>
    <x v="0"/>
    <x v="0"/>
    <x v="0"/>
    <x v="3680"/>
    <n v="1461985967"/>
    <b v="0"/>
    <n v="60"/>
    <b v="1"/>
    <x v="1"/>
    <x v="6"/>
    <x v="13"/>
    <x v="2558"/>
  </r>
  <r>
    <n v="3695"/>
    <x v="3691"/>
    <x v="3693"/>
    <x v="23"/>
    <x v="2419"/>
    <x v="0"/>
    <x v="0"/>
    <x v="0"/>
    <x v="3681"/>
    <n v="1419281610"/>
    <b v="0"/>
    <n v="33"/>
    <b v="1"/>
    <x v="1"/>
    <x v="6"/>
    <x v="8"/>
    <x v="2559"/>
  </r>
  <r>
    <n v="3696"/>
    <x v="3692"/>
    <x v="3694"/>
    <x v="13"/>
    <x v="109"/>
    <x v="0"/>
    <x v="1"/>
    <x v="1"/>
    <x v="3682"/>
    <n v="1418654916"/>
    <b v="0"/>
    <n v="78"/>
    <b v="1"/>
    <x v="1"/>
    <x v="6"/>
    <x v="19"/>
    <x v="2560"/>
  </r>
  <r>
    <n v="3697"/>
    <x v="3693"/>
    <x v="3695"/>
    <x v="13"/>
    <x v="2420"/>
    <x v="0"/>
    <x v="1"/>
    <x v="1"/>
    <x v="3683"/>
    <n v="1461064248"/>
    <b v="0"/>
    <n v="30"/>
    <b v="1"/>
    <x v="1"/>
    <x v="6"/>
    <x v="29"/>
    <x v="2561"/>
  </r>
  <r>
    <n v="3698"/>
    <x v="3694"/>
    <x v="3696"/>
    <x v="10"/>
    <x v="2421"/>
    <x v="0"/>
    <x v="0"/>
    <x v="0"/>
    <x v="3684"/>
    <n v="1454354487"/>
    <b v="0"/>
    <n v="136"/>
    <b v="1"/>
    <x v="1"/>
    <x v="6"/>
    <x v="38"/>
    <x v="2562"/>
  </r>
  <r>
    <n v="3699"/>
    <x v="3695"/>
    <x v="3697"/>
    <x v="30"/>
    <x v="2381"/>
    <x v="0"/>
    <x v="0"/>
    <x v="0"/>
    <x v="3685"/>
    <n v="1410791216"/>
    <b v="0"/>
    <n v="40"/>
    <b v="1"/>
    <x v="1"/>
    <x v="6"/>
    <x v="7"/>
    <x v="2007"/>
  </r>
  <r>
    <n v="3700"/>
    <x v="3696"/>
    <x v="3698"/>
    <x v="2"/>
    <x v="2422"/>
    <x v="0"/>
    <x v="0"/>
    <x v="0"/>
    <x v="3686"/>
    <n v="1409493800"/>
    <b v="0"/>
    <n v="18"/>
    <b v="1"/>
    <x v="1"/>
    <x v="6"/>
    <x v="10"/>
    <x v="2274"/>
  </r>
  <r>
    <n v="3701"/>
    <x v="3697"/>
    <x v="3699"/>
    <x v="15"/>
    <x v="2423"/>
    <x v="0"/>
    <x v="1"/>
    <x v="1"/>
    <x v="3687"/>
    <n v="1430830793"/>
    <b v="0"/>
    <n v="39"/>
    <b v="1"/>
    <x v="1"/>
    <x v="6"/>
    <x v="8"/>
    <x v="2563"/>
  </r>
  <r>
    <n v="3702"/>
    <x v="3698"/>
    <x v="3700"/>
    <x v="9"/>
    <x v="1980"/>
    <x v="0"/>
    <x v="1"/>
    <x v="1"/>
    <x v="3688"/>
    <n v="1464958484"/>
    <b v="0"/>
    <n v="21"/>
    <b v="1"/>
    <x v="1"/>
    <x v="6"/>
    <x v="15"/>
    <x v="2564"/>
  </r>
  <r>
    <n v="3703"/>
    <x v="3699"/>
    <x v="3701"/>
    <x v="405"/>
    <x v="2044"/>
    <x v="0"/>
    <x v="0"/>
    <x v="0"/>
    <x v="3689"/>
    <n v="1467720388"/>
    <b v="0"/>
    <n v="30"/>
    <b v="1"/>
    <x v="1"/>
    <x v="6"/>
    <x v="4"/>
    <x v="2565"/>
  </r>
  <r>
    <n v="3704"/>
    <x v="3700"/>
    <x v="3702"/>
    <x v="43"/>
    <x v="2424"/>
    <x v="0"/>
    <x v="1"/>
    <x v="1"/>
    <x v="3690"/>
    <n v="1459528394"/>
    <b v="0"/>
    <n v="27"/>
    <b v="1"/>
    <x v="1"/>
    <x v="6"/>
    <x v="104"/>
    <x v="2566"/>
  </r>
  <r>
    <n v="3705"/>
    <x v="3701"/>
    <x v="3703"/>
    <x v="423"/>
    <x v="2425"/>
    <x v="0"/>
    <x v="0"/>
    <x v="0"/>
    <x v="3691"/>
    <n v="1401714114"/>
    <b v="0"/>
    <n v="35"/>
    <b v="1"/>
    <x v="1"/>
    <x v="6"/>
    <x v="33"/>
    <x v="1829"/>
  </r>
  <r>
    <n v="3706"/>
    <x v="3702"/>
    <x v="3704"/>
    <x v="15"/>
    <x v="2426"/>
    <x v="0"/>
    <x v="0"/>
    <x v="0"/>
    <x v="3692"/>
    <n v="1409262949"/>
    <b v="0"/>
    <n v="13"/>
    <b v="1"/>
    <x v="1"/>
    <x v="6"/>
    <x v="10"/>
    <x v="2567"/>
  </r>
  <r>
    <n v="3707"/>
    <x v="3703"/>
    <x v="3705"/>
    <x v="28"/>
    <x v="586"/>
    <x v="0"/>
    <x v="0"/>
    <x v="0"/>
    <x v="3693"/>
    <n v="1467335378"/>
    <b v="0"/>
    <n v="23"/>
    <b v="1"/>
    <x v="1"/>
    <x v="6"/>
    <x v="362"/>
    <x v="2568"/>
  </r>
  <r>
    <n v="3708"/>
    <x v="3704"/>
    <x v="3706"/>
    <x v="176"/>
    <x v="1740"/>
    <x v="0"/>
    <x v="0"/>
    <x v="0"/>
    <x v="3694"/>
    <n v="1403234686"/>
    <b v="0"/>
    <n v="39"/>
    <b v="1"/>
    <x v="1"/>
    <x v="6"/>
    <x v="126"/>
    <x v="2569"/>
  </r>
  <r>
    <n v="3709"/>
    <x v="3705"/>
    <x v="3707"/>
    <x v="28"/>
    <x v="2427"/>
    <x v="0"/>
    <x v="1"/>
    <x v="1"/>
    <x v="3695"/>
    <n v="1401123546"/>
    <b v="0"/>
    <n v="35"/>
    <b v="1"/>
    <x v="1"/>
    <x v="6"/>
    <x v="29"/>
    <x v="2570"/>
  </r>
  <r>
    <n v="3710"/>
    <x v="3706"/>
    <x v="3708"/>
    <x v="46"/>
    <x v="2428"/>
    <x v="0"/>
    <x v="0"/>
    <x v="0"/>
    <x v="3696"/>
    <n v="1425908988"/>
    <b v="0"/>
    <n v="27"/>
    <b v="1"/>
    <x v="1"/>
    <x v="6"/>
    <x v="48"/>
    <x v="2571"/>
  </r>
  <r>
    <n v="3711"/>
    <x v="3707"/>
    <x v="3709"/>
    <x v="2"/>
    <x v="365"/>
    <x v="0"/>
    <x v="0"/>
    <x v="0"/>
    <x v="3174"/>
    <n v="1400606573"/>
    <b v="0"/>
    <n v="21"/>
    <b v="1"/>
    <x v="1"/>
    <x v="6"/>
    <x v="35"/>
    <x v="2572"/>
  </r>
  <r>
    <n v="3712"/>
    <x v="3708"/>
    <x v="3710"/>
    <x v="51"/>
    <x v="2429"/>
    <x v="0"/>
    <x v="0"/>
    <x v="0"/>
    <x v="3697"/>
    <n v="1431230867"/>
    <b v="0"/>
    <n v="104"/>
    <b v="1"/>
    <x v="1"/>
    <x v="6"/>
    <x v="224"/>
    <x v="734"/>
  </r>
  <r>
    <n v="3713"/>
    <x v="3709"/>
    <x v="3711"/>
    <x v="13"/>
    <x v="1944"/>
    <x v="0"/>
    <x v="0"/>
    <x v="0"/>
    <x v="3698"/>
    <n v="1463334166"/>
    <b v="0"/>
    <n v="19"/>
    <b v="1"/>
    <x v="1"/>
    <x v="6"/>
    <x v="21"/>
    <x v="2573"/>
  </r>
  <r>
    <n v="3714"/>
    <x v="3710"/>
    <x v="3712"/>
    <x v="3"/>
    <x v="990"/>
    <x v="0"/>
    <x v="0"/>
    <x v="0"/>
    <x v="3699"/>
    <n v="1429881667"/>
    <b v="0"/>
    <n v="97"/>
    <b v="1"/>
    <x v="1"/>
    <x v="6"/>
    <x v="21"/>
    <x v="2574"/>
  </r>
  <r>
    <n v="3715"/>
    <x v="3711"/>
    <x v="3713"/>
    <x v="8"/>
    <x v="2430"/>
    <x v="0"/>
    <x v="1"/>
    <x v="1"/>
    <x v="3700"/>
    <n v="1422834819"/>
    <b v="0"/>
    <n v="27"/>
    <b v="1"/>
    <x v="1"/>
    <x v="6"/>
    <x v="33"/>
    <x v="2575"/>
  </r>
  <r>
    <n v="3716"/>
    <x v="3712"/>
    <x v="3714"/>
    <x v="134"/>
    <x v="2431"/>
    <x v="0"/>
    <x v="0"/>
    <x v="0"/>
    <x v="3701"/>
    <n v="1450819109"/>
    <b v="0"/>
    <n v="24"/>
    <b v="1"/>
    <x v="1"/>
    <x v="6"/>
    <x v="94"/>
    <x v="843"/>
  </r>
  <r>
    <n v="3717"/>
    <x v="3713"/>
    <x v="3715"/>
    <x v="23"/>
    <x v="2432"/>
    <x v="0"/>
    <x v="1"/>
    <x v="1"/>
    <x v="3702"/>
    <n v="1428526049"/>
    <b v="0"/>
    <n v="13"/>
    <b v="1"/>
    <x v="1"/>
    <x v="6"/>
    <x v="7"/>
    <x v="2576"/>
  </r>
  <r>
    <n v="3718"/>
    <x v="3714"/>
    <x v="3716"/>
    <x v="2"/>
    <x v="1890"/>
    <x v="0"/>
    <x v="1"/>
    <x v="1"/>
    <x v="3703"/>
    <n v="1422465075"/>
    <b v="0"/>
    <n v="46"/>
    <b v="1"/>
    <x v="1"/>
    <x v="6"/>
    <x v="366"/>
    <x v="2577"/>
  </r>
  <r>
    <n v="3719"/>
    <x v="3715"/>
    <x v="3717"/>
    <x v="48"/>
    <x v="2433"/>
    <x v="0"/>
    <x v="1"/>
    <x v="1"/>
    <x v="3704"/>
    <n v="1432402266"/>
    <b v="0"/>
    <n v="4"/>
    <b v="1"/>
    <x v="1"/>
    <x v="6"/>
    <x v="367"/>
    <x v="2432"/>
  </r>
  <r>
    <n v="3720"/>
    <x v="3716"/>
    <x v="3718"/>
    <x v="126"/>
    <x v="2434"/>
    <x v="0"/>
    <x v="0"/>
    <x v="0"/>
    <x v="3705"/>
    <n v="1433980206"/>
    <b v="0"/>
    <n v="40"/>
    <b v="1"/>
    <x v="1"/>
    <x v="6"/>
    <x v="2"/>
    <x v="2578"/>
  </r>
  <r>
    <n v="3721"/>
    <x v="3717"/>
    <x v="3719"/>
    <x v="10"/>
    <x v="2435"/>
    <x v="0"/>
    <x v="0"/>
    <x v="0"/>
    <x v="3706"/>
    <n v="1413412084"/>
    <b v="0"/>
    <n v="44"/>
    <b v="1"/>
    <x v="1"/>
    <x v="6"/>
    <x v="7"/>
    <x v="2579"/>
  </r>
  <r>
    <n v="3722"/>
    <x v="3718"/>
    <x v="3720"/>
    <x v="15"/>
    <x v="2436"/>
    <x v="0"/>
    <x v="5"/>
    <x v="5"/>
    <x v="3707"/>
    <n v="1452614847"/>
    <b v="0"/>
    <n v="35"/>
    <b v="1"/>
    <x v="1"/>
    <x v="6"/>
    <x v="38"/>
    <x v="2580"/>
  </r>
  <r>
    <n v="3723"/>
    <x v="3719"/>
    <x v="3721"/>
    <x v="37"/>
    <x v="2437"/>
    <x v="0"/>
    <x v="1"/>
    <x v="1"/>
    <x v="3708"/>
    <n v="1414778662"/>
    <b v="0"/>
    <n v="63"/>
    <b v="1"/>
    <x v="1"/>
    <x v="6"/>
    <x v="21"/>
    <x v="2581"/>
  </r>
  <r>
    <n v="3724"/>
    <x v="3720"/>
    <x v="3722"/>
    <x v="270"/>
    <x v="2438"/>
    <x v="0"/>
    <x v="1"/>
    <x v="1"/>
    <x v="3709"/>
    <n v="1459856860"/>
    <b v="0"/>
    <n v="89"/>
    <b v="1"/>
    <x v="1"/>
    <x v="6"/>
    <x v="33"/>
    <x v="2582"/>
  </r>
  <r>
    <n v="3725"/>
    <x v="3721"/>
    <x v="3723"/>
    <x v="43"/>
    <x v="1363"/>
    <x v="0"/>
    <x v="1"/>
    <x v="1"/>
    <x v="3710"/>
    <n v="1454366467"/>
    <b v="0"/>
    <n v="15"/>
    <b v="1"/>
    <x v="1"/>
    <x v="6"/>
    <x v="37"/>
    <x v="2583"/>
  </r>
  <r>
    <n v="3726"/>
    <x v="3722"/>
    <x v="3724"/>
    <x v="16"/>
    <x v="2439"/>
    <x v="0"/>
    <x v="0"/>
    <x v="0"/>
    <x v="3711"/>
    <n v="1459567371"/>
    <b v="0"/>
    <n v="46"/>
    <b v="1"/>
    <x v="1"/>
    <x v="6"/>
    <x v="368"/>
    <x v="2584"/>
  </r>
  <r>
    <n v="3727"/>
    <x v="3723"/>
    <x v="3725"/>
    <x v="13"/>
    <x v="1132"/>
    <x v="0"/>
    <x v="0"/>
    <x v="0"/>
    <x v="3712"/>
    <n v="1474273294"/>
    <b v="0"/>
    <n v="33"/>
    <b v="1"/>
    <x v="1"/>
    <x v="6"/>
    <x v="7"/>
    <x v="2503"/>
  </r>
  <r>
    <n v="3728"/>
    <x v="3724"/>
    <x v="3726"/>
    <x v="22"/>
    <x v="2440"/>
    <x v="2"/>
    <x v="0"/>
    <x v="0"/>
    <x v="3713"/>
    <n v="1437365176"/>
    <b v="0"/>
    <n v="31"/>
    <b v="0"/>
    <x v="1"/>
    <x v="6"/>
    <x v="114"/>
    <x v="2585"/>
  </r>
  <r>
    <n v="3729"/>
    <x v="3725"/>
    <x v="3727"/>
    <x v="10"/>
    <x v="2441"/>
    <x v="2"/>
    <x v="0"/>
    <x v="0"/>
    <x v="3714"/>
    <n v="1423198512"/>
    <b v="0"/>
    <n v="5"/>
    <b v="0"/>
    <x v="1"/>
    <x v="6"/>
    <x v="113"/>
    <x v="2586"/>
  </r>
  <r>
    <n v="3730"/>
    <x v="3726"/>
    <x v="3728"/>
    <x v="28"/>
    <x v="173"/>
    <x v="2"/>
    <x v="0"/>
    <x v="0"/>
    <x v="3715"/>
    <n v="1437236159"/>
    <b v="0"/>
    <n v="1"/>
    <b v="0"/>
    <x v="1"/>
    <x v="6"/>
    <x v="54"/>
    <x v="101"/>
  </r>
  <r>
    <n v="3731"/>
    <x v="3727"/>
    <x v="3729"/>
    <x v="62"/>
    <x v="972"/>
    <x v="2"/>
    <x v="0"/>
    <x v="0"/>
    <x v="3716"/>
    <n v="1418234646"/>
    <b v="0"/>
    <n v="12"/>
    <b v="0"/>
    <x v="1"/>
    <x v="6"/>
    <x v="57"/>
    <x v="1237"/>
  </r>
  <r>
    <n v="3732"/>
    <x v="3728"/>
    <x v="3730"/>
    <x v="16"/>
    <x v="449"/>
    <x v="2"/>
    <x v="9"/>
    <x v="3"/>
    <x v="3717"/>
    <n v="1416932133"/>
    <b v="0"/>
    <n v="4"/>
    <b v="0"/>
    <x v="1"/>
    <x v="6"/>
    <x v="77"/>
    <x v="163"/>
  </r>
  <r>
    <n v="3733"/>
    <x v="3729"/>
    <x v="3731"/>
    <x v="15"/>
    <x v="117"/>
    <x v="2"/>
    <x v="0"/>
    <x v="0"/>
    <x v="3718"/>
    <n v="1428539708"/>
    <b v="0"/>
    <n v="0"/>
    <b v="0"/>
    <x v="1"/>
    <x v="6"/>
    <x v="50"/>
    <x v="121"/>
  </r>
  <r>
    <n v="3734"/>
    <x v="3730"/>
    <x v="3732"/>
    <x v="15"/>
    <x v="2442"/>
    <x v="2"/>
    <x v="0"/>
    <x v="0"/>
    <x v="3719"/>
    <n v="1427405896"/>
    <b v="0"/>
    <n v="7"/>
    <b v="0"/>
    <x v="1"/>
    <x v="6"/>
    <x v="58"/>
    <x v="2254"/>
  </r>
  <r>
    <n v="3735"/>
    <x v="3731"/>
    <x v="3733"/>
    <x v="325"/>
    <x v="170"/>
    <x v="2"/>
    <x v="1"/>
    <x v="1"/>
    <x v="3720"/>
    <n v="1430239089"/>
    <b v="0"/>
    <n v="2"/>
    <b v="0"/>
    <x v="1"/>
    <x v="6"/>
    <x v="55"/>
    <x v="119"/>
  </r>
  <r>
    <n v="3736"/>
    <x v="3732"/>
    <x v="3734"/>
    <x v="15"/>
    <x v="115"/>
    <x v="2"/>
    <x v="1"/>
    <x v="1"/>
    <x v="3721"/>
    <n v="1423847093"/>
    <b v="0"/>
    <n v="1"/>
    <b v="0"/>
    <x v="1"/>
    <x v="6"/>
    <x v="60"/>
    <x v="119"/>
  </r>
  <r>
    <n v="3737"/>
    <x v="3476"/>
    <x v="3735"/>
    <x v="176"/>
    <x v="403"/>
    <x v="2"/>
    <x v="0"/>
    <x v="0"/>
    <x v="3722"/>
    <n v="1445358903"/>
    <b v="0"/>
    <n v="4"/>
    <b v="0"/>
    <x v="1"/>
    <x v="6"/>
    <x v="70"/>
    <x v="822"/>
  </r>
  <r>
    <n v="3738"/>
    <x v="3733"/>
    <x v="3736"/>
    <x v="15"/>
    <x v="795"/>
    <x v="2"/>
    <x v="1"/>
    <x v="1"/>
    <x v="3723"/>
    <n v="1403562705"/>
    <b v="0"/>
    <n v="6"/>
    <b v="0"/>
    <x v="1"/>
    <x v="6"/>
    <x v="82"/>
    <x v="817"/>
  </r>
  <r>
    <n v="3739"/>
    <x v="3734"/>
    <x v="3737"/>
    <x v="23"/>
    <x v="1007"/>
    <x v="2"/>
    <x v="1"/>
    <x v="1"/>
    <x v="3724"/>
    <n v="1467024468"/>
    <b v="0"/>
    <n v="8"/>
    <b v="0"/>
    <x v="1"/>
    <x v="6"/>
    <x v="68"/>
    <x v="2587"/>
  </r>
  <r>
    <n v="3740"/>
    <x v="3735"/>
    <x v="3738"/>
    <x v="13"/>
    <x v="1812"/>
    <x v="2"/>
    <x v="0"/>
    <x v="0"/>
    <x v="3725"/>
    <n v="1405217355"/>
    <b v="0"/>
    <n v="14"/>
    <b v="0"/>
    <x v="1"/>
    <x v="6"/>
    <x v="82"/>
    <x v="2588"/>
  </r>
  <r>
    <n v="3741"/>
    <x v="3736"/>
    <x v="3739"/>
    <x v="22"/>
    <x v="117"/>
    <x v="2"/>
    <x v="0"/>
    <x v="0"/>
    <x v="3726"/>
    <n v="1447797950"/>
    <b v="0"/>
    <n v="0"/>
    <b v="0"/>
    <x v="1"/>
    <x v="6"/>
    <x v="50"/>
    <x v="121"/>
  </r>
  <r>
    <n v="3742"/>
    <x v="3737"/>
    <x v="3740"/>
    <x v="10"/>
    <x v="173"/>
    <x v="2"/>
    <x v="0"/>
    <x v="0"/>
    <x v="3727"/>
    <n v="1407388144"/>
    <b v="0"/>
    <n v="4"/>
    <b v="0"/>
    <x v="1"/>
    <x v="6"/>
    <x v="53"/>
    <x v="380"/>
  </r>
  <r>
    <n v="3743"/>
    <x v="3738"/>
    <x v="3741"/>
    <x v="41"/>
    <x v="117"/>
    <x v="2"/>
    <x v="0"/>
    <x v="0"/>
    <x v="3728"/>
    <n v="1401814964"/>
    <b v="0"/>
    <n v="0"/>
    <b v="0"/>
    <x v="1"/>
    <x v="6"/>
    <x v="50"/>
    <x v="121"/>
  </r>
  <r>
    <n v="3744"/>
    <x v="3739"/>
    <x v="3742"/>
    <x v="38"/>
    <x v="117"/>
    <x v="2"/>
    <x v="0"/>
    <x v="0"/>
    <x v="3729"/>
    <n v="1401823952"/>
    <b v="0"/>
    <n v="0"/>
    <b v="0"/>
    <x v="1"/>
    <x v="6"/>
    <x v="50"/>
    <x v="121"/>
  </r>
  <r>
    <n v="3745"/>
    <x v="3740"/>
    <x v="3743"/>
    <x v="213"/>
    <x v="115"/>
    <x v="2"/>
    <x v="0"/>
    <x v="0"/>
    <x v="3730"/>
    <n v="1405097102"/>
    <b v="0"/>
    <n v="1"/>
    <b v="0"/>
    <x v="1"/>
    <x v="6"/>
    <x v="54"/>
    <x v="119"/>
  </r>
  <r>
    <n v="3746"/>
    <x v="3741"/>
    <x v="3744"/>
    <x v="0"/>
    <x v="1672"/>
    <x v="2"/>
    <x v="0"/>
    <x v="0"/>
    <x v="3731"/>
    <n v="1473326439"/>
    <b v="0"/>
    <n v="1"/>
    <b v="0"/>
    <x v="1"/>
    <x v="6"/>
    <x v="53"/>
    <x v="2589"/>
  </r>
  <r>
    <n v="3747"/>
    <x v="3742"/>
    <x v="3745"/>
    <x v="30"/>
    <x v="379"/>
    <x v="2"/>
    <x v="1"/>
    <x v="1"/>
    <x v="3732"/>
    <n v="1433833896"/>
    <b v="0"/>
    <n v="1"/>
    <b v="0"/>
    <x v="1"/>
    <x v="6"/>
    <x v="60"/>
    <x v="380"/>
  </r>
  <r>
    <n v="3748"/>
    <x v="3743"/>
    <x v="3746"/>
    <x v="10"/>
    <x v="2443"/>
    <x v="0"/>
    <x v="0"/>
    <x v="0"/>
    <x v="3733"/>
    <n v="1453827436"/>
    <b v="0"/>
    <n v="52"/>
    <b v="1"/>
    <x v="1"/>
    <x v="40"/>
    <x v="3"/>
    <x v="2590"/>
  </r>
  <r>
    <n v="3749"/>
    <x v="3744"/>
    <x v="3747"/>
    <x v="2"/>
    <x v="2"/>
    <x v="0"/>
    <x v="0"/>
    <x v="0"/>
    <x v="3734"/>
    <n v="1459220588"/>
    <b v="0"/>
    <n v="7"/>
    <b v="1"/>
    <x v="1"/>
    <x v="40"/>
    <x v="2"/>
    <x v="753"/>
  </r>
  <r>
    <n v="3750"/>
    <x v="3745"/>
    <x v="3748"/>
    <x v="12"/>
    <x v="2444"/>
    <x v="0"/>
    <x v="0"/>
    <x v="0"/>
    <x v="3735"/>
    <n v="1421105608"/>
    <b v="0"/>
    <n v="28"/>
    <b v="1"/>
    <x v="1"/>
    <x v="40"/>
    <x v="8"/>
    <x v="2591"/>
  </r>
  <r>
    <n v="3751"/>
    <x v="3746"/>
    <x v="3749"/>
    <x v="28"/>
    <x v="2445"/>
    <x v="0"/>
    <x v="0"/>
    <x v="0"/>
    <x v="3736"/>
    <n v="1454460673"/>
    <b v="0"/>
    <n v="11"/>
    <b v="1"/>
    <x v="1"/>
    <x v="40"/>
    <x v="18"/>
    <x v="2592"/>
  </r>
  <r>
    <n v="3752"/>
    <x v="3747"/>
    <x v="3750"/>
    <x v="2"/>
    <x v="1941"/>
    <x v="0"/>
    <x v="1"/>
    <x v="1"/>
    <x v="3737"/>
    <n v="1473189335"/>
    <b v="0"/>
    <n v="15"/>
    <b v="1"/>
    <x v="1"/>
    <x v="40"/>
    <x v="40"/>
    <x v="789"/>
  </r>
  <r>
    <n v="3753"/>
    <x v="3748"/>
    <x v="3751"/>
    <x v="10"/>
    <x v="2446"/>
    <x v="0"/>
    <x v="0"/>
    <x v="0"/>
    <x v="3738"/>
    <n v="1430768800"/>
    <b v="0"/>
    <n v="30"/>
    <b v="1"/>
    <x v="1"/>
    <x v="40"/>
    <x v="33"/>
    <x v="2593"/>
  </r>
  <r>
    <n v="3754"/>
    <x v="3749"/>
    <x v="3752"/>
    <x v="30"/>
    <x v="142"/>
    <x v="0"/>
    <x v="0"/>
    <x v="0"/>
    <x v="3739"/>
    <n v="1403125737"/>
    <b v="0"/>
    <n v="27"/>
    <b v="1"/>
    <x v="1"/>
    <x v="40"/>
    <x v="28"/>
    <x v="2594"/>
  </r>
  <r>
    <n v="3755"/>
    <x v="3750"/>
    <x v="3753"/>
    <x v="131"/>
    <x v="2447"/>
    <x v="0"/>
    <x v="1"/>
    <x v="1"/>
    <x v="3740"/>
    <n v="1458161307"/>
    <b v="0"/>
    <n v="28"/>
    <b v="1"/>
    <x v="1"/>
    <x v="40"/>
    <x v="22"/>
    <x v="2595"/>
  </r>
  <r>
    <n v="3756"/>
    <x v="3751"/>
    <x v="3754"/>
    <x v="37"/>
    <x v="2448"/>
    <x v="0"/>
    <x v="0"/>
    <x v="0"/>
    <x v="3741"/>
    <n v="1399923198"/>
    <b v="0"/>
    <n v="17"/>
    <b v="1"/>
    <x v="1"/>
    <x v="40"/>
    <x v="7"/>
    <x v="2596"/>
  </r>
  <r>
    <n v="3757"/>
    <x v="3752"/>
    <x v="3755"/>
    <x v="8"/>
    <x v="2449"/>
    <x v="0"/>
    <x v="0"/>
    <x v="0"/>
    <x v="3742"/>
    <n v="1415737515"/>
    <b v="0"/>
    <n v="50"/>
    <b v="1"/>
    <x v="1"/>
    <x v="40"/>
    <x v="15"/>
    <x v="2597"/>
  </r>
  <r>
    <n v="3758"/>
    <x v="3753"/>
    <x v="3756"/>
    <x v="15"/>
    <x v="317"/>
    <x v="0"/>
    <x v="0"/>
    <x v="0"/>
    <x v="3743"/>
    <n v="1397819938"/>
    <b v="0"/>
    <n v="26"/>
    <b v="1"/>
    <x v="1"/>
    <x v="40"/>
    <x v="21"/>
    <x v="1254"/>
  </r>
  <r>
    <n v="3759"/>
    <x v="3754"/>
    <x v="3757"/>
    <x v="23"/>
    <x v="2450"/>
    <x v="0"/>
    <x v="0"/>
    <x v="0"/>
    <x v="3744"/>
    <n v="1435372553"/>
    <b v="0"/>
    <n v="88"/>
    <b v="1"/>
    <x v="1"/>
    <x v="40"/>
    <x v="5"/>
    <x v="2598"/>
  </r>
  <r>
    <n v="3760"/>
    <x v="3755"/>
    <x v="3758"/>
    <x v="10"/>
    <x v="2451"/>
    <x v="0"/>
    <x v="0"/>
    <x v="0"/>
    <x v="3745"/>
    <n v="1397133386"/>
    <b v="0"/>
    <n v="91"/>
    <b v="1"/>
    <x v="1"/>
    <x v="40"/>
    <x v="7"/>
    <x v="2599"/>
  </r>
  <r>
    <n v="3761"/>
    <x v="3756"/>
    <x v="3759"/>
    <x v="2"/>
    <x v="83"/>
    <x v="0"/>
    <x v="1"/>
    <x v="1"/>
    <x v="3746"/>
    <n v="1434625937"/>
    <b v="0"/>
    <n v="3"/>
    <b v="1"/>
    <x v="1"/>
    <x v="40"/>
    <x v="8"/>
    <x v="2600"/>
  </r>
  <r>
    <n v="3762"/>
    <x v="3757"/>
    <x v="3760"/>
    <x v="21"/>
    <x v="2452"/>
    <x v="0"/>
    <x v="1"/>
    <x v="1"/>
    <x v="3747"/>
    <n v="1436383889"/>
    <b v="0"/>
    <n v="28"/>
    <b v="1"/>
    <x v="1"/>
    <x v="40"/>
    <x v="6"/>
    <x v="2601"/>
  </r>
  <r>
    <n v="3763"/>
    <x v="3758"/>
    <x v="3761"/>
    <x v="10"/>
    <x v="97"/>
    <x v="0"/>
    <x v="0"/>
    <x v="0"/>
    <x v="3748"/>
    <n v="1425319226"/>
    <b v="0"/>
    <n v="77"/>
    <b v="1"/>
    <x v="1"/>
    <x v="40"/>
    <x v="8"/>
    <x v="2602"/>
  </r>
  <r>
    <n v="3764"/>
    <x v="3759"/>
    <x v="3762"/>
    <x v="15"/>
    <x v="646"/>
    <x v="0"/>
    <x v="0"/>
    <x v="0"/>
    <x v="3749"/>
    <n v="1462824832"/>
    <b v="0"/>
    <n v="27"/>
    <b v="1"/>
    <x v="1"/>
    <x v="40"/>
    <x v="8"/>
    <x v="2480"/>
  </r>
  <r>
    <n v="3765"/>
    <x v="3760"/>
    <x v="3763"/>
    <x v="39"/>
    <x v="2453"/>
    <x v="0"/>
    <x v="0"/>
    <x v="0"/>
    <x v="3750"/>
    <n v="1404153482"/>
    <b v="0"/>
    <n v="107"/>
    <b v="1"/>
    <x v="1"/>
    <x v="40"/>
    <x v="40"/>
    <x v="2603"/>
  </r>
  <r>
    <n v="3766"/>
    <x v="3761"/>
    <x v="3764"/>
    <x v="3"/>
    <x v="2454"/>
    <x v="0"/>
    <x v="0"/>
    <x v="0"/>
    <x v="3751"/>
    <n v="1401336045"/>
    <b v="0"/>
    <n v="96"/>
    <b v="1"/>
    <x v="1"/>
    <x v="40"/>
    <x v="33"/>
    <x v="2604"/>
  </r>
  <r>
    <n v="3767"/>
    <x v="3762"/>
    <x v="3765"/>
    <x v="13"/>
    <x v="2455"/>
    <x v="0"/>
    <x v="0"/>
    <x v="0"/>
    <x v="3566"/>
    <n v="1423960097"/>
    <b v="0"/>
    <n v="56"/>
    <b v="1"/>
    <x v="1"/>
    <x v="40"/>
    <x v="16"/>
    <x v="645"/>
  </r>
  <r>
    <n v="3768"/>
    <x v="3763"/>
    <x v="3766"/>
    <x v="23"/>
    <x v="2456"/>
    <x v="0"/>
    <x v="0"/>
    <x v="0"/>
    <x v="3752"/>
    <n v="1400002090"/>
    <b v="0"/>
    <n v="58"/>
    <b v="1"/>
    <x v="1"/>
    <x v="40"/>
    <x v="29"/>
    <x v="2605"/>
  </r>
  <r>
    <n v="3769"/>
    <x v="3764"/>
    <x v="3767"/>
    <x v="184"/>
    <x v="1742"/>
    <x v="0"/>
    <x v="0"/>
    <x v="0"/>
    <x v="3753"/>
    <n v="1458138079"/>
    <b v="0"/>
    <n v="15"/>
    <b v="1"/>
    <x v="1"/>
    <x v="40"/>
    <x v="8"/>
    <x v="2606"/>
  </r>
  <r>
    <n v="3770"/>
    <x v="3765"/>
    <x v="3768"/>
    <x v="13"/>
    <x v="41"/>
    <x v="0"/>
    <x v="1"/>
    <x v="1"/>
    <x v="3754"/>
    <n v="1431642010"/>
    <b v="0"/>
    <n v="20"/>
    <b v="1"/>
    <x v="1"/>
    <x v="40"/>
    <x v="8"/>
    <x v="101"/>
  </r>
  <r>
    <n v="3771"/>
    <x v="3766"/>
    <x v="3769"/>
    <x v="28"/>
    <x v="2457"/>
    <x v="0"/>
    <x v="0"/>
    <x v="0"/>
    <x v="3755"/>
    <n v="1462307652"/>
    <b v="0"/>
    <n v="38"/>
    <b v="1"/>
    <x v="1"/>
    <x v="40"/>
    <x v="91"/>
    <x v="2607"/>
  </r>
  <r>
    <n v="3772"/>
    <x v="3767"/>
    <x v="3770"/>
    <x v="10"/>
    <x v="2458"/>
    <x v="0"/>
    <x v="0"/>
    <x v="0"/>
    <x v="3756"/>
    <n v="1478616506"/>
    <b v="0"/>
    <n v="33"/>
    <b v="1"/>
    <x v="1"/>
    <x v="40"/>
    <x v="5"/>
    <x v="2608"/>
  </r>
  <r>
    <n v="3773"/>
    <x v="3768"/>
    <x v="3771"/>
    <x v="10"/>
    <x v="106"/>
    <x v="0"/>
    <x v="0"/>
    <x v="0"/>
    <x v="3757"/>
    <n v="1476317247"/>
    <b v="0"/>
    <n v="57"/>
    <b v="1"/>
    <x v="1"/>
    <x v="40"/>
    <x v="29"/>
    <x v="2609"/>
  </r>
  <r>
    <n v="3774"/>
    <x v="3769"/>
    <x v="3772"/>
    <x v="30"/>
    <x v="911"/>
    <x v="0"/>
    <x v="5"/>
    <x v="5"/>
    <x v="3758"/>
    <n v="1427223655"/>
    <b v="0"/>
    <n v="25"/>
    <b v="1"/>
    <x v="1"/>
    <x v="40"/>
    <x v="8"/>
    <x v="101"/>
  </r>
  <r>
    <n v="3775"/>
    <x v="3770"/>
    <x v="3773"/>
    <x v="13"/>
    <x v="557"/>
    <x v="0"/>
    <x v="0"/>
    <x v="0"/>
    <x v="3759"/>
    <n v="1426199843"/>
    <b v="0"/>
    <n v="14"/>
    <b v="1"/>
    <x v="1"/>
    <x v="40"/>
    <x v="8"/>
    <x v="1451"/>
  </r>
  <r>
    <n v="3776"/>
    <x v="3771"/>
    <x v="3774"/>
    <x v="6"/>
    <x v="763"/>
    <x v="0"/>
    <x v="0"/>
    <x v="0"/>
    <x v="3760"/>
    <n v="1403599778"/>
    <b v="0"/>
    <n v="94"/>
    <b v="1"/>
    <x v="1"/>
    <x v="40"/>
    <x v="13"/>
    <x v="2610"/>
  </r>
  <r>
    <n v="3777"/>
    <x v="3772"/>
    <x v="3775"/>
    <x v="13"/>
    <x v="2459"/>
    <x v="0"/>
    <x v="0"/>
    <x v="0"/>
    <x v="3761"/>
    <n v="1409884821"/>
    <b v="0"/>
    <n v="59"/>
    <b v="1"/>
    <x v="1"/>
    <x v="40"/>
    <x v="1"/>
    <x v="1129"/>
  </r>
  <r>
    <n v="3778"/>
    <x v="3773"/>
    <x v="3776"/>
    <x v="262"/>
    <x v="570"/>
    <x v="0"/>
    <x v="0"/>
    <x v="0"/>
    <x v="3762"/>
    <n v="1418758780"/>
    <b v="0"/>
    <n v="36"/>
    <b v="1"/>
    <x v="1"/>
    <x v="40"/>
    <x v="2"/>
    <x v="2611"/>
  </r>
  <r>
    <n v="3779"/>
    <x v="3774"/>
    <x v="3777"/>
    <x v="36"/>
    <x v="2460"/>
    <x v="0"/>
    <x v="0"/>
    <x v="0"/>
    <x v="3763"/>
    <n v="1456421940"/>
    <b v="0"/>
    <n v="115"/>
    <b v="1"/>
    <x v="1"/>
    <x v="40"/>
    <x v="3"/>
    <x v="938"/>
  </r>
  <r>
    <n v="3780"/>
    <x v="3775"/>
    <x v="3778"/>
    <x v="30"/>
    <x v="142"/>
    <x v="0"/>
    <x v="0"/>
    <x v="0"/>
    <x v="3764"/>
    <n v="1433999785"/>
    <b v="0"/>
    <n v="30"/>
    <b v="1"/>
    <x v="1"/>
    <x v="40"/>
    <x v="28"/>
    <x v="101"/>
  </r>
  <r>
    <n v="3781"/>
    <x v="3776"/>
    <x v="3779"/>
    <x v="37"/>
    <x v="2461"/>
    <x v="0"/>
    <x v="0"/>
    <x v="0"/>
    <x v="3765"/>
    <n v="1408050685"/>
    <b v="0"/>
    <n v="52"/>
    <b v="1"/>
    <x v="1"/>
    <x v="40"/>
    <x v="5"/>
    <x v="2612"/>
  </r>
  <r>
    <n v="3782"/>
    <x v="3777"/>
    <x v="3780"/>
    <x v="13"/>
    <x v="1256"/>
    <x v="0"/>
    <x v="1"/>
    <x v="1"/>
    <x v="3766"/>
    <n v="1466887297"/>
    <b v="0"/>
    <n v="27"/>
    <b v="1"/>
    <x v="1"/>
    <x v="40"/>
    <x v="21"/>
    <x v="2613"/>
  </r>
  <r>
    <n v="3783"/>
    <x v="3778"/>
    <x v="3781"/>
    <x v="38"/>
    <x v="2462"/>
    <x v="0"/>
    <x v="0"/>
    <x v="0"/>
    <x v="3767"/>
    <n v="1455938520"/>
    <b v="0"/>
    <n v="24"/>
    <b v="1"/>
    <x v="1"/>
    <x v="40"/>
    <x v="32"/>
    <x v="2614"/>
  </r>
  <r>
    <n v="3784"/>
    <x v="3779"/>
    <x v="3782"/>
    <x v="28"/>
    <x v="1900"/>
    <x v="0"/>
    <x v="5"/>
    <x v="5"/>
    <x v="3768"/>
    <n v="1465601532"/>
    <b v="0"/>
    <n v="10"/>
    <b v="1"/>
    <x v="1"/>
    <x v="40"/>
    <x v="41"/>
    <x v="2615"/>
  </r>
  <r>
    <n v="3785"/>
    <x v="3780"/>
    <x v="3783"/>
    <x v="13"/>
    <x v="10"/>
    <x v="0"/>
    <x v="1"/>
    <x v="1"/>
    <x v="3769"/>
    <n v="1467040769"/>
    <b v="0"/>
    <n v="30"/>
    <b v="1"/>
    <x v="1"/>
    <x v="40"/>
    <x v="298"/>
    <x v="965"/>
  </r>
  <r>
    <n v="3786"/>
    <x v="3781"/>
    <x v="3784"/>
    <x v="12"/>
    <x v="2463"/>
    <x v="0"/>
    <x v="0"/>
    <x v="0"/>
    <x v="3770"/>
    <n v="1461718475"/>
    <b v="0"/>
    <n v="71"/>
    <b v="1"/>
    <x v="1"/>
    <x v="40"/>
    <x v="38"/>
    <x v="2616"/>
  </r>
  <r>
    <n v="3787"/>
    <x v="3782"/>
    <x v="3785"/>
    <x v="18"/>
    <x v="574"/>
    <x v="0"/>
    <x v="0"/>
    <x v="0"/>
    <x v="3514"/>
    <n v="1434113406"/>
    <b v="0"/>
    <n v="10"/>
    <b v="1"/>
    <x v="1"/>
    <x v="40"/>
    <x v="8"/>
    <x v="2617"/>
  </r>
  <r>
    <n v="3788"/>
    <x v="3783"/>
    <x v="3786"/>
    <x v="96"/>
    <x v="83"/>
    <x v="2"/>
    <x v="0"/>
    <x v="0"/>
    <x v="3771"/>
    <n v="1448469719"/>
    <b v="0"/>
    <n v="1"/>
    <b v="0"/>
    <x v="1"/>
    <x v="40"/>
    <x v="60"/>
    <x v="130"/>
  </r>
  <r>
    <n v="3789"/>
    <x v="3784"/>
    <x v="3787"/>
    <x v="424"/>
    <x v="851"/>
    <x v="2"/>
    <x v="1"/>
    <x v="1"/>
    <x v="3772"/>
    <n v="1431630618"/>
    <b v="0"/>
    <n v="4"/>
    <b v="0"/>
    <x v="1"/>
    <x v="40"/>
    <x v="56"/>
    <x v="2005"/>
  </r>
  <r>
    <n v="3790"/>
    <x v="3785"/>
    <x v="3788"/>
    <x v="36"/>
    <x v="117"/>
    <x v="2"/>
    <x v="0"/>
    <x v="0"/>
    <x v="3773"/>
    <n v="1477238423"/>
    <b v="0"/>
    <n v="0"/>
    <b v="0"/>
    <x v="1"/>
    <x v="40"/>
    <x v="50"/>
    <x v="121"/>
  </r>
  <r>
    <n v="3791"/>
    <x v="3786"/>
    <x v="3789"/>
    <x v="15"/>
    <x v="117"/>
    <x v="2"/>
    <x v="0"/>
    <x v="0"/>
    <x v="3774"/>
    <n v="1399480592"/>
    <b v="0"/>
    <n v="0"/>
    <b v="0"/>
    <x v="1"/>
    <x v="40"/>
    <x v="50"/>
    <x v="121"/>
  </r>
  <r>
    <n v="3792"/>
    <x v="3787"/>
    <x v="3790"/>
    <x v="78"/>
    <x v="428"/>
    <x v="2"/>
    <x v="0"/>
    <x v="0"/>
    <x v="3775"/>
    <n v="1434365022"/>
    <b v="0"/>
    <n v="2"/>
    <b v="0"/>
    <x v="1"/>
    <x v="40"/>
    <x v="50"/>
    <x v="827"/>
  </r>
  <r>
    <n v="3793"/>
    <x v="3788"/>
    <x v="3791"/>
    <x v="39"/>
    <x v="2411"/>
    <x v="2"/>
    <x v="0"/>
    <x v="0"/>
    <x v="3776"/>
    <n v="1416954729"/>
    <b v="0"/>
    <n v="24"/>
    <b v="0"/>
    <x v="1"/>
    <x v="40"/>
    <x v="64"/>
    <x v="2618"/>
  </r>
  <r>
    <n v="3794"/>
    <x v="3789"/>
    <x v="3792"/>
    <x v="10"/>
    <x v="155"/>
    <x v="2"/>
    <x v="1"/>
    <x v="1"/>
    <x v="3777"/>
    <n v="1431093354"/>
    <b v="0"/>
    <n v="1"/>
    <b v="0"/>
    <x v="1"/>
    <x v="40"/>
    <x v="60"/>
    <x v="73"/>
  </r>
  <r>
    <n v="3795"/>
    <x v="3790"/>
    <x v="3793"/>
    <x v="20"/>
    <x v="115"/>
    <x v="2"/>
    <x v="1"/>
    <x v="1"/>
    <x v="3778"/>
    <n v="1437042490"/>
    <b v="0"/>
    <n v="2"/>
    <b v="0"/>
    <x v="1"/>
    <x v="40"/>
    <x v="53"/>
    <x v="144"/>
  </r>
  <r>
    <n v="3796"/>
    <x v="3791"/>
    <x v="3794"/>
    <x v="290"/>
    <x v="116"/>
    <x v="2"/>
    <x v="0"/>
    <x v="0"/>
    <x v="3779"/>
    <n v="1479170556"/>
    <b v="0"/>
    <n v="1"/>
    <b v="0"/>
    <x v="1"/>
    <x v="40"/>
    <x v="50"/>
    <x v="120"/>
  </r>
  <r>
    <n v="3797"/>
    <x v="3792"/>
    <x v="3795"/>
    <x v="12"/>
    <x v="2464"/>
    <x v="2"/>
    <x v="0"/>
    <x v="0"/>
    <x v="3780"/>
    <n v="1426972165"/>
    <b v="0"/>
    <n v="37"/>
    <b v="0"/>
    <x v="1"/>
    <x v="40"/>
    <x v="369"/>
    <x v="2619"/>
  </r>
  <r>
    <n v="3798"/>
    <x v="3793"/>
    <x v="3796"/>
    <x v="54"/>
    <x v="581"/>
    <x v="2"/>
    <x v="0"/>
    <x v="0"/>
    <x v="3781"/>
    <n v="1405099248"/>
    <b v="0"/>
    <n v="5"/>
    <b v="0"/>
    <x v="1"/>
    <x v="40"/>
    <x v="60"/>
    <x v="1491"/>
  </r>
  <r>
    <n v="3799"/>
    <x v="3794"/>
    <x v="3797"/>
    <x v="3"/>
    <x v="2465"/>
    <x v="2"/>
    <x v="0"/>
    <x v="0"/>
    <x v="3782"/>
    <n v="1455142843"/>
    <b v="0"/>
    <n v="4"/>
    <b v="0"/>
    <x v="1"/>
    <x v="40"/>
    <x v="65"/>
    <x v="965"/>
  </r>
  <r>
    <n v="3800"/>
    <x v="3795"/>
    <x v="3798"/>
    <x v="29"/>
    <x v="695"/>
    <x v="2"/>
    <x v="0"/>
    <x v="0"/>
    <x v="3783"/>
    <n v="1418146883"/>
    <b v="0"/>
    <n v="16"/>
    <b v="0"/>
    <x v="1"/>
    <x v="40"/>
    <x v="65"/>
    <x v="2620"/>
  </r>
  <r>
    <n v="3801"/>
    <x v="3796"/>
    <x v="3799"/>
    <x v="10"/>
    <x v="446"/>
    <x v="2"/>
    <x v="0"/>
    <x v="0"/>
    <x v="3784"/>
    <n v="1417536816"/>
    <b v="0"/>
    <n v="9"/>
    <b v="0"/>
    <x v="1"/>
    <x v="40"/>
    <x v="114"/>
    <x v="2621"/>
  </r>
  <r>
    <n v="3802"/>
    <x v="3797"/>
    <x v="3800"/>
    <x v="9"/>
    <x v="117"/>
    <x v="2"/>
    <x v="0"/>
    <x v="0"/>
    <x v="3785"/>
    <n v="1442890906"/>
    <b v="0"/>
    <n v="0"/>
    <b v="0"/>
    <x v="1"/>
    <x v="40"/>
    <x v="50"/>
    <x v="121"/>
  </r>
  <r>
    <n v="3803"/>
    <x v="3798"/>
    <x v="3801"/>
    <x v="14"/>
    <x v="2466"/>
    <x v="2"/>
    <x v="0"/>
    <x v="0"/>
    <x v="3786"/>
    <n v="1454541568"/>
    <b v="0"/>
    <n v="40"/>
    <b v="0"/>
    <x v="1"/>
    <x v="40"/>
    <x v="68"/>
    <x v="2382"/>
  </r>
  <r>
    <n v="3804"/>
    <x v="3799"/>
    <x v="3802"/>
    <x v="6"/>
    <x v="117"/>
    <x v="2"/>
    <x v="0"/>
    <x v="0"/>
    <x v="3787"/>
    <n v="1465172024"/>
    <b v="0"/>
    <n v="0"/>
    <b v="0"/>
    <x v="1"/>
    <x v="40"/>
    <x v="50"/>
    <x v="121"/>
  </r>
  <r>
    <n v="3805"/>
    <x v="3800"/>
    <x v="3803"/>
    <x v="60"/>
    <x v="158"/>
    <x v="2"/>
    <x v="0"/>
    <x v="0"/>
    <x v="3788"/>
    <n v="1406668640"/>
    <b v="0"/>
    <n v="2"/>
    <b v="0"/>
    <x v="1"/>
    <x v="40"/>
    <x v="50"/>
    <x v="1720"/>
  </r>
  <r>
    <n v="3806"/>
    <x v="3801"/>
    <x v="3804"/>
    <x v="51"/>
    <x v="139"/>
    <x v="2"/>
    <x v="2"/>
    <x v="2"/>
    <x v="3789"/>
    <n v="1402294381"/>
    <b v="0"/>
    <n v="1"/>
    <b v="0"/>
    <x v="1"/>
    <x v="40"/>
    <x v="50"/>
    <x v="144"/>
  </r>
  <r>
    <n v="3807"/>
    <x v="3802"/>
    <x v="3805"/>
    <x v="15"/>
    <x v="2467"/>
    <x v="2"/>
    <x v="0"/>
    <x v="0"/>
    <x v="3790"/>
    <n v="1427492939"/>
    <b v="0"/>
    <n v="9"/>
    <b v="0"/>
    <x v="1"/>
    <x v="40"/>
    <x v="75"/>
    <x v="2622"/>
  </r>
  <r>
    <n v="3808"/>
    <x v="3803"/>
    <x v="3806"/>
    <x v="28"/>
    <x v="325"/>
    <x v="0"/>
    <x v="1"/>
    <x v="1"/>
    <x v="3791"/>
    <n v="1424775219"/>
    <b v="0"/>
    <n v="24"/>
    <b v="1"/>
    <x v="1"/>
    <x v="6"/>
    <x v="8"/>
    <x v="683"/>
  </r>
  <r>
    <n v="3809"/>
    <x v="3804"/>
    <x v="3807"/>
    <x v="13"/>
    <x v="874"/>
    <x v="0"/>
    <x v="1"/>
    <x v="1"/>
    <x v="3792"/>
    <n v="1402403907"/>
    <b v="0"/>
    <n v="38"/>
    <b v="1"/>
    <x v="1"/>
    <x v="6"/>
    <x v="7"/>
    <x v="1316"/>
  </r>
  <r>
    <n v="3810"/>
    <x v="3805"/>
    <x v="3808"/>
    <x v="15"/>
    <x v="2468"/>
    <x v="0"/>
    <x v="0"/>
    <x v="0"/>
    <x v="3793"/>
    <n v="1424377358"/>
    <b v="0"/>
    <n v="26"/>
    <b v="1"/>
    <x v="1"/>
    <x v="6"/>
    <x v="108"/>
    <x v="2623"/>
  </r>
  <r>
    <n v="3811"/>
    <x v="3806"/>
    <x v="3809"/>
    <x v="49"/>
    <x v="2469"/>
    <x v="0"/>
    <x v="1"/>
    <x v="1"/>
    <x v="3794"/>
    <n v="1461769373"/>
    <b v="0"/>
    <n v="19"/>
    <b v="1"/>
    <x v="1"/>
    <x v="6"/>
    <x v="370"/>
    <x v="794"/>
  </r>
  <r>
    <n v="3812"/>
    <x v="3807"/>
    <x v="3810"/>
    <x v="13"/>
    <x v="1539"/>
    <x v="0"/>
    <x v="5"/>
    <x v="5"/>
    <x v="2551"/>
    <n v="1429120908"/>
    <b v="0"/>
    <n v="11"/>
    <b v="1"/>
    <x v="1"/>
    <x v="6"/>
    <x v="5"/>
    <x v="2624"/>
  </r>
  <r>
    <n v="3813"/>
    <x v="3808"/>
    <x v="3811"/>
    <x v="190"/>
    <x v="2470"/>
    <x v="0"/>
    <x v="0"/>
    <x v="0"/>
    <x v="3795"/>
    <n v="1462603021"/>
    <b v="0"/>
    <n v="27"/>
    <b v="1"/>
    <x v="1"/>
    <x v="6"/>
    <x v="7"/>
    <x v="2625"/>
  </r>
  <r>
    <n v="3814"/>
    <x v="3809"/>
    <x v="3812"/>
    <x v="15"/>
    <x v="2083"/>
    <x v="0"/>
    <x v="0"/>
    <x v="0"/>
    <x v="3532"/>
    <n v="1424727712"/>
    <b v="0"/>
    <n v="34"/>
    <b v="1"/>
    <x v="1"/>
    <x v="6"/>
    <x v="49"/>
    <x v="2626"/>
  </r>
  <r>
    <n v="3815"/>
    <x v="3810"/>
    <x v="3813"/>
    <x v="28"/>
    <x v="2471"/>
    <x v="0"/>
    <x v="1"/>
    <x v="1"/>
    <x v="3796"/>
    <n v="1437545657"/>
    <b v="0"/>
    <n v="20"/>
    <b v="1"/>
    <x v="1"/>
    <x v="6"/>
    <x v="8"/>
    <x v="73"/>
  </r>
  <r>
    <n v="3816"/>
    <x v="3811"/>
    <x v="3814"/>
    <x v="15"/>
    <x v="2472"/>
    <x v="0"/>
    <x v="0"/>
    <x v="0"/>
    <x v="3797"/>
    <n v="1403022823"/>
    <b v="0"/>
    <n v="37"/>
    <b v="1"/>
    <x v="1"/>
    <x v="6"/>
    <x v="17"/>
    <x v="2627"/>
  </r>
  <r>
    <n v="3817"/>
    <x v="3812"/>
    <x v="3815"/>
    <x v="13"/>
    <x v="2473"/>
    <x v="0"/>
    <x v="0"/>
    <x v="0"/>
    <x v="3798"/>
    <n v="1444236216"/>
    <b v="0"/>
    <n v="20"/>
    <b v="1"/>
    <x v="1"/>
    <x v="6"/>
    <x v="13"/>
    <x v="2628"/>
  </r>
  <r>
    <n v="3818"/>
    <x v="3813"/>
    <x v="3816"/>
    <x v="49"/>
    <x v="365"/>
    <x v="0"/>
    <x v="0"/>
    <x v="0"/>
    <x v="3799"/>
    <n v="1423599182"/>
    <b v="0"/>
    <n v="10"/>
    <b v="1"/>
    <x v="1"/>
    <x v="6"/>
    <x v="371"/>
    <x v="2629"/>
  </r>
  <r>
    <n v="3819"/>
    <x v="3814"/>
    <x v="3705"/>
    <x v="28"/>
    <x v="2474"/>
    <x v="0"/>
    <x v="0"/>
    <x v="0"/>
    <x v="3800"/>
    <n v="1435554104"/>
    <b v="0"/>
    <n v="26"/>
    <b v="1"/>
    <x v="1"/>
    <x v="6"/>
    <x v="6"/>
    <x v="2630"/>
  </r>
  <r>
    <n v="3820"/>
    <x v="3815"/>
    <x v="3817"/>
    <x v="43"/>
    <x v="357"/>
    <x v="0"/>
    <x v="1"/>
    <x v="1"/>
    <x v="3801"/>
    <n v="1433518717"/>
    <b v="0"/>
    <n v="20"/>
    <b v="1"/>
    <x v="1"/>
    <x v="6"/>
    <x v="1"/>
    <x v="1615"/>
  </r>
  <r>
    <n v="3821"/>
    <x v="3816"/>
    <x v="3818"/>
    <x v="8"/>
    <x v="2475"/>
    <x v="0"/>
    <x v="0"/>
    <x v="0"/>
    <x v="3802"/>
    <n v="1449116407"/>
    <b v="0"/>
    <n v="46"/>
    <b v="1"/>
    <x v="1"/>
    <x v="6"/>
    <x v="2"/>
    <x v="2631"/>
  </r>
  <r>
    <n v="3822"/>
    <x v="3817"/>
    <x v="3819"/>
    <x v="10"/>
    <x v="2476"/>
    <x v="0"/>
    <x v="12"/>
    <x v="3"/>
    <x v="3803"/>
    <n v="1448136417"/>
    <b v="0"/>
    <n v="76"/>
    <b v="1"/>
    <x v="1"/>
    <x v="6"/>
    <x v="5"/>
    <x v="2632"/>
  </r>
  <r>
    <n v="3823"/>
    <x v="3818"/>
    <x v="3820"/>
    <x v="30"/>
    <x v="2477"/>
    <x v="0"/>
    <x v="0"/>
    <x v="0"/>
    <x v="3804"/>
    <n v="1434405044"/>
    <b v="0"/>
    <n v="41"/>
    <b v="1"/>
    <x v="1"/>
    <x v="6"/>
    <x v="6"/>
    <x v="1622"/>
  </r>
  <r>
    <n v="3824"/>
    <x v="3819"/>
    <x v="3821"/>
    <x v="49"/>
    <x v="795"/>
    <x v="0"/>
    <x v="1"/>
    <x v="1"/>
    <x v="3805"/>
    <n v="1469026903"/>
    <b v="0"/>
    <n v="7"/>
    <b v="1"/>
    <x v="1"/>
    <x v="6"/>
    <x v="29"/>
    <x v="2633"/>
  </r>
  <r>
    <n v="3825"/>
    <x v="3820"/>
    <x v="3822"/>
    <x v="10"/>
    <x v="2478"/>
    <x v="0"/>
    <x v="0"/>
    <x v="0"/>
    <x v="3806"/>
    <n v="1432690814"/>
    <b v="0"/>
    <n v="49"/>
    <b v="1"/>
    <x v="1"/>
    <x v="6"/>
    <x v="2"/>
    <x v="2634"/>
  </r>
  <r>
    <n v="3826"/>
    <x v="3821"/>
    <x v="3823"/>
    <x v="20"/>
    <x v="526"/>
    <x v="0"/>
    <x v="1"/>
    <x v="1"/>
    <x v="3807"/>
    <n v="1428401394"/>
    <b v="0"/>
    <n v="26"/>
    <b v="1"/>
    <x v="1"/>
    <x v="6"/>
    <x v="17"/>
    <x v="440"/>
  </r>
  <r>
    <n v="3827"/>
    <x v="3822"/>
    <x v="3824"/>
    <x v="9"/>
    <x v="2479"/>
    <x v="0"/>
    <x v="1"/>
    <x v="1"/>
    <x v="3808"/>
    <n v="1422656201"/>
    <b v="0"/>
    <n v="65"/>
    <b v="1"/>
    <x v="1"/>
    <x v="6"/>
    <x v="42"/>
    <x v="2635"/>
  </r>
  <r>
    <n v="3828"/>
    <x v="3823"/>
    <x v="3825"/>
    <x v="10"/>
    <x v="97"/>
    <x v="0"/>
    <x v="0"/>
    <x v="0"/>
    <x v="3809"/>
    <n v="1414845587"/>
    <b v="0"/>
    <n v="28"/>
    <b v="1"/>
    <x v="1"/>
    <x v="6"/>
    <x v="8"/>
    <x v="2636"/>
  </r>
  <r>
    <n v="3829"/>
    <x v="3824"/>
    <x v="3826"/>
    <x v="2"/>
    <x v="2480"/>
    <x v="0"/>
    <x v="0"/>
    <x v="0"/>
    <x v="3810"/>
    <n v="1470948371"/>
    <b v="0"/>
    <n v="8"/>
    <b v="1"/>
    <x v="1"/>
    <x v="6"/>
    <x v="8"/>
    <x v="2637"/>
  </r>
  <r>
    <n v="3830"/>
    <x v="3825"/>
    <x v="3827"/>
    <x v="213"/>
    <x v="1175"/>
    <x v="0"/>
    <x v="0"/>
    <x v="0"/>
    <x v="3811"/>
    <n v="1463161611"/>
    <b v="0"/>
    <n v="3"/>
    <b v="1"/>
    <x v="1"/>
    <x v="6"/>
    <x v="372"/>
    <x v="753"/>
  </r>
  <r>
    <n v="3831"/>
    <x v="3826"/>
    <x v="3828"/>
    <x v="2"/>
    <x v="2481"/>
    <x v="0"/>
    <x v="0"/>
    <x v="0"/>
    <x v="3812"/>
    <n v="1413404545"/>
    <b v="0"/>
    <n v="9"/>
    <b v="1"/>
    <x v="1"/>
    <x v="6"/>
    <x v="6"/>
    <x v="2638"/>
  </r>
  <r>
    <n v="3832"/>
    <x v="3827"/>
    <x v="3829"/>
    <x v="38"/>
    <x v="2482"/>
    <x v="0"/>
    <x v="0"/>
    <x v="0"/>
    <x v="3813"/>
    <n v="1452048335"/>
    <b v="0"/>
    <n v="9"/>
    <b v="1"/>
    <x v="1"/>
    <x v="6"/>
    <x v="2"/>
    <x v="2639"/>
  </r>
  <r>
    <n v="3833"/>
    <x v="3828"/>
    <x v="3830"/>
    <x v="38"/>
    <x v="2483"/>
    <x v="0"/>
    <x v="5"/>
    <x v="5"/>
    <x v="3814"/>
    <n v="1416516972"/>
    <b v="0"/>
    <n v="20"/>
    <b v="1"/>
    <x v="1"/>
    <x v="6"/>
    <x v="16"/>
    <x v="277"/>
  </r>
  <r>
    <n v="3834"/>
    <x v="3829"/>
    <x v="3831"/>
    <x v="9"/>
    <x v="2484"/>
    <x v="0"/>
    <x v="1"/>
    <x v="1"/>
    <x v="3815"/>
    <n v="1432032067"/>
    <b v="0"/>
    <n v="57"/>
    <b v="1"/>
    <x v="1"/>
    <x v="6"/>
    <x v="15"/>
    <x v="2640"/>
  </r>
  <r>
    <n v="3835"/>
    <x v="3830"/>
    <x v="3832"/>
    <x v="48"/>
    <x v="1002"/>
    <x v="0"/>
    <x v="1"/>
    <x v="1"/>
    <x v="3816"/>
    <n v="1459463808"/>
    <b v="0"/>
    <n v="8"/>
    <b v="1"/>
    <x v="1"/>
    <x v="6"/>
    <x v="12"/>
    <x v="375"/>
  </r>
  <r>
    <n v="3836"/>
    <x v="3831"/>
    <x v="3833"/>
    <x v="134"/>
    <x v="72"/>
    <x v="0"/>
    <x v="0"/>
    <x v="0"/>
    <x v="3817"/>
    <n v="1467497652"/>
    <b v="0"/>
    <n v="14"/>
    <b v="1"/>
    <x v="1"/>
    <x v="6"/>
    <x v="40"/>
    <x v="2641"/>
  </r>
  <r>
    <n v="3837"/>
    <x v="3832"/>
    <x v="3834"/>
    <x v="13"/>
    <x v="2485"/>
    <x v="0"/>
    <x v="1"/>
    <x v="1"/>
    <x v="3818"/>
    <n v="1432837358"/>
    <b v="0"/>
    <n v="17"/>
    <b v="1"/>
    <x v="1"/>
    <x v="6"/>
    <x v="21"/>
    <x v="2642"/>
  </r>
  <r>
    <n v="3838"/>
    <x v="3833"/>
    <x v="3835"/>
    <x v="57"/>
    <x v="2486"/>
    <x v="0"/>
    <x v="11"/>
    <x v="9"/>
    <x v="3819"/>
    <n v="1429722209"/>
    <b v="0"/>
    <n v="100"/>
    <b v="1"/>
    <x v="1"/>
    <x v="6"/>
    <x v="7"/>
    <x v="2643"/>
  </r>
  <r>
    <n v="3839"/>
    <x v="3834"/>
    <x v="3836"/>
    <x v="13"/>
    <x v="874"/>
    <x v="0"/>
    <x v="0"/>
    <x v="0"/>
    <x v="3820"/>
    <n v="1433042724"/>
    <b v="0"/>
    <n v="32"/>
    <b v="1"/>
    <x v="1"/>
    <x v="6"/>
    <x v="7"/>
    <x v="2644"/>
  </r>
  <r>
    <n v="3840"/>
    <x v="3835"/>
    <x v="3837"/>
    <x v="332"/>
    <x v="654"/>
    <x v="0"/>
    <x v="1"/>
    <x v="1"/>
    <x v="3821"/>
    <n v="1457023829"/>
    <b v="0"/>
    <n v="3"/>
    <b v="1"/>
    <x v="1"/>
    <x v="6"/>
    <x v="373"/>
    <x v="94"/>
  </r>
  <r>
    <n v="3841"/>
    <x v="3836"/>
    <x v="3838"/>
    <x v="3"/>
    <x v="2487"/>
    <x v="2"/>
    <x v="0"/>
    <x v="0"/>
    <x v="3822"/>
    <n v="1400698287"/>
    <b v="1"/>
    <n v="34"/>
    <b v="0"/>
    <x v="1"/>
    <x v="6"/>
    <x v="114"/>
    <x v="2645"/>
  </r>
  <r>
    <n v="3842"/>
    <x v="3837"/>
    <x v="3839"/>
    <x v="10"/>
    <x v="2488"/>
    <x v="2"/>
    <x v="1"/>
    <x v="1"/>
    <x v="3823"/>
    <n v="1397217052"/>
    <b v="1"/>
    <n v="23"/>
    <b v="0"/>
    <x v="1"/>
    <x v="6"/>
    <x v="66"/>
    <x v="2646"/>
  </r>
  <r>
    <n v="3843"/>
    <x v="3838"/>
    <x v="3840"/>
    <x v="10"/>
    <x v="2489"/>
    <x v="2"/>
    <x v="0"/>
    <x v="0"/>
    <x v="3824"/>
    <n v="1399427064"/>
    <b v="1"/>
    <n v="19"/>
    <b v="0"/>
    <x v="1"/>
    <x v="6"/>
    <x v="70"/>
    <x v="2647"/>
  </r>
  <r>
    <n v="3844"/>
    <x v="3839"/>
    <x v="3841"/>
    <x v="336"/>
    <x v="2490"/>
    <x v="2"/>
    <x v="0"/>
    <x v="0"/>
    <x v="3825"/>
    <n v="1399474134"/>
    <b v="1"/>
    <n v="50"/>
    <b v="0"/>
    <x v="1"/>
    <x v="6"/>
    <x v="139"/>
    <x v="2648"/>
  </r>
  <r>
    <n v="3845"/>
    <x v="3840"/>
    <x v="3842"/>
    <x v="79"/>
    <x v="2491"/>
    <x v="2"/>
    <x v="0"/>
    <x v="0"/>
    <x v="3826"/>
    <n v="1441119774"/>
    <b v="1"/>
    <n v="12"/>
    <b v="0"/>
    <x v="1"/>
    <x v="6"/>
    <x v="53"/>
    <x v="2649"/>
  </r>
  <r>
    <n v="3846"/>
    <x v="3841"/>
    <x v="3843"/>
    <x v="39"/>
    <x v="2492"/>
    <x v="2"/>
    <x v="0"/>
    <x v="0"/>
    <x v="3827"/>
    <n v="1409721542"/>
    <b v="1"/>
    <n v="8"/>
    <b v="0"/>
    <x v="1"/>
    <x v="6"/>
    <x v="56"/>
    <x v="2120"/>
  </r>
  <r>
    <n v="3847"/>
    <x v="3842"/>
    <x v="3844"/>
    <x v="124"/>
    <x v="1230"/>
    <x v="2"/>
    <x v="0"/>
    <x v="0"/>
    <x v="3828"/>
    <n v="1433395391"/>
    <b v="1"/>
    <n v="9"/>
    <b v="0"/>
    <x v="1"/>
    <x v="6"/>
    <x v="63"/>
    <x v="2650"/>
  </r>
  <r>
    <n v="3848"/>
    <x v="3843"/>
    <x v="3845"/>
    <x v="93"/>
    <x v="2493"/>
    <x v="2"/>
    <x v="0"/>
    <x v="0"/>
    <x v="3829"/>
    <n v="1442604989"/>
    <b v="1"/>
    <n v="43"/>
    <b v="0"/>
    <x v="1"/>
    <x v="6"/>
    <x v="63"/>
    <x v="2651"/>
  </r>
  <r>
    <n v="3849"/>
    <x v="3844"/>
    <x v="3846"/>
    <x v="11"/>
    <x v="2494"/>
    <x v="2"/>
    <x v="12"/>
    <x v="3"/>
    <x v="3830"/>
    <n v="1431455084"/>
    <b v="1"/>
    <n v="28"/>
    <b v="0"/>
    <x v="1"/>
    <x v="6"/>
    <x v="113"/>
    <x v="2652"/>
  </r>
  <r>
    <n v="3850"/>
    <x v="3845"/>
    <x v="3847"/>
    <x v="28"/>
    <x v="2495"/>
    <x v="2"/>
    <x v="0"/>
    <x v="0"/>
    <x v="3831"/>
    <n v="1417489143"/>
    <b v="1"/>
    <n v="4"/>
    <b v="0"/>
    <x v="1"/>
    <x v="6"/>
    <x v="65"/>
    <x v="2653"/>
  </r>
  <r>
    <n v="3851"/>
    <x v="3846"/>
    <x v="3848"/>
    <x v="30"/>
    <x v="1483"/>
    <x v="2"/>
    <x v="1"/>
    <x v="1"/>
    <x v="3832"/>
    <n v="1434537179"/>
    <b v="1"/>
    <n v="24"/>
    <b v="0"/>
    <x v="1"/>
    <x v="6"/>
    <x v="122"/>
    <x v="2654"/>
  </r>
  <r>
    <n v="3852"/>
    <x v="3847"/>
    <x v="3849"/>
    <x v="3"/>
    <x v="170"/>
    <x v="2"/>
    <x v="0"/>
    <x v="0"/>
    <x v="3833"/>
    <n v="1425270876"/>
    <b v="0"/>
    <n v="2"/>
    <b v="0"/>
    <x v="1"/>
    <x v="6"/>
    <x v="50"/>
    <x v="119"/>
  </r>
  <r>
    <n v="3853"/>
    <x v="3848"/>
    <x v="3850"/>
    <x v="57"/>
    <x v="375"/>
    <x v="2"/>
    <x v="0"/>
    <x v="0"/>
    <x v="3834"/>
    <n v="1406578178"/>
    <b v="0"/>
    <n v="2"/>
    <b v="0"/>
    <x v="1"/>
    <x v="6"/>
    <x v="50"/>
    <x v="31"/>
  </r>
  <r>
    <n v="3854"/>
    <x v="3849"/>
    <x v="3851"/>
    <x v="34"/>
    <x v="2496"/>
    <x v="2"/>
    <x v="0"/>
    <x v="0"/>
    <x v="3835"/>
    <n v="1428614058"/>
    <b v="0"/>
    <n v="20"/>
    <b v="0"/>
    <x v="1"/>
    <x v="6"/>
    <x v="63"/>
    <x v="2655"/>
  </r>
  <r>
    <n v="3855"/>
    <x v="3850"/>
    <x v="3852"/>
    <x v="28"/>
    <x v="379"/>
    <x v="2"/>
    <x v="0"/>
    <x v="0"/>
    <x v="3836"/>
    <n v="1424819871"/>
    <b v="0"/>
    <n v="1"/>
    <b v="0"/>
    <x v="1"/>
    <x v="6"/>
    <x v="56"/>
    <x v="380"/>
  </r>
  <r>
    <n v="3856"/>
    <x v="3851"/>
    <x v="3853"/>
    <x v="10"/>
    <x v="116"/>
    <x v="2"/>
    <x v="0"/>
    <x v="0"/>
    <x v="3837"/>
    <n v="1423245003"/>
    <b v="0"/>
    <n v="1"/>
    <b v="0"/>
    <x v="1"/>
    <x v="6"/>
    <x v="50"/>
    <x v="120"/>
  </r>
  <r>
    <n v="3857"/>
    <x v="3852"/>
    <x v="3854"/>
    <x v="10"/>
    <x v="92"/>
    <x v="2"/>
    <x v="0"/>
    <x v="0"/>
    <x v="3838"/>
    <n v="1404927690"/>
    <b v="0"/>
    <n v="4"/>
    <b v="0"/>
    <x v="1"/>
    <x v="6"/>
    <x v="62"/>
    <x v="177"/>
  </r>
  <r>
    <n v="3858"/>
    <x v="3853"/>
    <x v="3855"/>
    <x v="2"/>
    <x v="115"/>
    <x v="2"/>
    <x v="1"/>
    <x v="1"/>
    <x v="3839"/>
    <n v="1430734844"/>
    <b v="0"/>
    <n v="1"/>
    <b v="0"/>
    <x v="1"/>
    <x v="6"/>
    <x v="53"/>
    <x v="119"/>
  </r>
  <r>
    <n v="3859"/>
    <x v="3854"/>
    <x v="3856"/>
    <x v="30"/>
    <x v="116"/>
    <x v="2"/>
    <x v="0"/>
    <x v="0"/>
    <x v="3840"/>
    <n v="1401485207"/>
    <b v="0"/>
    <n v="1"/>
    <b v="0"/>
    <x v="1"/>
    <x v="6"/>
    <x v="50"/>
    <x v="120"/>
  </r>
  <r>
    <n v="3860"/>
    <x v="3855"/>
    <x v="3857"/>
    <x v="12"/>
    <x v="848"/>
    <x v="2"/>
    <x v="0"/>
    <x v="0"/>
    <x v="3841"/>
    <n v="1405266710"/>
    <b v="0"/>
    <n v="13"/>
    <b v="0"/>
    <x v="1"/>
    <x v="6"/>
    <x v="82"/>
    <x v="2656"/>
  </r>
  <r>
    <n v="3861"/>
    <x v="3856"/>
    <x v="3858"/>
    <x v="13"/>
    <x v="173"/>
    <x v="2"/>
    <x v="0"/>
    <x v="0"/>
    <x v="3842"/>
    <n v="1412258977"/>
    <b v="0"/>
    <n v="1"/>
    <b v="0"/>
    <x v="1"/>
    <x v="6"/>
    <x v="62"/>
    <x v="101"/>
  </r>
  <r>
    <n v="3862"/>
    <x v="3857"/>
    <x v="3859"/>
    <x v="51"/>
    <x v="116"/>
    <x v="2"/>
    <x v="0"/>
    <x v="0"/>
    <x v="3843"/>
    <n v="1472451356"/>
    <b v="0"/>
    <n v="1"/>
    <b v="0"/>
    <x v="1"/>
    <x v="6"/>
    <x v="50"/>
    <x v="120"/>
  </r>
  <r>
    <n v="3863"/>
    <x v="3858"/>
    <x v="3860"/>
    <x v="12"/>
    <x v="117"/>
    <x v="2"/>
    <x v="0"/>
    <x v="0"/>
    <x v="3844"/>
    <n v="1441552305"/>
    <b v="0"/>
    <n v="0"/>
    <b v="0"/>
    <x v="1"/>
    <x v="6"/>
    <x v="50"/>
    <x v="121"/>
  </r>
  <r>
    <n v="3864"/>
    <x v="3859"/>
    <x v="3861"/>
    <x v="10"/>
    <x v="177"/>
    <x v="2"/>
    <x v="0"/>
    <x v="0"/>
    <x v="3845"/>
    <n v="1445203454"/>
    <b v="0"/>
    <n v="3"/>
    <b v="0"/>
    <x v="1"/>
    <x v="6"/>
    <x v="60"/>
    <x v="135"/>
  </r>
  <r>
    <n v="3865"/>
    <x v="3860"/>
    <x v="3862"/>
    <x v="425"/>
    <x v="1084"/>
    <x v="2"/>
    <x v="5"/>
    <x v="5"/>
    <x v="3846"/>
    <n v="1405957098"/>
    <b v="0"/>
    <n v="14"/>
    <b v="0"/>
    <x v="1"/>
    <x v="6"/>
    <x v="117"/>
    <x v="2235"/>
  </r>
  <r>
    <n v="3866"/>
    <x v="3861"/>
    <x v="3863"/>
    <x v="13"/>
    <x v="143"/>
    <x v="2"/>
    <x v="0"/>
    <x v="0"/>
    <x v="3847"/>
    <n v="1454453021"/>
    <b v="0"/>
    <n v="2"/>
    <b v="0"/>
    <x v="1"/>
    <x v="6"/>
    <x v="60"/>
    <x v="148"/>
  </r>
  <r>
    <n v="3867"/>
    <x v="3862"/>
    <x v="3864"/>
    <x v="13"/>
    <x v="2345"/>
    <x v="2"/>
    <x v="0"/>
    <x v="0"/>
    <x v="3848"/>
    <n v="1463686339"/>
    <b v="0"/>
    <n v="5"/>
    <b v="0"/>
    <x v="1"/>
    <x v="6"/>
    <x v="55"/>
    <x v="2214"/>
  </r>
  <r>
    <n v="3868"/>
    <x v="3863"/>
    <x v="3865"/>
    <x v="10"/>
    <x v="115"/>
    <x v="1"/>
    <x v="1"/>
    <x v="1"/>
    <x v="3849"/>
    <n v="1408031405"/>
    <b v="0"/>
    <n v="1"/>
    <b v="0"/>
    <x v="1"/>
    <x v="40"/>
    <x v="50"/>
    <x v="119"/>
  </r>
  <r>
    <n v="3869"/>
    <x v="3864"/>
    <x v="3866"/>
    <x v="426"/>
    <x v="2497"/>
    <x v="1"/>
    <x v="0"/>
    <x v="0"/>
    <x v="3850"/>
    <n v="1423761792"/>
    <b v="0"/>
    <n v="15"/>
    <b v="0"/>
    <x v="1"/>
    <x v="40"/>
    <x v="56"/>
    <x v="882"/>
  </r>
  <r>
    <n v="3870"/>
    <x v="3865"/>
    <x v="3867"/>
    <x v="3"/>
    <x v="646"/>
    <x v="1"/>
    <x v="0"/>
    <x v="0"/>
    <x v="3851"/>
    <n v="1401768478"/>
    <b v="0"/>
    <n v="10"/>
    <b v="0"/>
    <x v="1"/>
    <x v="40"/>
    <x v="77"/>
    <x v="1795"/>
  </r>
  <r>
    <n v="3871"/>
    <x v="3866"/>
    <x v="3868"/>
    <x v="15"/>
    <x v="130"/>
    <x v="1"/>
    <x v="0"/>
    <x v="0"/>
    <x v="3852"/>
    <n v="1485629050"/>
    <b v="0"/>
    <n v="3"/>
    <b v="0"/>
    <x v="1"/>
    <x v="40"/>
    <x v="56"/>
    <x v="140"/>
  </r>
  <r>
    <n v="3872"/>
    <x v="3867"/>
    <x v="3869"/>
    <x v="36"/>
    <x v="117"/>
    <x v="1"/>
    <x v="0"/>
    <x v="0"/>
    <x v="3853"/>
    <n v="1435202996"/>
    <b v="0"/>
    <n v="0"/>
    <b v="0"/>
    <x v="1"/>
    <x v="40"/>
    <x v="50"/>
    <x v="121"/>
  </r>
  <r>
    <n v="3873"/>
    <x v="3868"/>
    <x v="3870"/>
    <x v="62"/>
    <x v="117"/>
    <x v="1"/>
    <x v="0"/>
    <x v="0"/>
    <x v="3854"/>
    <n v="1441730535"/>
    <b v="0"/>
    <n v="0"/>
    <b v="0"/>
    <x v="1"/>
    <x v="40"/>
    <x v="50"/>
    <x v="121"/>
  </r>
  <r>
    <n v="3874"/>
    <x v="3869"/>
    <x v="3871"/>
    <x v="420"/>
    <x v="117"/>
    <x v="1"/>
    <x v="4"/>
    <x v="4"/>
    <x v="3855"/>
    <n v="1420244622"/>
    <b v="0"/>
    <n v="0"/>
    <b v="0"/>
    <x v="1"/>
    <x v="40"/>
    <x v="50"/>
    <x v="121"/>
  </r>
  <r>
    <n v="3875"/>
    <x v="3870"/>
    <x v="3872"/>
    <x v="11"/>
    <x v="117"/>
    <x v="1"/>
    <x v="8"/>
    <x v="7"/>
    <x v="3856"/>
    <n v="1472804365"/>
    <b v="0"/>
    <n v="0"/>
    <b v="0"/>
    <x v="1"/>
    <x v="40"/>
    <x v="50"/>
    <x v="121"/>
  </r>
  <r>
    <n v="3876"/>
    <x v="3871"/>
    <x v="3873"/>
    <x v="195"/>
    <x v="2498"/>
    <x v="1"/>
    <x v="1"/>
    <x v="1"/>
    <x v="3857"/>
    <n v="1451833128"/>
    <b v="0"/>
    <n v="46"/>
    <b v="0"/>
    <x v="1"/>
    <x v="40"/>
    <x v="226"/>
    <x v="2355"/>
  </r>
  <r>
    <n v="3877"/>
    <x v="3872"/>
    <x v="3874"/>
    <x v="31"/>
    <x v="2499"/>
    <x v="1"/>
    <x v="0"/>
    <x v="0"/>
    <x v="3858"/>
    <n v="1478621752"/>
    <b v="0"/>
    <n v="14"/>
    <b v="0"/>
    <x v="1"/>
    <x v="40"/>
    <x v="62"/>
    <x v="2657"/>
  </r>
  <r>
    <n v="3878"/>
    <x v="3873"/>
    <x v="3875"/>
    <x v="102"/>
    <x v="115"/>
    <x v="1"/>
    <x v="0"/>
    <x v="0"/>
    <x v="3859"/>
    <n v="1433014746"/>
    <b v="0"/>
    <n v="1"/>
    <b v="0"/>
    <x v="1"/>
    <x v="40"/>
    <x v="50"/>
    <x v="119"/>
  </r>
  <r>
    <n v="3879"/>
    <x v="3874"/>
    <x v="3876"/>
    <x v="36"/>
    <x v="117"/>
    <x v="1"/>
    <x v="1"/>
    <x v="1"/>
    <x v="3860"/>
    <n v="1419626396"/>
    <b v="0"/>
    <n v="0"/>
    <b v="0"/>
    <x v="1"/>
    <x v="40"/>
    <x v="50"/>
    <x v="121"/>
  </r>
  <r>
    <n v="3880"/>
    <x v="3875"/>
    <x v="3877"/>
    <x v="51"/>
    <x v="1255"/>
    <x v="1"/>
    <x v="1"/>
    <x v="1"/>
    <x v="3792"/>
    <n v="1403724820"/>
    <b v="0"/>
    <n v="17"/>
    <b v="0"/>
    <x v="1"/>
    <x v="40"/>
    <x v="55"/>
    <x v="350"/>
  </r>
  <r>
    <n v="3881"/>
    <x v="3876"/>
    <x v="3878"/>
    <x v="2"/>
    <x v="379"/>
    <x v="1"/>
    <x v="0"/>
    <x v="0"/>
    <x v="3861"/>
    <n v="1484958399"/>
    <b v="0"/>
    <n v="1"/>
    <b v="0"/>
    <x v="1"/>
    <x v="40"/>
    <x v="62"/>
    <x v="380"/>
  </r>
  <r>
    <n v="3882"/>
    <x v="3877"/>
    <x v="3879"/>
    <x v="11"/>
    <x v="117"/>
    <x v="1"/>
    <x v="2"/>
    <x v="2"/>
    <x v="3862"/>
    <n v="1451950570"/>
    <b v="0"/>
    <n v="0"/>
    <b v="0"/>
    <x v="1"/>
    <x v="40"/>
    <x v="50"/>
    <x v="121"/>
  </r>
  <r>
    <n v="3883"/>
    <x v="3878"/>
    <x v="3880"/>
    <x v="36"/>
    <x v="117"/>
    <x v="1"/>
    <x v="1"/>
    <x v="1"/>
    <x v="3863"/>
    <n v="1407076069"/>
    <b v="0"/>
    <n v="0"/>
    <b v="0"/>
    <x v="1"/>
    <x v="40"/>
    <x v="50"/>
    <x v="121"/>
  </r>
  <r>
    <n v="3884"/>
    <x v="3879"/>
    <x v="3881"/>
    <x v="3"/>
    <x v="117"/>
    <x v="1"/>
    <x v="0"/>
    <x v="0"/>
    <x v="3864"/>
    <n v="1425322792"/>
    <b v="0"/>
    <n v="0"/>
    <b v="0"/>
    <x v="1"/>
    <x v="40"/>
    <x v="50"/>
    <x v="121"/>
  </r>
  <r>
    <n v="3885"/>
    <x v="3880"/>
    <x v="3882"/>
    <x v="427"/>
    <x v="117"/>
    <x v="1"/>
    <x v="0"/>
    <x v="0"/>
    <x v="3865"/>
    <n v="1460242191"/>
    <b v="0"/>
    <n v="0"/>
    <b v="0"/>
    <x v="1"/>
    <x v="40"/>
    <x v="50"/>
    <x v="121"/>
  </r>
  <r>
    <n v="3886"/>
    <x v="3881"/>
    <x v="3883"/>
    <x v="3"/>
    <x v="117"/>
    <x v="1"/>
    <x v="2"/>
    <x v="2"/>
    <x v="3866"/>
    <n v="1415683702"/>
    <b v="0"/>
    <n v="0"/>
    <b v="0"/>
    <x v="1"/>
    <x v="40"/>
    <x v="50"/>
    <x v="121"/>
  </r>
  <r>
    <n v="3887"/>
    <x v="3882"/>
    <x v="3884"/>
    <x v="13"/>
    <x v="428"/>
    <x v="1"/>
    <x v="0"/>
    <x v="0"/>
    <x v="3867"/>
    <n v="1426538129"/>
    <b v="0"/>
    <n v="2"/>
    <b v="0"/>
    <x v="1"/>
    <x v="40"/>
    <x v="53"/>
    <x v="827"/>
  </r>
  <r>
    <n v="3888"/>
    <x v="3883"/>
    <x v="3885"/>
    <x v="13"/>
    <x v="2500"/>
    <x v="2"/>
    <x v="1"/>
    <x v="1"/>
    <x v="3868"/>
    <n v="1485522358"/>
    <b v="0"/>
    <n v="14"/>
    <b v="0"/>
    <x v="1"/>
    <x v="6"/>
    <x v="117"/>
    <x v="2418"/>
  </r>
  <r>
    <n v="3889"/>
    <x v="3884"/>
    <x v="3886"/>
    <x v="6"/>
    <x v="1497"/>
    <x v="2"/>
    <x v="0"/>
    <x v="0"/>
    <x v="3869"/>
    <n v="1417651630"/>
    <b v="0"/>
    <n v="9"/>
    <b v="0"/>
    <x v="1"/>
    <x v="6"/>
    <x v="60"/>
    <x v="2658"/>
  </r>
  <r>
    <n v="3890"/>
    <x v="3885"/>
    <x v="3887"/>
    <x v="36"/>
    <x v="2501"/>
    <x v="2"/>
    <x v="0"/>
    <x v="0"/>
    <x v="3870"/>
    <n v="1434478344"/>
    <b v="0"/>
    <n v="8"/>
    <b v="0"/>
    <x v="1"/>
    <x v="6"/>
    <x v="123"/>
    <x v="2659"/>
  </r>
  <r>
    <n v="3891"/>
    <x v="3886"/>
    <x v="3888"/>
    <x v="134"/>
    <x v="92"/>
    <x v="2"/>
    <x v="0"/>
    <x v="0"/>
    <x v="3871"/>
    <n v="1424488244"/>
    <b v="0"/>
    <n v="7"/>
    <b v="0"/>
    <x v="1"/>
    <x v="6"/>
    <x v="69"/>
    <x v="2218"/>
  </r>
  <r>
    <n v="3892"/>
    <x v="3887"/>
    <x v="3889"/>
    <x v="28"/>
    <x v="117"/>
    <x v="2"/>
    <x v="0"/>
    <x v="0"/>
    <x v="3872"/>
    <n v="1408203557"/>
    <b v="0"/>
    <n v="0"/>
    <b v="0"/>
    <x v="1"/>
    <x v="6"/>
    <x v="50"/>
    <x v="121"/>
  </r>
  <r>
    <n v="3893"/>
    <x v="3888"/>
    <x v="3890"/>
    <x v="63"/>
    <x v="2502"/>
    <x v="2"/>
    <x v="0"/>
    <x v="0"/>
    <x v="3873"/>
    <n v="1400600840"/>
    <b v="0"/>
    <n v="84"/>
    <b v="0"/>
    <x v="1"/>
    <x v="6"/>
    <x v="66"/>
    <x v="2660"/>
  </r>
  <r>
    <n v="3894"/>
    <x v="3889"/>
    <x v="3891"/>
    <x v="36"/>
    <x v="624"/>
    <x v="2"/>
    <x v="0"/>
    <x v="0"/>
    <x v="3874"/>
    <n v="1478386812"/>
    <b v="0"/>
    <n v="11"/>
    <b v="0"/>
    <x v="1"/>
    <x v="6"/>
    <x v="56"/>
    <x v="1296"/>
  </r>
  <r>
    <n v="3895"/>
    <x v="3890"/>
    <x v="3892"/>
    <x v="28"/>
    <x v="155"/>
    <x v="2"/>
    <x v="0"/>
    <x v="0"/>
    <x v="3875"/>
    <n v="1422424818"/>
    <b v="0"/>
    <n v="1"/>
    <b v="0"/>
    <x v="1"/>
    <x v="6"/>
    <x v="62"/>
    <x v="73"/>
  </r>
  <r>
    <n v="3896"/>
    <x v="3891"/>
    <x v="3893"/>
    <x v="183"/>
    <x v="575"/>
    <x v="2"/>
    <x v="0"/>
    <x v="0"/>
    <x v="3876"/>
    <n v="1401770178"/>
    <b v="0"/>
    <n v="4"/>
    <b v="0"/>
    <x v="1"/>
    <x v="6"/>
    <x v="57"/>
    <x v="655"/>
  </r>
  <r>
    <n v="3897"/>
    <x v="3892"/>
    <x v="3894"/>
    <x v="30"/>
    <x v="1901"/>
    <x v="2"/>
    <x v="4"/>
    <x v="4"/>
    <x v="3877"/>
    <n v="1418158683"/>
    <b v="0"/>
    <n v="10"/>
    <b v="0"/>
    <x v="1"/>
    <x v="6"/>
    <x v="82"/>
    <x v="878"/>
  </r>
  <r>
    <n v="3898"/>
    <x v="3893"/>
    <x v="3895"/>
    <x v="30"/>
    <x v="552"/>
    <x v="2"/>
    <x v="1"/>
    <x v="1"/>
    <x v="3878"/>
    <n v="1436355270"/>
    <b v="0"/>
    <n v="16"/>
    <b v="0"/>
    <x v="1"/>
    <x v="6"/>
    <x v="69"/>
    <x v="1302"/>
  </r>
  <r>
    <n v="3899"/>
    <x v="3894"/>
    <x v="3896"/>
    <x v="3"/>
    <x v="366"/>
    <x v="2"/>
    <x v="0"/>
    <x v="0"/>
    <x v="3879"/>
    <n v="1406140561"/>
    <b v="0"/>
    <n v="2"/>
    <b v="0"/>
    <x v="1"/>
    <x v="6"/>
    <x v="60"/>
    <x v="368"/>
  </r>
  <r>
    <n v="3900"/>
    <x v="3895"/>
    <x v="3897"/>
    <x v="30"/>
    <x v="2503"/>
    <x v="2"/>
    <x v="0"/>
    <x v="0"/>
    <x v="3880"/>
    <n v="1431396791"/>
    <b v="0"/>
    <n v="5"/>
    <b v="0"/>
    <x v="1"/>
    <x v="6"/>
    <x v="62"/>
    <x v="2661"/>
  </r>
  <r>
    <n v="3901"/>
    <x v="3896"/>
    <x v="3898"/>
    <x v="9"/>
    <x v="379"/>
    <x v="2"/>
    <x v="0"/>
    <x v="0"/>
    <x v="3881"/>
    <n v="1447098599"/>
    <b v="0"/>
    <n v="1"/>
    <b v="0"/>
    <x v="1"/>
    <x v="6"/>
    <x v="60"/>
    <x v="380"/>
  </r>
  <r>
    <n v="3902"/>
    <x v="3897"/>
    <x v="3899"/>
    <x v="9"/>
    <x v="159"/>
    <x v="2"/>
    <x v="1"/>
    <x v="1"/>
    <x v="3882"/>
    <n v="1476962042"/>
    <b v="0"/>
    <n v="31"/>
    <b v="0"/>
    <x v="1"/>
    <x v="6"/>
    <x v="190"/>
    <x v="2662"/>
  </r>
  <r>
    <n v="3903"/>
    <x v="3898"/>
    <x v="3900"/>
    <x v="15"/>
    <x v="117"/>
    <x v="2"/>
    <x v="0"/>
    <x v="0"/>
    <x v="3883"/>
    <n v="1435709765"/>
    <b v="0"/>
    <n v="0"/>
    <b v="0"/>
    <x v="1"/>
    <x v="6"/>
    <x v="50"/>
    <x v="121"/>
  </r>
  <r>
    <n v="3904"/>
    <x v="3899"/>
    <x v="3901"/>
    <x v="3"/>
    <x v="158"/>
    <x v="2"/>
    <x v="0"/>
    <x v="0"/>
    <x v="3884"/>
    <n v="1427866200"/>
    <b v="0"/>
    <n v="2"/>
    <b v="0"/>
    <x v="1"/>
    <x v="6"/>
    <x v="50"/>
    <x v="1720"/>
  </r>
  <r>
    <n v="3905"/>
    <x v="3900"/>
    <x v="3902"/>
    <x v="15"/>
    <x v="2504"/>
    <x v="2"/>
    <x v="1"/>
    <x v="1"/>
    <x v="3885"/>
    <n v="1430405903"/>
    <b v="0"/>
    <n v="7"/>
    <b v="0"/>
    <x v="1"/>
    <x v="6"/>
    <x v="81"/>
    <x v="2663"/>
  </r>
  <r>
    <n v="3906"/>
    <x v="3901"/>
    <x v="3903"/>
    <x v="15"/>
    <x v="2373"/>
    <x v="2"/>
    <x v="1"/>
    <x v="1"/>
    <x v="3886"/>
    <n v="1432072893"/>
    <b v="0"/>
    <n v="16"/>
    <b v="0"/>
    <x v="1"/>
    <x v="6"/>
    <x v="356"/>
    <x v="2664"/>
  </r>
  <r>
    <n v="3907"/>
    <x v="3902"/>
    <x v="3904"/>
    <x v="28"/>
    <x v="358"/>
    <x v="2"/>
    <x v="0"/>
    <x v="0"/>
    <x v="3887"/>
    <n v="1411587606"/>
    <b v="0"/>
    <n v="4"/>
    <b v="0"/>
    <x v="1"/>
    <x v="6"/>
    <x v="77"/>
    <x v="2665"/>
  </r>
  <r>
    <n v="3908"/>
    <x v="3903"/>
    <x v="3905"/>
    <x v="47"/>
    <x v="654"/>
    <x v="2"/>
    <x v="0"/>
    <x v="0"/>
    <x v="3888"/>
    <n v="1405307696"/>
    <b v="0"/>
    <n v="4"/>
    <b v="0"/>
    <x v="1"/>
    <x v="6"/>
    <x v="114"/>
    <x v="1783"/>
  </r>
  <r>
    <n v="3909"/>
    <x v="3904"/>
    <x v="3906"/>
    <x v="127"/>
    <x v="2503"/>
    <x v="2"/>
    <x v="0"/>
    <x v="0"/>
    <x v="3889"/>
    <n v="1407832642"/>
    <b v="0"/>
    <n v="4"/>
    <b v="0"/>
    <x v="1"/>
    <x v="6"/>
    <x v="50"/>
    <x v="1178"/>
  </r>
  <r>
    <n v="3910"/>
    <x v="3905"/>
    <x v="3907"/>
    <x v="12"/>
    <x v="1935"/>
    <x v="2"/>
    <x v="0"/>
    <x v="0"/>
    <x v="3890"/>
    <n v="1439057397"/>
    <b v="0"/>
    <n v="3"/>
    <b v="0"/>
    <x v="1"/>
    <x v="6"/>
    <x v="56"/>
    <x v="2666"/>
  </r>
  <r>
    <n v="3911"/>
    <x v="3906"/>
    <x v="3908"/>
    <x v="6"/>
    <x v="2505"/>
    <x v="2"/>
    <x v="0"/>
    <x v="0"/>
    <x v="3891"/>
    <n v="1414438177"/>
    <b v="0"/>
    <n v="36"/>
    <b v="0"/>
    <x v="1"/>
    <x v="6"/>
    <x v="121"/>
    <x v="2417"/>
  </r>
  <r>
    <n v="3912"/>
    <x v="3907"/>
    <x v="3909"/>
    <x v="36"/>
    <x v="116"/>
    <x v="2"/>
    <x v="0"/>
    <x v="0"/>
    <x v="3892"/>
    <n v="1424759330"/>
    <b v="0"/>
    <n v="1"/>
    <b v="0"/>
    <x v="1"/>
    <x v="6"/>
    <x v="50"/>
    <x v="120"/>
  </r>
  <r>
    <n v="3913"/>
    <x v="3908"/>
    <x v="3910"/>
    <x v="3"/>
    <x v="325"/>
    <x v="2"/>
    <x v="0"/>
    <x v="0"/>
    <x v="3893"/>
    <n v="1446267849"/>
    <b v="0"/>
    <n v="7"/>
    <b v="0"/>
    <x v="1"/>
    <x v="6"/>
    <x v="54"/>
    <x v="2667"/>
  </r>
  <r>
    <n v="3914"/>
    <x v="3909"/>
    <x v="3911"/>
    <x v="30"/>
    <x v="711"/>
    <x v="2"/>
    <x v="1"/>
    <x v="1"/>
    <x v="3894"/>
    <n v="1429558756"/>
    <b v="0"/>
    <n v="27"/>
    <b v="0"/>
    <x v="1"/>
    <x v="6"/>
    <x v="71"/>
    <x v="2274"/>
  </r>
  <r>
    <n v="3915"/>
    <x v="3910"/>
    <x v="3912"/>
    <x v="15"/>
    <x v="139"/>
    <x v="2"/>
    <x v="1"/>
    <x v="1"/>
    <x v="3895"/>
    <n v="1462232309"/>
    <b v="0"/>
    <n v="1"/>
    <b v="0"/>
    <x v="1"/>
    <x v="6"/>
    <x v="50"/>
    <x v="144"/>
  </r>
  <r>
    <n v="3916"/>
    <x v="3911"/>
    <x v="3913"/>
    <x v="13"/>
    <x v="117"/>
    <x v="2"/>
    <x v="8"/>
    <x v="7"/>
    <x v="3896"/>
    <n v="1462360752"/>
    <b v="0"/>
    <n v="0"/>
    <b v="0"/>
    <x v="1"/>
    <x v="6"/>
    <x v="50"/>
    <x v="121"/>
  </r>
  <r>
    <n v="3917"/>
    <x v="3912"/>
    <x v="3914"/>
    <x v="8"/>
    <x v="115"/>
    <x v="2"/>
    <x v="1"/>
    <x v="1"/>
    <x v="3897"/>
    <n v="1407847161"/>
    <b v="0"/>
    <n v="1"/>
    <b v="0"/>
    <x v="1"/>
    <x v="6"/>
    <x v="50"/>
    <x v="119"/>
  </r>
  <r>
    <n v="3918"/>
    <x v="3913"/>
    <x v="3915"/>
    <x v="127"/>
    <x v="678"/>
    <x v="2"/>
    <x v="1"/>
    <x v="1"/>
    <x v="3898"/>
    <n v="1406131023"/>
    <b v="0"/>
    <n v="3"/>
    <b v="0"/>
    <x v="1"/>
    <x v="6"/>
    <x v="50"/>
    <x v="375"/>
  </r>
  <r>
    <n v="3919"/>
    <x v="3914"/>
    <x v="3916"/>
    <x v="10"/>
    <x v="456"/>
    <x v="2"/>
    <x v="1"/>
    <x v="1"/>
    <x v="3899"/>
    <n v="1450628773"/>
    <b v="0"/>
    <n v="3"/>
    <b v="0"/>
    <x v="1"/>
    <x v="6"/>
    <x v="53"/>
    <x v="179"/>
  </r>
  <r>
    <n v="3920"/>
    <x v="3915"/>
    <x v="3917"/>
    <x v="30"/>
    <x v="2503"/>
    <x v="2"/>
    <x v="1"/>
    <x v="1"/>
    <x v="3900"/>
    <n v="1476436660"/>
    <b v="0"/>
    <n v="3"/>
    <b v="0"/>
    <x v="1"/>
    <x v="6"/>
    <x v="62"/>
    <x v="817"/>
  </r>
  <r>
    <n v="3921"/>
    <x v="3916"/>
    <x v="3918"/>
    <x v="9"/>
    <x v="117"/>
    <x v="2"/>
    <x v="1"/>
    <x v="1"/>
    <x v="3901"/>
    <n v="1413291655"/>
    <b v="0"/>
    <n v="0"/>
    <b v="0"/>
    <x v="1"/>
    <x v="6"/>
    <x v="50"/>
    <x v="121"/>
  </r>
  <r>
    <n v="3922"/>
    <x v="3917"/>
    <x v="3919"/>
    <x v="47"/>
    <x v="377"/>
    <x v="2"/>
    <x v="0"/>
    <x v="0"/>
    <x v="3902"/>
    <n v="1421432810"/>
    <b v="0"/>
    <n v="6"/>
    <b v="0"/>
    <x v="1"/>
    <x v="6"/>
    <x v="59"/>
    <x v="2668"/>
  </r>
  <r>
    <n v="3923"/>
    <x v="3918"/>
    <x v="3920"/>
    <x v="236"/>
    <x v="2506"/>
    <x v="2"/>
    <x v="1"/>
    <x v="1"/>
    <x v="3903"/>
    <n v="1426203071"/>
    <b v="0"/>
    <n v="17"/>
    <b v="0"/>
    <x v="1"/>
    <x v="6"/>
    <x v="81"/>
    <x v="2669"/>
  </r>
  <r>
    <n v="3924"/>
    <x v="3919"/>
    <x v="3921"/>
    <x v="36"/>
    <x v="2507"/>
    <x v="2"/>
    <x v="0"/>
    <x v="0"/>
    <x v="3904"/>
    <n v="1401231722"/>
    <b v="0"/>
    <n v="40"/>
    <b v="0"/>
    <x v="1"/>
    <x v="6"/>
    <x v="77"/>
    <x v="1338"/>
  </r>
  <r>
    <n v="3925"/>
    <x v="3920"/>
    <x v="3922"/>
    <x v="325"/>
    <x v="493"/>
    <x v="2"/>
    <x v="0"/>
    <x v="0"/>
    <x v="3905"/>
    <n v="1404161639"/>
    <b v="0"/>
    <n v="3"/>
    <b v="0"/>
    <x v="1"/>
    <x v="6"/>
    <x v="54"/>
    <x v="144"/>
  </r>
  <r>
    <n v="3926"/>
    <x v="3921"/>
    <x v="3923"/>
    <x v="10"/>
    <x v="493"/>
    <x v="2"/>
    <x v="2"/>
    <x v="2"/>
    <x v="3906"/>
    <n v="1417053748"/>
    <b v="0"/>
    <n v="1"/>
    <b v="0"/>
    <x v="1"/>
    <x v="6"/>
    <x v="50"/>
    <x v="2"/>
  </r>
  <r>
    <n v="3927"/>
    <x v="3922"/>
    <x v="3924"/>
    <x v="30"/>
    <x v="379"/>
    <x v="2"/>
    <x v="1"/>
    <x v="1"/>
    <x v="3907"/>
    <n v="1404973504"/>
    <b v="0"/>
    <n v="2"/>
    <b v="0"/>
    <x v="1"/>
    <x v="6"/>
    <x v="60"/>
    <x v="381"/>
  </r>
  <r>
    <n v="3928"/>
    <x v="3923"/>
    <x v="3925"/>
    <x v="10"/>
    <x v="1208"/>
    <x v="2"/>
    <x v="0"/>
    <x v="0"/>
    <x v="3908"/>
    <n v="1442593427"/>
    <b v="0"/>
    <n v="7"/>
    <b v="0"/>
    <x v="1"/>
    <x v="6"/>
    <x v="55"/>
    <x v="2670"/>
  </r>
  <r>
    <n v="3929"/>
    <x v="3924"/>
    <x v="3926"/>
    <x v="22"/>
    <x v="2508"/>
    <x v="2"/>
    <x v="0"/>
    <x v="0"/>
    <x v="3909"/>
    <n v="1471636265"/>
    <b v="0"/>
    <n v="14"/>
    <b v="0"/>
    <x v="1"/>
    <x v="6"/>
    <x v="53"/>
    <x v="2671"/>
  </r>
  <r>
    <n v="3930"/>
    <x v="3925"/>
    <x v="3927"/>
    <x v="3"/>
    <x v="117"/>
    <x v="2"/>
    <x v="2"/>
    <x v="2"/>
    <x v="3910"/>
    <n v="1457078868"/>
    <b v="0"/>
    <n v="0"/>
    <b v="0"/>
    <x v="1"/>
    <x v="6"/>
    <x v="50"/>
    <x v="121"/>
  </r>
  <r>
    <n v="3931"/>
    <x v="3926"/>
    <x v="3928"/>
    <x v="6"/>
    <x v="117"/>
    <x v="2"/>
    <x v="0"/>
    <x v="0"/>
    <x v="3911"/>
    <n v="1439350707"/>
    <b v="0"/>
    <n v="0"/>
    <b v="0"/>
    <x v="1"/>
    <x v="6"/>
    <x v="50"/>
    <x v="121"/>
  </r>
  <r>
    <n v="3932"/>
    <x v="3927"/>
    <x v="3929"/>
    <x v="14"/>
    <x v="116"/>
    <x v="2"/>
    <x v="0"/>
    <x v="0"/>
    <x v="3912"/>
    <n v="1455508964"/>
    <b v="0"/>
    <n v="1"/>
    <b v="0"/>
    <x v="1"/>
    <x v="6"/>
    <x v="50"/>
    <x v="120"/>
  </r>
  <r>
    <n v="3933"/>
    <x v="3928"/>
    <x v="3930"/>
    <x v="39"/>
    <x v="2509"/>
    <x v="2"/>
    <x v="0"/>
    <x v="0"/>
    <x v="3913"/>
    <n v="1466205262"/>
    <b v="0"/>
    <n v="12"/>
    <b v="0"/>
    <x v="1"/>
    <x v="6"/>
    <x v="63"/>
    <x v="1466"/>
  </r>
  <r>
    <n v="3934"/>
    <x v="3929"/>
    <x v="3931"/>
    <x v="10"/>
    <x v="1100"/>
    <x v="2"/>
    <x v="0"/>
    <x v="0"/>
    <x v="3914"/>
    <n v="1439827639"/>
    <b v="0"/>
    <n v="12"/>
    <b v="0"/>
    <x v="1"/>
    <x v="6"/>
    <x v="57"/>
    <x v="2672"/>
  </r>
  <r>
    <n v="3935"/>
    <x v="3930"/>
    <x v="3932"/>
    <x v="9"/>
    <x v="2510"/>
    <x v="2"/>
    <x v="1"/>
    <x v="1"/>
    <x v="3915"/>
    <n v="1438789546"/>
    <b v="0"/>
    <n v="23"/>
    <b v="0"/>
    <x v="1"/>
    <x v="6"/>
    <x v="156"/>
    <x v="2213"/>
  </r>
  <r>
    <n v="3936"/>
    <x v="3931"/>
    <x v="3933"/>
    <x v="22"/>
    <x v="117"/>
    <x v="2"/>
    <x v="0"/>
    <x v="0"/>
    <x v="3916"/>
    <n v="1477981120"/>
    <b v="0"/>
    <n v="0"/>
    <b v="0"/>
    <x v="1"/>
    <x v="6"/>
    <x v="50"/>
    <x v="121"/>
  </r>
  <r>
    <n v="3937"/>
    <x v="3932"/>
    <x v="3934"/>
    <x v="428"/>
    <x v="2511"/>
    <x v="2"/>
    <x v="0"/>
    <x v="0"/>
    <x v="3917"/>
    <n v="1465830560"/>
    <b v="0"/>
    <n v="10"/>
    <b v="0"/>
    <x v="1"/>
    <x v="6"/>
    <x v="374"/>
    <x v="2673"/>
  </r>
  <r>
    <n v="3938"/>
    <x v="3933"/>
    <x v="3935"/>
    <x v="429"/>
    <x v="2512"/>
    <x v="2"/>
    <x v="0"/>
    <x v="0"/>
    <x v="3918"/>
    <n v="1432763054"/>
    <b v="0"/>
    <n v="5"/>
    <b v="0"/>
    <x v="1"/>
    <x v="6"/>
    <x v="81"/>
    <x v="295"/>
  </r>
  <r>
    <n v="3939"/>
    <x v="3934"/>
    <x v="3936"/>
    <x v="10"/>
    <x v="139"/>
    <x v="2"/>
    <x v="2"/>
    <x v="2"/>
    <x v="3919"/>
    <n v="1412328979"/>
    <b v="0"/>
    <n v="1"/>
    <b v="0"/>
    <x v="1"/>
    <x v="6"/>
    <x v="50"/>
    <x v="144"/>
  </r>
  <r>
    <n v="3940"/>
    <x v="3935"/>
    <x v="3937"/>
    <x v="10"/>
    <x v="143"/>
    <x v="2"/>
    <x v="0"/>
    <x v="0"/>
    <x v="3920"/>
    <n v="1416311351"/>
    <b v="0"/>
    <n v="2"/>
    <b v="0"/>
    <x v="1"/>
    <x v="6"/>
    <x v="50"/>
    <x v="148"/>
  </r>
  <r>
    <n v="3941"/>
    <x v="3936"/>
    <x v="3938"/>
    <x v="62"/>
    <x v="155"/>
    <x v="2"/>
    <x v="0"/>
    <x v="0"/>
    <x v="3921"/>
    <n v="1414505137"/>
    <b v="0"/>
    <n v="2"/>
    <b v="0"/>
    <x v="1"/>
    <x v="6"/>
    <x v="60"/>
    <x v="380"/>
  </r>
  <r>
    <n v="3942"/>
    <x v="3937"/>
    <x v="3939"/>
    <x v="38"/>
    <x v="117"/>
    <x v="2"/>
    <x v="0"/>
    <x v="0"/>
    <x v="3922"/>
    <n v="1429306914"/>
    <b v="0"/>
    <n v="0"/>
    <b v="0"/>
    <x v="1"/>
    <x v="6"/>
    <x v="50"/>
    <x v="121"/>
  </r>
  <r>
    <n v="3943"/>
    <x v="3938"/>
    <x v="3940"/>
    <x v="10"/>
    <x v="2513"/>
    <x v="2"/>
    <x v="0"/>
    <x v="0"/>
    <x v="3923"/>
    <n v="1443811268"/>
    <b v="0"/>
    <n v="13"/>
    <b v="0"/>
    <x v="1"/>
    <x v="6"/>
    <x v="71"/>
    <x v="2674"/>
  </r>
  <r>
    <n v="3944"/>
    <x v="3939"/>
    <x v="3941"/>
    <x v="10"/>
    <x v="117"/>
    <x v="2"/>
    <x v="0"/>
    <x v="0"/>
    <x v="3924"/>
    <n v="1438098875"/>
    <b v="0"/>
    <n v="0"/>
    <b v="0"/>
    <x v="1"/>
    <x v="6"/>
    <x v="50"/>
    <x v="121"/>
  </r>
  <r>
    <n v="3945"/>
    <x v="3940"/>
    <x v="3942"/>
    <x v="13"/>
    <x v="139"/>
    <x v="2"/>
    <x v="0"/>
    <x v="0"/>
    <x v="3925"/>
    <n v="1429125268"/>
    <b v="0"/>
    <n v="1"/>
    <b v="0"/>
    <x v="1"/>
    <x v="6"/>
    <x v="50"/>
    <x v="144"/>
  </r>
  <r>
    <n v="3946"/>
    <x v="3941"/>
    <x v="3943"/>
    <x v="12"/>
    <x v="666"/>
    <x v="2"/>
    <x v="0"/>
    <x v="0"/>
    <x v="3926"/>
    <n v="1422388822"/>
    <b v="0"/>
    <n v="5"/>
    <b v="0"/>
    <x v="1"/>
    <x v="6"/>
    <x v="56"/>
    <x v="492"/>
  </r>
  <r>
    <n v="3947"/>
    <x v="3942"/>
    <x v="3944"/>
    <x v="9"/>
    <x v="462"/>
    <x v="2"/>
    <x v="0"/>
    <x v="0"/>
    <x v="3927"/>
    <n v="1472786744"/>
    <b v="0"/>
    <n v="2"/>
    <b v="0"/>
    <x v="1"/>
    <x v="6"/>
    <x v="56"/>
    <x v="470"/>
  </r>
  <r>
    <n v="3948"/>
    <x v="3943"/>
    <x v="3945"/>
    <x v="11"/>
    <x v="117"/>
    <x v="2"/>
    <x v="2"/>
    <x v="2"/>
    <x v="3928"/>
    <n v="1404892123"/>
    <b v="0"/>
    <n v="0"/>
    <b v="0"/>
    <x v="1"/>
    <x v="6"/>
    <x v="50"/>
    <x v="121"/>
  </r>
  <r>
    <n v="3949"/>
    <x v="3944"/>
    <x v="3946"/>
    <x v="3"/>
    <x v="2514"/>
    <x v="2"/>
    <x v="2"/>
    <x v="2"/>
    <x v="3929"/>
    <n v="1421031221"/>
    <b v="0"/>
    <n v="32"/>
    <b v="0"/>
    <x v="1"/>
    <x v="6"/>
    <x v="63"/>
    <x v="2675"/>
  </r>
  <r>
    <n v="3950"/>
    <x v="3945"/>
    <x v="3947"/>
    <x v="23"/>
    <x v="379"/>
    <x v="2"/>
    <x v="0"/>
    <x v="0"/>
    <x v="3930"/>
    <n v="1457628680"/>
    <b v="0"/>
    <n v="1"/>
    <b v="0"/>
    <x v="1"/>
    <x v="6"/>
    <x v="60"/>
    <x v="380"/>
  </r>
  <r>
    <n v="3951"/>
    <x v="3946"/>
    <x v="2849"/>
    <x v="61"/>
    <x v="116"/>
    <x v="2"/>
    <x v="17"/>
    <x v="3"/>
    <x v="3931"/>
    <n v="1457120942"/>
    <b v="0"/>
    <n v="1"/>
    <b v="0"/>
    <x v="1"/>
    <x v="6"/>
    <x v="50"/>
    <x v="120"/>
  </r>
  <r>
    <n v="3952"/>
    <x v="3947"/>
    <x v="3948"/>
    <x v="91"/>
    <x v="379"/>
    <x v="2"/>
    <x v="0"/>
    <x v="0"/>
    <x v="3932"/>
    <n v="1440701890"/>
    <b v="0"/>
    <n v="1"/>
    <b v="0"/>
    <x v="1"/>
    <x v="6"/>
    <x v="50"/>
    <x v="380"/>
  </r>
  <r>
    <n v="3953"/>
    <x v="3948"/>
    <x v="3949"/>
    <x v="430"/>
    <x v="117"/>
    <x v="2"/>
    <x v="0"/>
    <x v="0"/>
    <x v="3933"/>
    <n v="1467162586"/>
    <b v="0"/>
    <n v="0"/>
    <b v="0"/>
    <x v="1"/>
    <x v="6"/>
    <x v="50"/>
    <x v="121"/>
  </r>
  <r>
    <n v="3954"/>
    <x v="3949"/>
    <x v="3950"/>
    <x v="31"/>
    <x v="117"/>
    <x v="2"/>
    <x v="5"/>
    <x v="5"/>
    <x v="3934"/>
    <n v="1400168264"/>
    <b v="0"/>
    <n v="0"/>
    <b v="0"/>
    <x v="1"/>
    <x v="6"/>
    <x v="50"/>
    <x v="121"/>
  </r>
  <r>
    <n v="3955"/>
    <x v="3950"/>
    <x v="3951"/>
    <x v="257"/>
    <x v="94"/>
    <x v="2"/>
    <x v="0"/>
    <x v="0"/>
    <x v="3935"/>
    <n v="1446150141"/>
    <b v="0"/>
    <n v="8"/>
    <b v="0"/>
    <x v="1"/>
    <x v="6"/>
    <x v="148"/>
    <x v="97"/>
  </r>
  <r>
    <n v="3956"/>
    <x v="3951"/>
    <x v="3952"/>
    <x v="62"/>
    <x v="117"/>
    <x v="2"/>
    <x v="0"/>
    <x v="0"/>
    <x v="3936"/>
    <n v="1459203727"/>
    <b v="0"/>
    <n v="0"/>
    <b v="0"/>
    <x v="1"/>
    <x v="6"/>
    <x v="50"/>
    <x v="121"/>
  </r>
  <r>
    <n v="3957"/>
    <x v="3952"/>
    <x v="3953"/>
    <x v="89"/>
    <x v="1001"/>
    <x v="2"/>
    <x v="0"/>
    <x v="0"/>
    <x v="3937"/>
    <n v="1464045954"/>
    <b v="0"/>
    <n v="1"/>
    <b v="0"/>
    <x v="1"/>
    <x v="6"/>
    <x v="50"/>
    <x v="582"/>
  </r>
  <r>
    <n v="3958"/>
    <x v="3953"/>
    <x v="3954"/>
    <x v="13"/>
    <x v="762"/>
    <x v="2"/>
    <x v="0"/>
    <x v="0"/>
    <x v="3938"/>
    <n v="1403822912"/>
    <b v="0"/>
    <n v="16"/>
    <b v="0"/>
    <x v="1"/>
    <x v="6"/>
    <x v="188"/>
    <x v="2676"/>
  </r>
  <r>
    <n v="3959"/>
    <x v="3954"/>
    <x v="3955"/>
    <x v="38"/>
    <x v="2515"/>
    <x v="2"/>
    <x v="0"/>
    <x v="0"/>
    <x v="3939"/>
    <n v="1409338556"/>
    <b v="0"/>
    <n v="12"/>
    <b v="0"/>
    <x v="1"/>
    <x v="6"/>
    <x v="148"/>
    <x v="821"/>
  </r>
  <r>
    <n v="3960"/>
    <x v="3955"/>
    <x v="3956"/>
    <x v="9"/>
    <x v="372"/>
    <x v="2"/>
    <x v="0"/>
    <x v="0"/>
    <x v="3940"/>
    <n v="1449260256"/>
    <b v="0"/>
    <n v="4"/>
    <b v="0"/>
    <x v="1"/>
    <x v="6"/>
    <x v="53"/>
    <x v="784"/>
  </r>
  <r>
    <n v="3961"/>
    <x v="3956"/>
    <x v="3957"/>
    <x v="10"/>
    <x v="577"/>
    <x v="2"/>
    <x v="1"/>
    <x v="1"/>
    <x v="3941"/>
    <n v="1397683410"/>
    <b v="0"/>
    <n v="2"/>
    <b v="0"/>
    <x v="1"/>
    <x v="6"/>
    <x v="50"/>
    <x v="678"/>
  </r>
  <r>
    <n v="3962"/>
    <x v="3957"/>
    <x v="3958"/>
    <x v="123"/>
    <x v="372"/>
    <x v="2"/>
    <x v="1"/>
    <x v="1"/>
    <x v="3942"/>
    <n v="1446562494"/>
    <b v="0"/>
    <n v="3"/>
    <b v="0"/>
    <x v="1"/>
    <x v="6"/>
    <x v="56"/>
    <x v="2"/>
  </r>
  <r>
    <n v="3963"/>
    <x v="3958"/>
    <x v="3959"/>
    <x v="3"/>
    <x v="117"/>
    <x v="2"/>
    <x v="5"/>
    <x v="5"/>
    <x v="3943"/>
    <n v="1445226117"/>
    <b v="0"/>
    <n v="0"/>
    <b v="0"/>
    <x v="1"/>
    <x v="6"/>
    <x v="50"/>
    <x v="121"/>
  </r>
  <r>
    <n v="3964"/>
    <x v="3959"/>
    <x v="3960"/>
    <x v="13"/>
    <x v="691"/>
    <x v="2"/>
    <x v="0"/>
    <x v="0"/>
    <x v="3944"/>
    <n v="1424279986"/>
    <b v="0"/>
    <n v="3"/>
    <b v="0"/>
    <x v="1"/>
    <x v="6"/>
    <x v="52"/>
    <x v="823"/>
  </r>
  <r>
    <n v="3965"/>
    <x v="3960"/>
    <x v="3961"/>
    <x v="13"/>
    <x v="2516"/>
    <x v="2"/>
    <x v="0"/>
    <x v="0"/>
    <x v="3945"/>
    <n v="1455428380"/>
    <b v="0"/>
    <n v="4"/>
    <b v="0"/>
    <x v="1"/>
    <x v="6"/>
    <x v="51"/>
    <x v="367"/>
  </r>
  <r>
    <n v="3966"/>
    <x v="3961"/>
    <x v="3962"/>
    <x v="51"/>
    <x v="372"/>
    <x v="2"/>
    <x v="0"/>
    <x v="0"/>
    <x v="3946"/>
    <n v="1402506278"/>
    <b v="0"/>
    <n v="2"/>
    <b v="0"/>
    <x v="1"/>
    <x v="6"/>
    <x v="60"/>
    <x v="377"/>
  </r>
  <r>
    <n v="3967"/>
    <x v="3962"/>
    <x v="3963"/>
    <x v="180"/>
    <x v="22"/>
    <x v="2"/>
    <x v="0"/>
    <x v="0"/>
    <x v="3947"/>
    <n v="1486191507"/>
    <b v="0"/>
    <n v="10"/>
    <b v="0"/>
    <x v="1"/>
    <x v="6"/>
    <x v="148"/>
    <x v="2121"/>
  </r>
  <r>
    <n v="3968"/>
    <x v="3963"/>
    <x v="3964"/>
    <x v="10"/>
    <x v="2517"/>
    <x v="2"/>
    <x v="0"/>
    <x v="0"/>
    <x v="3948"/>
    <n v="1458761673"/>
    <b v="0"/>
    <n v="11"/>
    <b v="0"/>
    <x v="1"/>
    <x v="6"/>
    <x v="57"/>
    <x v="1447"/>
  </r>
  <r>
    <n v="3969"/>
    <x v="3964"/>
    <x v="3965"/>
    <x v="431"/>
    <x v="2518"/>
    <x v="2"/>
    <x v="0"/>
    <x v="0"/>
    <x v="3949"/>
    <n v="1471638646"/>
    <b v="0"/>
    <n v="6"/>
    <b v="0"/>
    <x v="1"/>
    <x v="6"/>
    <x v="113"/>
    <x v="2677"/>
  </r>
  <r>
    <n v="3970"/>
    <x v="3965"/>
    <x v="3966"/>
    <x v="36"/>
    <x v="143"/>
    <x v="2"/>
    <x v="0"/>
    <x v="0"/>
    <x v="3950"/>
    <n v="1458333811"/>
    <b v="0"/>
    <n v="2"/>
    <b v="0"/>
    <x v="1"/>
    <x v="6"/>
    <x v="50"/>
    <x v="148"/>
  </r>
  <r>
    <n v="3971"/>
    <x v="3966"/>
    <x v="3967"/>
    <x v="32"/>
    <x v="2519"/>
    <x v="2"/>
    <x v="0"/>
    <x v="0"/>
    <x v="3951"/>
    <n v="1403355126"/>
    <b v="0"/>
    <n v="6"/>
    <b v="0"/>
    <x v="1"/>
    <x v="6"/>
    <x v="60"/>
    <x v="2678"/>
  </r>
  <r>
    <n v="3972"/>
    <x v="3967"/>
    <x v="3968"/>
    <x v="28"/>
    <x v="2518"/>
    <x v="2"/>
    <x v="0"/>
    <x v="0"/>
    <x v="3952"/>
    <n v="1418002634"/>
    <b v="0"/>
    <n v="8"/>
    <b v="0"/>
    <x v="1"/>
    <x v="6"/>
    <x v="70"/>
    <x v="2679"/>
  </r>
  <r>
    <n v="3973"/>
    <x v="3968"/>
    <x v="3969"/>
    <x v="10"/>
    <x v="2520"/>
    <x v="2"/>
    <x v="0"/>
    <x v="0"/>
    <x v="3953"/>
    <n v="1460219110"/>
    <b v="0"/>
    <n v="37"/>
    <b v="0"/>
    <x v="1"/>
    <x v="6"/>
    <x v="375"/>
    <x v="2680"/>
  </r>
  <r>
    <n v="3974"/>
    <x v="3969"/>
    <x v="3970"/>
    <x v="28"/>
    <x v="1002"/>
    <x v="2"/>
    <x v="1"/>
    <x v="1"/>
    <x v="3954"/>
    <n v="1462280848"/>
    <b v="0"/>
    <n v="11"/>
    <b v="0"/>
    <x v="1"/>
    <x v="6"/>
    <x v="188"/>
    <x v="2681"/>
  </r>
  <r>
    <n v="3975"/>
    <x v="3970"/>
    <x v="3971"/>
    <x v="432"/>
    <x v="117"/>
    <x v="2"/>
    <x v="0"/>
    <x v="0"/>
    <x v="3955"/>
    <n v="1465850898"/>
    <b v="0"/>
    <n v="0"/>
    <b v="0"/>
    <x v="1"/>
    <x v="6"/>
    <x v="50"/>
    <x v="121"/>
  </r>
  <r>
    <n v="3976"/>
    <x v="3971"/>
    <x v="3972"/>
    <x v="46"/>
    <x v="972"/>
    <x v="2"/>
    <x v="0"/>
    <x v="0"/>
    <x v="3956"/>
    <n v="1405024561"/>
    <b v="0"/>
    <n v="10"/>
    <b v="0"/>
    <x v="1"/>
    <x v="6"/>
    <x v="216"/>
    <x v="2682"/>
  </r>
  <r>
    <n v="3977"/>
    <x v="3972"/>
    <x v="3973"/>
    <x v="161"/>
    <x v="2521"/>
    <x v="2"/>
    <x v="0"/>
    <x v="0"/>
    <x v="3957"/>
    <n v="1466621732"/>
    <b v="0"/>
    <n v="6"/>
    <b v="0"/>
    <x v="1"/>
    <x v="6"/>
    <x v="60"/>
    <x v="2683"/>
  </r>
  <r>
    <n v="3978"/>
    <x v="3973"/>
    <x v="3974"/>
    <x v="13"/>
    <x v="2522"/>
    <x v="2"/>
    <x v="0"/>
    <x v="0"/>
    <x v="3958"/>
    <n v="1417533953"/>
    <b v="0"/>
    <n v="8"/>
    <b v="0"/>
    <x v="1"/>
    <x v="6"/>
    <x v="57"/>
    <x v="1261"/>
  </r>
  <r>
    <n v="3979"/>
    <x v="3974"/>
    <x v="3975"/>
    <x v="12"/>
    <x v="178"/>
    <x v="2"/>
    <x v="1"/>
    <x v="1"/>
    <x v="3959"/>
    <n v="1425678057"/>
    <b v="0"/>
    <n v="6"/>
    <b v="0"/>
    <x v="1"/>
    <x v="6"/>
    <x v="53"/>
    <x v="1714"/>
  </r>
  <r>
    <n v="3980"/>
    <x v="3975"/>
    <x v="3976"/>
    <x v="30"/>
    <x v="2202"/>
    <x v="2"/>
    <x v="0"/>
    <x v="0"/>
    <x v="3960"/>
    <n v="1401978147"/>
    <b v="0"/>
    <n v="7"/>
    <b v="0"/>
    <x v="1"/>
    <x v="6"/>
    <x v="82"/>
    <x v="2641"/>
  </r>
  <r>
    <n v="3981"/>
    <x v="3357"/>
    <x v="3357"/>
    <x v="11"/>
    <x v="1281"/>
    <x v="2"/>
    <x v="0"/>
    <x v="0"/>
    <x v="3961"/>
    <n v="1463545149"/>
    <b v="0"/>
    <n v="7"/>
    <b v="0"/>
    <x v="1"/>
    <x v="6"/>
    <x v="65"/>
    <x v="628"/>
  </r>
  <r>
    <n v="3982"/>
    <x v="3976"/>
    <x v="3977"/>
    <x v="16"/>
    <x v="575"/>
    <x v="2"/>
    <x v="1"/>
    <x v="1"/>
    <x v="3962"/>
    <n v="1431113180"/>
    <b v="0"/>
    <n v="5"/>
    <b v="0"/>
    <x v="1"/>
    <x v="6"/>
    <x v="68"/>
    <x v="441"/>
  </r>
  <r>
    <n v="3983"/>
    <x v="3977"/>
    <x v="3978"/>
    <x v="433"/>
    <x v="2523"/>
    <x v="2"/>
    <x v="0"/>
    <x v="0"/>
    <x v="3963"/>
    <n v="1397854356"/>
    <b v="0"/>
    <n v="46"/>
    <b v="0"/>
    <x v="1"/>
    <x v="6"/>
    <x v="131"/>
    <x v="2684"/>
  </r>
  <r>
    <n v="3984"/>
    <x v="3978"/>
    <x v="3979"/>
    <x v="15"/>
    <x v="483"/>
    <x v="2"/>
    <x v="1"/>
    <x v="1"/>
    <x v="3964"/>
    <n v="1412809644"/>
    <b v="0"/>
    <n v="10"/>
    <b v="0"/>
    <x v="1"/>
    <x v="6"/>
    <x v="52"/>
    <x v="2653"/>
  </r>
  <r>
    <n v="3985"/>
    <x v="3979"/>
    <x v="3980"/>
    <x v="13"/>
    <x v="762"/>
    <x v="2"/>
    <x v="0"/>
    <x v="0"/>
    <x v="3965"/>
    <n v="1454173120"/>
    <b v="0"/>
    <n v="19"/>
    <b v="0"/>
    <x v="1"/>
    <x v="6"/>
    <x v="188"/>
    <x v="2685"/>
  </r>
  <r>
    <n v="3986"/>
    <x v="3980"/>
    <x v="3981"/>
    <x v="10"/>
    <x v="2524"/>
    <x v="2"/>
    <x v="1"/>
    <x v="1"/>
    <x v="3966"/>
    <n v="1460034594"/>
    <b v="0"/>
    <n v="13"/>
    <b v="0"/>
    <x v="1"/>
    <x v="6"/>
    <x v="54"/>
    <x v="2686"/>
  </r>
  <r>
    <n v="3987"/>
    <x v="3981"/>
    <x v="3982"/>
    <x v="44"/>
    <x v="118"/>
    <x v="2"/>
    <x v="1"/>
    <x v="1"/>
    <x v="3967"/>
    <n v="1399414290"/>
    <b v="0"/>
    <n v="13"/>
    <b v="0"/>
    <x v="1"/>
    <x v="6"/>
    <x v="151"/>
    <x v="2687"/>
  </r>
  <r>
    <n v="3988"/>
    <x v="3982"/>
    <x v="3983"/>
    <x v="15"/>
    <x v="573"/>
    <x v="2"/>
    <x v="0"/>
    <x v="0"/>
    <x v="3968"/>
    <n v="1439517413"/>
    <b v="0"/>
    <n v="4"/>
    <b v="0"/>
    <x v="1"/>
    <x v="6"/>
    <x v="53"/>
    <x v="1729"/>
  </r>
  <r>
    <n v="3989"/>
    <x v="3983"/>
    <x v="3984"/>
    <x v="9"/>
    <x v="117"/>
    <x v="2"/>
    <x v="0"/>
    <x v="0"/>
    <x v="3969"/>
    <n v="1444413581"/>
    <b v="0"/>
    <n v="0"/>
    <b v="0"/>
    <x v="1"/>
    <x v="6"/>
    <x v="50"/>
    <x v="121"/>
  </r>
  <r>
    <n v="3990"/>
    <x v="3984"/>
    <x v="3985"/>
    <x v="409"/>
    <x v="2525"/>
    <x v="2"/>
    <x v="1"/>
    <x v="1"/>
    <x v="3970"/>
    <n v="1454342893"/>
    <b v="0"/>
    <n v="3"/>
    <b v="0"/>
    <x v="1"/>
    <x v="6"/>
    <x v="65"/>
    <x v="1534"/>
  </r>
  <r>
    <n v="3991"/>
    <x v="3985"/>
    <x v="3986"/>
    <x v="2"/>
    <x v="173"/>
    <x v="2"/>
    <x v="0"/>
    <x v="0"/>
    <x v="3971"/>
    <n v="1430494082"/>
    <b v="0"/>
    <n v="1"/>
    <b v="0"/>
    <x v="1"/>
    <x v="6"/>
    <x v="68"/>
    <x v="101"/>
  </r>
  <r>
    <n v="3992"/>
    <x v="3986"/>
    <x v="3987"/>
    <x v="3"/>
    <x v="2526"/>
    <x v="2"/>
    <x v="0"/>
    <x v="0"/>
    <x v="3972"/>
    <n v="1444689259"/>
    <b v="0"/>
    <n v="9"/>
    <b v="0"/>
    <x v="1"/>
    <x v="6"/>
    <x v="62"/>
    <x v="2688"/>
  </r>
  <r>
    <n v="3993"/>
    <x v="3987"/>
    <x v="3988"/>
    <x v="63"/>
    <x v="158"/>
    <x v="2"/>
    <x v="0"/>
    <x v="0"/>
    <x v="3973"/>
    <n v="1428957912"/>
    <b v="0"/>
    <n v="1"/>
    <b v="0"/>
    <x v="1"/>
    <x v="6"/>
    <x v="50"/>
    <x v="362"/>
  </r>
  <r>
    <n v="3994"/>
    <x v="3988"/>
    <x v="3989"/>
    <x v="13"/>
    <x v="139"/>
    <x v="2"/>
    <x v="0"/>
    <x v="0"/>
    <x v="3974"/>
    <n v="1403169690"/>
    <b v="0"/>
    <n v="1"/>
    <b v="0"/>
    <x v="1"/>
    <x v="6"/>
    <x v="50"/>
    <x v="144"/>
  </r>
  <r>
    <n v="3995"/>
    <x v="3989"/>
    <x v="3990"/>
    <x v="48"/>
    <x v="119"/>
    <x v="2"/>
    <x v="1"/>
    <x v="1"/>
    <x v="3975"/>
    <n v="1421339077"/>
    <b v="0"/>
    <n v="4"/>
    <b v="0"/>
    <x v="1"/>
    <x v="6"/>
    <x v="131"/>
    <x v="827"/>
  </r>
  <r>
    <n v="3996"/>
    <x v="3990"/>
    <x v="3991"/>
    <x v="9"/>
    <x v="2527"/>
    <x v="2"/>
    <x v="0"/>
    <x v="0"/>
    <x v="3976"/>
    <n v="1415341464"/>
    <b v="0"/>
    <n v="17"/>
    <b v="0"/>
    <x v="1"/>
    <x v="6"/>
    <x v="123"/>
    <x v="779"/>
  </r>
  <r>
    <n v="3997"/>
    <x v="3991"/>
    <x v="3992"/>
    <x v="9"/>
    <x v="117"/>
    <x v="2"/>
    <x v="1"/>
    <x v="1"/>
    <x v="3977"/>
    <n v="1425633821"/>
    <b v="0"/>
    <n v="0"/>
    <b v="0"/>
    <x v="1"/>
    <x v="6"/>
    <x v="50"/>
    <x v="121"/>
  </r>
  <r>
    <n v="3998"/>
    <x v="3992"/>
    <x v="3993"/>
    <x v="21"/>
    <x v="526"/>
    <x v="2"/>
    <x v="0"/>
    <x v="0"/>
    <x v="3978"/>
    <n v="1424992026"/>
    <b v="0"/>
    <n v="12"/>
    <b v="0"/>
    <x v="1"/>
    <x v="6"/>
    <x v="219"/>
    <x v="2689"/>
  </r>
  <r>
    <n v="3999"/>
    <x v="3993"/>
    <x v="3994"/>
    <x v="39"/>
    <x v="2528"/>
    <x v="2"/>
    <x v="0"/>
    <x v="0"/>
    <x v="3979"/>
    <n v="1406058798"/>
    <b v="0"/>
    <n v="14"/>
    <b v="0"/>
    <x v="1"/>
    <x v="6"/>
    <x v="123"/>
    <x v="2690"/>
  </r>
  <r>
    <n v="4000"/>
    <x v="3994"/>
    <x v="3995"/>
    <x v="6"/>
    <x v="115"/>
    <x v="2"/>
    <x v="0"/>
    <x v="0"/>
    <x v="3980"/>
    <n v="1457450958"/>
    <b v="0"/>
    <n v="1"/>
    <b v="0"/>
    <x v="1"/>
    <x v="6"/>
    <x v="50"/>
    <x v="119"/>
  </r>
  <r>
    <n v="4001"/>
    <x v="3995"/>
    <x v="3996"/>
    <x v="38"/>
    <x v="2508"/>
    <x v="2"/>
    <x v="1"/>
    <x v="1"/>
    <x v="1748"/>
    <n v="1486681708"/>
    <b v="0"/>
    <n v="14"/>
    <b v="0"/>
    <x v="1"/>
    <x v="6"/>
    <x v="151"/>
    <x v="2671"/>
  </r>
  <r>
    <n v="4002"/>
    <x v="3996"/>
    <x v="3997"/>
    <x v="21"/>
    <x v="1937"/>
    <x v="2"/>
    <x v="0"/>
    <x v="0"/>
    <x v="3981"/>
    <n v="1409187761"/>
    <b v="0"/>
    <n v="4"/>
    <b v="0"/>
    <x v="1"/>
    <x v="6"/>
    <x v="53"/>
    <x v="2012"/>
  </r>
  <r>
    <n v="4003"/>
    <x v="3997"/>
    <x v="3960"/>
    <x v="13"/>
    <x v="1671"/>
    <x v="2"/>
    <x v="0"/>
    <x v="0"/>
    <x v="3982"/>
    <n v="1421417147"/>
    <b v="0"/>
    <n v="2"/>
    <b v="0"/>
    <x v="1"/>
    <x v="6"/>
    <x v="54"/>
    <x v="965"/>
  </r>
  <r>
    <n v="4004"/>
    <x v="3998"/>
    <x v="3998"/>
    <x v="2"/>
    <x v="116"/>
    <x v="2"/>
    <x v="0"/>
    <x v="0"/>
    <x v="3983"/>
    <n v="1410148457"/>
    <b v="0"/>
    <n v="1"/>
    <b v="0"/>
    <x v="1"/>
    <x v="6"/>
    <x v="50"/>
    <x v="120"/>
  </r>
  <r>
    <n v="4005"/>
    <x v="3999"/>
    <x v="3999"/>
    <x v="9"/>
    <x v="130"/>
    <x v="2"/>
    <x v="0"/>
    <x v="0"/>
    <x v="3984"/>
    <n v="1408648985"/>
    <b v="0"/>
    <n v="2"/>
    <b v="0"/>
    <x v="1"/>
    <x v="6"/>
    <x v="60"/>
    <x v="135"/>
  </r>
  <r>
    <n v="4006"/>
    <x v="4000"/>
    <x v="4000"/>
    <x v="11"/>
    <x v="369"/>
    <x v="2"/>
    <x v="0"/>
    <x v="0"/>
    <x v="3985"/>
    <n v="1453487587"/>
    <b v="0"/>
    <n v="1"/>
    <b v="0"/>
    <x v="1"/>
    <x v="6"/>
    <x v="50"/>
    <x v="447"/>
  </r>
  <r>
    <n v="4007"/>
    <x v="3988"/>
    <x v="4001"/>
    <x v="13"/>
    <x v="139"/>
    <x v="2"/>
    <x v="0"/>
    <x v="0"/>
    <x v="3986"/>
    <n v="1406572381"/>
    <b v="0"/>
    <n v="1"/>
    <b v="0"/>
    <x v="1"/>
    <x v="6"/>
    <x v="50"/>
    <x v="144"/>
  </r>
  <r>
    <n v="4008"/>
    <x v="4001"/>
    <x v="4002"/>
    <x v="28"/>
    <x v="177"/>
    <x v="2"/>
    <x v="1"/>
    <x v="1"/>
    <x v="3987"/>
    <n v="1435014507"/>
    <b v="0"/>
    <n v="4"/>
    <b v="0"/>
    <x v="1"/>
    <x v="6"/>
    <x v="52"/>
    <x v="2"/>
  </r>
  <r>
    <n v="4009"/>
    <x v="4002"/>
    <x v="4003"/>
    <x v="434"/>
    <x v="735"/>
    <x v="2"/>
    <x v="1"/>
    <x v="1"/>
    <x v="3988"/>
    <n v="1406825360"/>
    <b v="0"/>
    <n v="3"/>
    <b v="0"/>
    <x v="1"/>
    <x v="6"/>
    <x v="65"/>
    <x v="380"/>
  </r>
  <r>
    <n v="4010"/>
    <x v="4003"/>
    <x v="4004"/>
    <x v="312"/>
    <x v="2529"/>
    <x v="2"/>
    <x v="0"/>
    <x v="0"/>
    <x v="3989"/>
    <n v="1412879366"/>
    <b v="0"/>
    <n v="38"/>
    <b v="0"/>
    <x v="1"/>
    <x v="6"/>
    <x v="148"/>
    <x v="2691"/>
  </r>
  <r>
    <n v="4011"/>
    <x v="4004"/>
    <x v="4005"/>
    <x v="49"/>
    <x v="1820"/>
    <x v="2"/>
    <x v="1"/>
    <x v="1"/>
    <x v="3990"/>
    <n v="1419858278"/>
    <b v="0"/>
    <n v="4"/>
    <b v="0"/>
    <x v="1"/>
    <x v="6"/>
    <x v="59"/>
    <x v="2692"/>
  </r>
  <r>
    <n v="4012"/>
    <x v="4005"/>
    <x v="4006"/>
    <x v="435"/>
    <x v="117"/>
    <x v="2"/>
    <x v="1"/>
    <x v="1"/>
    <x v="3991"/>
    <n v="1427979849"/>
    <b v="0"/>
    <n v="0"/>
    <b v="0"/>
    <x v="1"/>
    <x v="6"/>
    <x v="50"/>
    <x v="121"/>
  </r>
  <r>
    <n v="4013"/>
    <x v="4006"/>
    <x v="4007"/>
    <x v="13"/>
    <x v="375"/>
    <x v="2"/>
    <x v="0"/>
    <x v="0"/>
    <x v="3992"/>
    <n v="1421478823"/>
    <b v="0"/>
    <n v="2"/>
    <b v="0"/>
    <x v="1"/>
    <x v="6"/>
    <x v="60"/>
    <x v="31"/>
  </r>
  <r>
    <n v="4014"/>
    <x v="4007"/>
    <x v="4008"/>
    <x v="7"/>
    <x v="117"/>
    <x v="2"/>
    <x v="0"/>
    <x v="0"/>
    <x v="3993"/>
    <n v="1455861269"/>
    <b v="0"/>
    <n v="0"/>
    <b v="0"/>
    <x v="1"/>
    <x v="6"/>
    <x v="50"/>
    <x v="121"/>
  </r>
  <r>
    <n v="4015"/>
    <x v="4008"/>
    <x v="4009"/>
    <x v="39"/>
    <x v="116"/>
    <x v="2"/>
    <x v="0"/>
    <x v="0"/>
    <x v="3994"/>
    <n v="1434739463"/>
    <b v="0"/>
    <n v="1"/>
    <b v="0"/>
    <x v="1"/>
    <x v="6"/>
    <x v="50"/>
    <x v="120"/>
  </r>
  <r>
    <n v="4016"/>
    <x v="4009"/>
    <x v="4010"/>
    <x v="2"/>
    <x v="119"/>
    <x v="2"/>
    <x v="1"/>
    <x v="1"/>
    <x v="3995"/>
    <n v="1408395400"/>
    <b v="0"/>
    <n v="7"/>
    <b v="0"/>
    <x v="1"/>
    <x v="6"/>
    <x v="51"/>
    <x v="119"/>
  </r>
  <r>
    <n v="4017"/>
    <x v="4010"/>
    <x v="4011"/>
    <x v="3"/>
    <x v="522"/>
    <x v="2"/>
    <x v="0"/>
    <x v="0"/>
    <x v="3996"/>
    <n v="1407254874"/>
    <b v="0"/>
    <n v="2"/>
    <b v="0"/>
    <x v="1"/>
    <x v="6"/>
    <x v="60"/>
    <x v="1780"/>
  </r>
  <r>
    <n v="4018"/>
    <x v="4011"/>
    <x v="4012"/>
    <x v="15"/>
    <x v="176"/>
    <x v="2"/>
    <x v="1"/>
    <x v="1"/>
    <x v="3997"/>
    <n v="1473285108"/>
    <b v="0"/>
    <n v="4"/>
    <b v="0"/>
    <x v="1"/>
    <x v="6"/>
    <x v="114"/>
    <x v="151"/>
  </r>
  <r>
    <n v="4019"/>
    <x v="4012"/>
    <x v="4013"/>
    <x v="8"/>
    <x v="792"/>
    <x v="2"/>
    <x v="0"/>
    <x v="0"/>
    <x v="3998"/>
    <n v="1455725596"/>
    <b v="0"/>
    <n v="4"/>
    <b v="0"/>
    <x v="1"/>
    <x v="6"/>
    <x v="60"/>
    <x v="1797"/>
  </r>
  <r>
    <n v="4020"/>
    <x v="4013"/>
    <x v="4014"/>
    <x v="20"/>
    <x v="173"/>
    <x v="2"/>
    <x v="0"/>
    <x v="0"/>
    <x v="3999"/>
    <n v="1424579699"/>
    <b v="0"/>
    <n v="3"/>
    <b v="0"/>
    <x v="1"/>
    <x v="6"/>
    <x v="123"/>
    <x v="836"/>
  </r>
  <r>
    <n v="4021"/>
    <x v="4014"/>
    <x v="4015"/>
    <x v="36"/>
    <x v="366"/>
    <x v="2"/>
    <x v="0"/>
    <x v="0"/>
    <x v="4000"/>
    <n v="1409176358"/>
    <b v="0"/>
    <n v="2"/>
    <b v="0"/>
    <x v="1"/>
    <x v="6"/>
    <x v="60"/>
    <x v="368"/>
  </r>
  <r>
    <n v="4022"/>
    <x v="4015"/>
    <x v="4016"/>
    <x v="102"/>
    <x v="2530"/>
    <x v="2"/>
    <x v="0"/>
    <x v="0"/>
    <x v="4001"/>
    <n v="1418824867"/>
    <b v="0"/>
    <n v="197"/>
    <b v="0"/>
    <x v="1"/>
    <x v="6"/>
    <x v="140"/>
    <x v="2693"/>
  </r>
  <r>
    <n v="4023"/>
    <x v="4016"/>
    <x v="4017"/>
    <x v="39"/>
    <x v="117"/>
    <x v="2"/>
    <x v="0"/>
    <x v="0"/>
    <x v="4002"/>
    <n v="1454975963"/>
    <b v="0"/>
    <n v="0"/>
    <b v="0"/>
    <x v="1"/>
    <x v="6"/>
    <x v="50"/>
    <x v="121"/>
  </r>
  <r>
    <n v="4024"/>
    <x v="4017"/>
    <x v="4018"/>
    <x v="134"/>
    <x v="115"/>
    <x v="2"/>
    <x v="0"/>
    <x v="0"/>
    <x v="4003"/>
    <n v="1438445097"/>
    <b v="0"/>
    <n v="1"/>
    <b v="0"/>
    <x v="1"/>
    <x v="6"/>
    <x v="60"/>
    <x v="119"/>
  </r>
  <r>
    <n v="4025"/>
    <x v="4018"/>
    <x v="4019"/>
    <x v="10"/>
    <x v="156"/>
    <x v="2"/>
    <x v="6"/>
    <x v="3"/>
    <x v="4004"/>
    <n v="1432705336"/>
    <b v="0"/>
    <n v="4"/>
    <b v="0"/>
    <x v="1"/>
    <x v="6"/>
    <x v="62"/>
    <x v="368"/>
  </r>
  <r>
    <n v="4026"/>
    <x v="4019"/>
    <x v="4020"/>
    <x v="23"/>
    <x v="117"/>
    <x v="2"/>
    <x v="0"/>
    <x v="0"/>
    <x v="4005"/>
    <n v="1444059839"/>
    <b v="0"/>
    <n v="0"/>
    <b v="0"/>
    <x v="1"/>
    <x v="6"/>
    <x v="50"/>
    <x v="121"/>
  </r>
  <r>
    <n v="4027"/>
    <x v="4020"/>
    <x v="4021"/>
    <x v="9"/>
    <x v="394"/>
    <x v="2"/>
    <x v="0"/>
    <x v="0"/>
    <x v="4006"/>
    <n v="1486077481"/>
    <b v="0"/>
    <n v="7"/>
    <b v="0"/>
    <x v="1"/>
    <x v="6"/>
    <x v="113"/>
    <x v="2557"/>
  </r>
  <r>
    <n v="4028"/>
    <x v="4021"/>
    <x v="4022"/>
    <x v="13"/>
    <x v="2531"/>
    <x v="2"/>
    <x v="0"/>
    <x v="0"/>
    <x v="4007"/>
    <n v="1399415500"/>
    <b v="0"/>
    <n v="11"/>
    <b v="0"/>
    <x v="1"/>
    <x v="6"/>
    <x v="58"/>
    <x v="2534"/>
  </r>
  <r>
    <n v="4029"/>
    <x v="4022"/>
    <x v="4023"/>
    <x v="22"/>
    <x v="117"/>
    <x v="2"/>
    <x v="0"/>
    <x v="0"/>
    <x v="4008"/>
    <n v="1447461370"/>
    <b v="0"/>
    <n v="0"/>
    <b v="0"/>
    <x v="1"/>
    <x v="6"/>
    <x v="50"/>
    <x v="121"/>
  </r>
  <r>
    <n v="4030"/>
    <x v="4023"/>
    <x v="4024"/>
    <x v="30"/>
    <x v="402"/>
    <x v="2"/>
    <x v="0"/>
    <x v="0"/>
    <x v="4009"/>
    <n v="1452008599"/>
    <b v="0"/>
    <n v="6"/>
    <b v="0"/>
    <x v="1"/>
    <x v="6"/>
    <x v="63"/>
    <x v="583"/>
  </r>
  <r>
    <n v="4031"/>
    <x v="4024"/>
    <x v="4025"/>
    <x v="10"/>
    <x v="117"/>
    <x v="2"/>
    <x v="0"/>
    <x v="0"/>
    <x v="4010"/>
    <n v="1414591364"/>
    <b v="0"/>
    <n v="0"/>
    <b v="0"/>
    <x v="1"/>
    <x v="6"/>
    <x v="50"/>
    <x v="121"/>
  </r>
  <r>
    <n v="4032"/>
    <x v="4025"/>
    <x v="4026"/>
    <x v="436"/>
    <x v="2532"/>
    <x v="2"/>
    <x v="0"/>
    <x v="0"/>
    <x v="4011"/>
    <n v="1445023516"/>
    <b v="0"/>
    <n v="7"/>
    <b v="0"/>
    <x v="1"/>
    <x v="6"/>
    <x v="113"/>
    <x v="578"/>
  </r>
  <r>
    <n v="4033"/>
    <x v="4026"/>
    <x v="4027"/>
    <x v="437"/>
    <x v="2533"/>
    <x v="2"/>
    <x v="1"/>
    <x v="1"/>
    <x v="4012"/>
    <n v="1472711224"/>
    <b v="0"/>
    <n v="94"/>
    <b v="0"/>
    <x v="1"/>
    <x v="6"/>
    <x v="73"/>
    <x v="2694"/>
  </r>
  <r>
    <n v="4034"/>
    <x v="4027"/>
    <x v="4028"/>
    <x v="438"/>
    <x v="148"/>
    <x v="2"/>
    <x v="0"/>
    <x v="0"/>
    <x v="4013"/>
    <n v="1425509050"/>
    <b v="0"/>
    <n v="2"/>
    <b v="0"/>
    <x v="1"/>
    <x v="6"/>
    <x v="60"/>
    <x v="101"/>
  </r>
  <r>
    <n v="4035"/>
    <x v="4028"/>
    <x v="4029"/>
    <x v="3"/>
    <x v="2534"/>
    <x v="2"/>
    <x v="0"/>
    <x v="0"/>
    <x v="4014"/>
    <n v="1411333887"/>
    <b v="0"/>
    <n v="25"/>
    <b v="0"/>
    <x v="1"/>
    <x v="6"/>
    <x v="121"/>
    <x v="2695"/>
  </r>
  <r>
    <n v="4036"/>
    <x v="4029"/>
    <x v="3326"/>
    <x v="12"/>
    <x v="2535"/>
    <x v="2"/>
    <x v="0"/>
    <x v="0"/>
    <x v="4015"/>
    <n v="1402784964"/>
    <b v="0"/>
    <n v="17"/>
    <b v="0"/>
    <x v="1"/>
    <x v="6"/>
    <x v="153"/>
    <x v="2696"/>
  </r>
  <r>
    <n v="4037"/>
    <x v="4030"/>
    <x v="4030"/>
    <x v="176"/>
    <x v="439"/>
    <x v="2"/>
    <x v="0"/>
    <x v="0"/>
    <x v="4016"/>
    <n v="1462585315"/>
    <b v="0"/>
    <n v="2"/>
    <b v="0"/>
    <x v="1"/>
    <x v="6"/>
    <x v="57"/>
    <x v="375"/>
  </r>
  <r>
    <n v="4038"/>
    <x v="4031"/>
    <x v="4031"/>
    <x v="30"/>
    <x v="356"/>
    <x v="2"/>
    <x v="0"/>
    <x v="0"/>
    <x v="4017"/>
    <n v="1408389010"/>
    <b v="0"/>
    <n v="4"/>
    <b v="0"/>
    <x v="1"/>
    <x v="6"/>
    <x v="81"/>
    <x v="2697"/>
  </r>
  <r>
    <n v="4039"/>
    <x v="4032"/>
    <x v="4032"/>
    <x v="2"/>
    <x v="452"/>
    <x v="2"/>
    <x v="0"/>
    <x v="0"/>
    <x v="4018"/>
    <n v="1446048367"/>
    <b v="0"/>
    <n v="5"/>
    <b v="0"/>
    <x v="1"/>
    <x v="6"/>
    <x v="64"/>
    <x v="88"/>
  </r>
  <r>
    <n v="4040"/>
    <x v="4033"/>
    <x v="4033"/>
    <x v="6"/>
    <x v="911"/>
    <x v="2"/>
    <x v="0"/>
    <x v="0"/>
    <x v="4019"/>
    <n v="1432100004"/>
    <b v="0"/>
    <n v="2"/>
    <b v="0"/>
    <x v="1"/>
    <x v="6"/>
    <x v="134"/>
    <x v="2698"/>
  </r>
  <r>
    <n v="4041"/>
    <x v="4034"/>
    <x v="4034"/>
    <x v="10"/>
    <x v="577"/>
    <x v="2"/>
    <x v="1"/>
    <x v="1"/>
    <x v="4020"/>
    <n v="1467976954"/>
    <b v="0"/>
    <n v="2"/>
    <b v="0"/>
    <x v="1"/>
    <x v="6"/>
    <x v="50"/>
    <x v="678"/>
  </r>
  <r>
    <n v="4042"/>
    <x v="4035"/>
    <x v="4035"/>
    <x v="3"/>
    <x v="577"/>
    <x v="2"/>
    <x v="0"/>
    <x v="0"/>
    <x v="4021"/>
    <n v="1419213664"/>
    <b v="0"/>
    <n v="3"/>
    <b v="0"/>
    <x v="1"/>
    <x v="6"/>
    <x v="50"/>
    <x v="582"/>
  </r>
  <r>
    <n v="4043"/>
    <x v="4036"/>
    <x v="4036"/>
    <x v="43"/>
    <x v="117"/>
    <x v="2"/>
    <x v="5"/>
    <x v="5"/>
    <x v="4022"/>
    <n v="1415228325"/>
    <b v="0"/>
    <n v="0"/>
    <b v="0"/>
    <x v="1"/>
    <x v="6"/>
    <x v="50"/>
    <x v="121"/>
  </r>
  <r>
    <n v="4044"/>
    <x v="4037"/>
    <x v="4037"/>
    <x v="20"/>
    <x v="1175"/>
    <x v="2"/>
    <x v="0"/>
    <x v="0"/>
    <x v="4023"/>
    <n v="1426050982"/>
    <b v="0"/>
    <n v="4"/>
    <b v="0"/>
    <x v="1"/>
    <x v="6"/>
    <x v="151"/>
    <x v="690"/>
  </r>
  <r>
    <n v="4045"/>
    <x v="4038"/>
    <x v="4038"/>
    <x v="10"/>
    <x v="116"/>
    <x v="2"/>
    <x v="2"/>
    <x v="2"/>
    <x v="4024"/>
    <n v="1406004589"/>
    <b v="0"/>
    <n v="1"/>
    <b v="0"/>
    <x v="1"/>
    <x v="6"/>
    <x v="50"/>
    <x v="120"/>
  </r>
  <r>
    <n v="4046"/>
    <x v="4039"/>
    <x v="4039"/>
    <x v="439"/>
    <x v="75"/>
    <x v="2"/>
    <x v="0"/>
    <x v="0"/>
    <x v="4025"/>
    <n v="1411400210"/>
    <b v="0"/>
    <n v="12"/>
    <b v="0"/>
    <x v="1"/>
    <x v="6"/>
    <x v="59"/>
    <x v="134"/>
  </r>
  <r>
    <n v="4047"/>
    <x v="4040"/>
    <x v="4040"/>
    <x v="10"/>
    <x v="178"/>
    <x v="2"/>
    <x v="0"/>
    <x v="0"/>
    <x v="4026"/>
    <n v="1418862743"/>
    <b v="0"/>
    <n v="4"/>
    <b v="0"/>
    <x v="1"/>
    <x v="6"/>
    <x v="53"/>
    <x v="440"/>
  </r>
  <r>
    <n v="4048"/>
    <x v="4041"/>
    <x v="4041"/>
    <x v="73"/>
    <x v="2536"/>
    <x v="2"/>
    <x v="1"/>
    <x v="1"/>
    <x v="4027"/>
    <n v="1457352787"/>
    <b v="0"/>
    <n v="91"/>
    <b v="0"/>
    <x v="1"/>
    <x v="6"/>
    <x v="82"/>
    <x v="2699"/>
  </r>
  <r>
    <n v="4049"/>
    <x v="4042"/>
    <x v="4042"/>
    <x v="22"/>
    <x v="1486"/>
    <x v="2"/>
    <x v="0"/>
    <x v="0"/>
    <x v="4028"/>
    <n v="1434322815"/>
    <b v="0"/>
    <n v="1"/>
    <b v="0"/>
    <x v="1"/>
    <x v="6"/>
    <x v="50"/>
    <x v="580"/>
  </r>
  <r>
    <n v="4050"/>
    <x v="4043"/>
    <x v="4043"/>
    <x v="15"/>
    <x v="116"/>
    <x v="2"/>
    <x v="0"/>
    <x v="0"/>
    <x v="4029"/>
    <n v="1411485391"/>
    <b v="0"/>
    <n v="1"/>
    <b v="0"/>
    <x v="1"/>
    <x v="6"/>
    <x v="50"/>
    <x v="120"/>
  </r>
  <r>
    <n v="4051"/>
    <x v="4044"/>
    <x v="4044"/>
    <x v="2"/>
    <x v="117"/>
    <x v="2"/>
    <x v="0"/>
    <x v="0"/>
    <x v="4030"/>
    <n v="1399058797"/>
    <b v="0"/>
    <n v="0"/>
    <b v="0"/>
    <x v="1"/>
    <x v="6"/>
    <x v="50"/>
    <x v="121"/>
  </r>
  <r>
    <n v="4052"/>
    <x v="4045"/>
    <x v="4045"/>
    <x v="9"/>
    <x v="1673"/>
    <x v="2"/>
    <x v="0"/>
    <x v="0"/>
    <x v="4031"/>
    <n v="1408050316"/>
    <b v="0"/>
    <n v="13"/>
    <b v="0"/>
    <x v="1"/>
    <x v="6"/>
    <x v="151"/>
    <x v="2700"/>
  </r>
  <r>
    <n v="4053"/>
    <x v="4046"/>
    <x v="4046"/>
    <x v="2"/>
    <x v="178"/>
    <x v="2"/>
    <x v="1"/>
    <x v="1"/>
    <x v="4032"/>
    <n v="1413477228"/>
    <b v="0"/>
    <n v="2"/>
    <b v="0"/>
    <x v="1"/>
    <x v="6"/>
    <x v="66"/>
    <x v="687"/>
  </r>
  <r>
    <n v="4054"/>
    <x v="4047"/>
    <x v="4047"/>
    <x v="440"/>
    <x v="117"/>
    <x v="2"/>
    <x v="0"/>
    <x v="0"/>
    <x v="4033"/>
    <n v="1472674285"/>
    <b v="0"/>
    <n v="0"/>
    <b v="0"/>
    <x v="1"/>
    <x v="6"/>
    <x v="50"/>
    <x v="121"/>
  </r>
  <r>
    <n v="4055"/>
    <x v="4048"/>
    <x v="4048"/>
    <x v="10"/>
    <x v="695"/>
    <x v="2"/>
    <x v="1"/>
    <x v="1"/>
    <x v="4034"/>
    <n v="1400600031"/>
    <b v="0"/>
    <n v="21"/>
    <b v="0"/>
    <x v="1"/>
    <x v="6"/>
    <x v="82"/>
    <x v="2701"/>
  </r>
  <r>
    <n v="4056"/>
    <x v="4049"/>
    <x v="4049"/>
    <x v="15"/>
    <x v="1955"/>
    <x v="2"/>
    <x v="0"/>
    <x v="0"/>
    <x v="4035"/>
    <n v="1465856639"/>
    <b v="0"/>
    <n v="9"/>
    <b v="0"/>
    <x v="1"/>
    <x v="6"/>
    <x v="226"/>
    <x v="596"/>
  </r>
  <r>
    <n v="4057"/>
    <x v="4050"/>
    <x v="4050"/>
    <x v="8"/>
    <x v="2537"/>
    <x v="2"/>
    <x v="1"/>
    <x v="1"/>
    <x v="4036"/>
    <n v="1446506080"/>
    <b v="0"/>
    <n v="6"/>
    <b v="0"/>
    <x v="1"/>
    <x v="6"/>
    <x v="66"/>
    <x v="947"/>
  </r>
  <r>
    <n v="4058"/>
    <x v="4051"/>
    <x v="4051"/>
    <x v="192"/>
    <x v="483"/>
    <x v="2"/>
    <x v="0"/>
    <x v="0"/>
    <x v="3268"/>
    <n v="1458178044"/>
    <b v="0"/>
    <n v="4"/>
    <b v="0"/>
    <x v="1"/>
    <x v="6"/>
    <x v="56"/>
    <x v="2702"/>
  </r>
  <r>
    <n v="4059"/>
    <x v="4052"/>
    <x v="4052"/>
    <x v="3"/>
    <x v="156"/>
    <x v="2"/>
    <x v="5"/>
    <x v="5"/>
    <x v="4037"/>
    <n v="1408116152"/>
    <b v="0"/>
    <n v="7"/>
    <b v="0"/>
    <x v="1"/>
    <x v="6"/>
    <x v="56"/>
    <x v="669"/>
  </r>
  <r>
    <n v="4060"/>
    <x v="4053"/>
    <x v="4053"/>
    <x v="3"/>
    <x v="2516"/>
    <x v="2"/>
    <x v="5"/>
    <x v="5"/>
    <x v="4038"/>
    <n v="1400604056"/>
    <b v="0"/>
    <n v="5"/>
    <b v="0"/>
    <x v="1"/>
    <x v="6"/>
    <x v="56"/>
    <x v="2629"/>
  </r>
  <r>
    <n v="4061"/>
    <x v="4054"/>
    <x v="4054"/>
    <x v="441"/>
    <x v="117"/>
    <x v="2"/>
    <x v="0"/>
    <x v="0"/>
    <x v="4039"/>
    <n v="1456025023"/>
    <b v="0"/>
    <n v="0"/>
    <b v="0"/>
    <x v="1"/>
    <x v="6"/>
    <x v="50"/>
    <x v="121"/>
  </r>
  <r>
    <n v="4062"/>
    <x v="4055"/>
    <x v="4055"/>
    <x v="22"/>
    <x v="2538"/>
    <x v="2"/>
    <x v="0"/>
    <x v="0"/>
    <x v="4040"/>
    <n v="1464889468"/>
    <b v="0"/>
    <n v="3"/>
    <b v="0"/>
    <x v="1"/>
    <x v="6"/>
    <x v="53"/>
    <x v="2703"/>
  </r>
  <r>
    <n v="4063"/>
    <x v="4056"/>
    <x v="4056"/>
    <x v="196"/>
    <x v="2503"/>
    <x v="2"/>
    <x v="1"/>
    <x v="1"/>
    <x v="4041"/>
    <n v="1401294084"/>
    <b v="0"/>
    <n v="9"/>
    <b v="0"/>
    <x v="1"/>
    <x v="6"/>
    <x v="60"/>
    <x v="2"/>
  </r>
  <r>
    <n v="4064"/>
    <x v="4057"/>
    <x v="4057"/>
    <x v="13"/>
    <x v="2285"/>
    <x v="2"/>
    <x v="2"/>
    <x v="2"/>
    <x v="4042"/>
    <n v="1427724426"/>
    <b v="0"/>
    <n v="6"/>
    <b v="0"/>
    <x v="1"/>
    <x v="6"/>
    <x v="118"/>
    <x v="1057"/>
  </r>
  <r>
    <n v="4065"/>
    <x v="4058"/>
    <x v="4058"/>
    <x v="23"/>
    <x v="2539"/>
    <x v="2"/>
    <x v="0"/>
    <x v="0"/>
    <x v="4043"/>
    <n v="1405291811"/>
    <b v="0"/>
    <n v="4"/>
    <b v="0"/>
    <x v="1"/>
    <x v="6"/>
    <x v="60"/>
    <x v="2704"/>
  </r>
  <r>
    <n v="4066"/>
    <x v="4059"/>
    <x v="4059"/>
    <x v="36"/>
    <x v="379"/>
    <x v="2"/>
    <x v="0"/>
    <x v="0"/>
    <x v="4044"/>
    <n v="1461027388"/>
    <b v="0"/>
    <n v="1"/>
    <b v="0"/>
    <x v="1"/>
    <x v="6"/>
    <x v="50"/>
    <x v="380"/>
  </r>
  <r>
    <n v="4067"/>
    <x v="4060"/>
    <x v="3887"/>
    <x v="10"/>
    <x v="631"/>
    <x v="2"/>
    <x v="0"/>
    <x v="0"/>
    <x v="4045"/>
    <n v="1439952550"/>
    <b v="0"/>
    <n v="17"/>
    <b v="0"/>
    <x v="1"/>
    <x v="6"/>
    <x v="220"/>
    <x v="2705"/>
  </r>
  <r>
    <n v="4068"/>
    <x v="4061"/>
    <x v="4060"/>
    <x v="442"/>
    <x v="2540"/>
    <x v="2"/>
    <x v="0"/>
    <x v="0"/>
    <x v="4046"/>
    <n v="1481756855"/>
    <b v="0"/>
    <n v="1"/>
    <b v="0"/>
    <x v="1"/>
    <x v="6"/>
    <x v="60"/>
    <x v="2706"/>
  </r>
  <r>
    <n v="4069"/>
    <x v="4062"/>
    <x v="4061"/>
    <x v="21"/>
    <x v="357"/>
    <x v="2"/>
    <x v="1"/>
    <x v="1"/>
    <x v="4047"/>
    <n v="1421596356"/>
    <b v="0"/>
    <n v="13"/>
    <b v="0"/>
    <x v="1"/>
    <x v="6"/>
    <x v="122"/>
    <x v="2707"/>
  </r>
  <r>
    <n v="4070"/>
    <x v="4063"/>
    <x v="4062"/>
    <x v="28"/>
    <x v="785"/>
    <x v="2"/>
    <x v="0"/>
    <x v="0"/>
    <x v="4048"/>
    <n v="1422374420"/>
    <b v="0"/>
    <n v="6"/>
    <b v="0"/>
    <x v="1"/>
    <x v="6"/>
    <x v="123"/>
    <x v="440"/>
  </r>
  <r>
    <n v="4071"/>
    <x v="4064"/>
    <x v="4063"/>
    <x v="22"/>
    <x v="117"/>
    <x v="2"/>
    <x v="14"/>
    <x v="10"/>
    <x v="4049"/>
    <n v="1480187931"/>
    <b v="0"/>
    <n v="0"/>
    <b v="0"/>
    <x v="1"/>
    <x v="6"/>
    <x v="50"/>
    <x v="121"/>
  </r>
  <r>
    <n v="4072"/>
    <x v="4065"/>
    <x v="4064"/>
    <x v="28"/>
    <x v="460"/>
    <x v="2"/>
    <x v="1"/>
    <x v="1"/>
    <x v="4050"/>
    <n v="1403462111"/>
    <b v="0"/>
    <n v="2"/>
    <b v="0"/>
    <x v="1"/>
    <x v="6"/>
    <x v="50"/>
    <x v="447"/>
  </r>
  <r>
    <n v="4073"/>
    <x v="4066"/>
    <x v="4065"/>
    <x v="8"/>
    <x v="2541"/>
    <x v="2"/>
    <x v="0"/>
    <x v="0"/>
    <x v="4051"/>
    <n v="1426407426"/>
    <b v="0"/>
    <n v="2"/>
    <b v="0"/>
    <x v="1"/>
    <x v="6"/>
    <x v="60"/>
    <x v="2708"/>
  </r>
  <r>
    <n v="4074"/>
    <x v="4067"/>
    <x v="4066"/>
    <x v="181"/>
    <x v="2542"/>
    <x v="2"/>
    <x v="1"/>
    <x v="1"/>
    <x v="4052"/>
    <n v="1444137375"/>
    <b v="0"/>
    <n v="21"/>
    <b v="0"/>
    <x v="1"/>
    <x v="6"/>
    <x v="117"/>
    <x v="431"/>
  </r>
  <r>
    <n v="4075"/>
    <x v="4068"/>
    <x v="4067"/>
    <x v="13"/>
    <x v="2543"/>
    <x v="2"/>
    <x v="1"/>
    <x v="1"/>
    <x v="4053"/>
    <n v="1400547969"/>
    <b v="0"/>
    <n v="13"/>
    <b v="0"/>
    <x v="1"/>
    <x v="6"/>
    <x v="129"/>
    <x v="2709"/>
  </r>
  <r>
    <n v="4076"/>
    <x v="4069"/>
    <x v="4068"/>
    <x v="176"/>
    <x v="117"/>
    <x v="2"/>
    <x v="0"/>
    <x v="0"/>
    <x v="4054"/>
    <n v="1411499149"/>
    <b v="0"/>
    <n v="0"/>
    <b v="0"/>
    <x v="1"/>
    <x v="6"/>
    <x v="50"/>
    <x v="121"/>
  </r>
  <r>
    <n v="4077"/>
    <x v="4070"/>
    <x v="4069"/>
    <x v="36"/>
    <x v="2544"/>
    <x v="2"/>
    <x v="0"/>
    <x v="0"/>
    <x v="4055"/>
    <n v="1479747794"/>
    <b v="0"/>
    <n v="6"/>
    <b v="0"/>
    <x v="1"/>
    <x v="6"/>
    <x v="114"/>
    <x v="2710"/>
  </r>
  <r>
    <n v="4078"/>
    <x v="4071"/>
    <x v="4070"/>
    <x v="49"/>
    <x v="117"/>
    <x v="2"/>
    <x v="1"/>
    <x v="1"/>
    <x v="4056"/>
    <n v="1482951242"/>
    <b v="0"/>
    <n v="0"/>
    <b v="0"/>
    <x v="1"/>
    <x v="6"/>
    <x v="50"/>
    <x v="121"/>
  </r>
  <r>
    <n v="4079"/>
    <x v="4072"/>
    <x v="4071"/>
    <x v="9"/>
    <x v="139"/>
    <x v="2"/>
    <x v="0"/>
    <x v="0"/>
    <x v="4057"/>
    <n v="1463783521"/>
    <b v="0"/>
    <n v="1"/>
    <b v="0"/>
    <x v="1"/>
    <x v="6"/>
    <x v="50"/>
    <x v="144"/>
  </r>
  <r>
    <n v="4080"/>
    <x v="4073"/>
    <x v="4072"/>
    <x v="9"/>
    <x v="117"/>
    <x v="2"/>
    <x v="0"/>
    <x v="0"/>
    <x v="4058"/>
    <n v="1463849116"/>
    <b v="0"/>
    <n v="0"/>
    <b v="0"/>
    <x v="1"/>
    <x v="6"/>
    <x v="50"/>
    <x v="121"/>
  </r>
  <r>
    <n v="4081"/>
    <x v="4074"/>
    <x v="4073"/>
    <x v="443"/>
    <x v="457"/>
    <x v="2"/>
    <x v="0"/>
    <x v="0"/>
    <x v="4059"/>
    <n v="1423231025"/>
    <b v="0"/>
    <n v="12"/>
    <b v="0"/>
    <x v="1"/>
    <x v="6"/>
    <x v="63"/>
    <x v="2242"/>
  </r>
  <r>
    <n v="4082"/>
    <x v="4075"/>
    <x v="4074"/>
    <x v="325"/>
    <x v="158"/>
    <x v="2"/>
    <x v="0"/>
    <x v="0"/>
    <x v="4060"/>
    <n v="1446179553"/>
    <b v="0"/>
    <n v="2"/>
    <b v="0"/>
    <x v="1"/>
    <x v="6"/>
    <x v="53"/>
    <x v="1720"/>
  </r>
  <r>
    <n v="4083"/>
    <x v="4076"/>
    <x v="4075"/>
    <x v="8"/>
    <x v="2545"/>
    <x v="2"/>
    <x v="0"/>
    <x v="0"/>
    <x v="4061"/>
    <n v="1450203416"/>
    <b v="0"/>
    <n v="6"/>
    <b v="0"/>
    <x v="1"/>
    <x v="6"/>
    <x v="66"/>
    <x v="2711"/>
  </r>
  <r>
    <n v="4084"/>
    <x v="4077"/>
    <x v="4076"/>
    <x v="9"/>
    <x v="115"/>
    <x v="2"/>
    <x v="13"/>
    <x v="3"/>
    <x v="4062"/>
    <n v="1473416906"/>
    <b v="0"/>
    <n v="1"/>
    <b v="0"/>
    <x v="1"/>
    <x v="6"/>
    <x v="50"/>
    <x v="119"/>
  </r>
  <r>
    <n v="4085"/>
    <x v="4078"/>
    <x v="4077"/>
    <x v="8"/>
    <x v="115"/>
    <x v="2"/>
    <x v="0"/>
    <x v="0"/>
    <x v="4063"/>
    <n v="1424701775"/>
    <b v="0"/>
    <n v="1"/>
    <b v="0"/>
    <x v="1"/>
    <x v="6"/>
    <x v="50"/>
    <x v="119"/>
  </r>
  <r>
    <n v="4086"/>
    <x v="4079"/>
    <x v="4078"/>
    <x v="28"/>
    <x v="779"/>
    <x v="2"/>
    <x v="0"/>
    <x v="0"/>
    <x v="4064"/>
    <n v="1445985299"/>
    <b v="0"/>
    <n v="5"/>
    <b v="0"/>
    <x v="1"/>
    <x v="6"/>
    <x v="62"/>
    <x v="2712"/>
  </r>
  <r>
    <n v="4087"/>
    <x v="4080"/>
    <x v="4079"/>
    <x v="376"/>
    <x v="117"/>
    <x v="2"/>
    <x v="0"/>
    <x v="0"/>
    <x v="4065"/>
    <n v="1466185786"/>
    <b v="0"/>
    <n v="0"/>
    <b v="0"/>
    <x v="1"/>
    <x v="6"/>
    <x v="50"/>
    <x v="121"/>
  </r>
  <r>
    <n v="4088"/>
    <x v="4081"/>
    <x v="4080"/>
    <x v="13"/>
    <x v="1168"/>
    <x v="2"/>
    <x v="1"/>
    <x v="1"/>
    <x v="4066"/>
    <n v="1418827324"/>
    <b v="0"/>
    <n v="3"/>
    <b v="0"/>
    <x v="1"/>
    <x v="6"/>
    <x v="57"/>
    <x v="2561"/>
  </r>
  <r>
    <n v="4089"/>
    <x v="4082"/>
    <x v="4081"/>
    <x v="10"/>
    <x v="739"/>
    <x v="2"/>
    <x v="0"/>
    <x v="0"/>
    <x v="4067"/>
    <n v="1430242488"/>
    <b v="0"/>
    <n v="8"/>
    <b v="0"/>
    <x v="1"/>
    <x v="6"/>
    <x v="62"/>
    <x v="179"/>
  </r>
  <r>
    <n v="4090"/>
    <x v="4083"/>
    <x v="4082"/>
    <x v="28"/>
    <x v="573"/>
    <x v="2"/>
    <x v="0"/>
    <x v="0"/>
    <x v="4068"/>
    <n v="1437754137"/>
    <b v="0"/>
    <n v="3"/>
    <b v="0"/>
    <x v="1"/>
    <x v="6"/>
    <x v="56"/>
    <x v="1545"/>
  </r>
  <r>
    <n v="4091"/>
    <x v="4084"/>
    <x v="4083"/>
    <x v="183"/>
    <x v="2546"/>
    <x v="2"/>
    <x v="0"/>
    <x v="0"/>
    <x v="4069"/>
    <n v="1418818151"/>
    <b v="0"/>
    <n v="8"/>
    <b v="0"/>
    <x v="1"/>
    <x v="6"/>
    <x v="55"/>
    <x v="156"/>
  </r>
  <r>
    <n v="4092"/>
    <x v="4085"/>
    <x v="4084"/>
    <x v="74"/>
    <x v="170"/>
    <x v="2"/>
    <x v="0"/>
    <x v="0"/>
    <x v="4070"/>
    <n v="1423024847"/>
    <b v="0"/>
    <n v="1"/>
    <b v="0"/>
    <x v="1"/>
    <x v="6"/>
    <x v="50"/>
    <x v="135"/>
  </r>
  <r>
    <n v="4093"/>
    <x v="4086"/>
    <x v="4085"/>
    <x v="30"/>
    <x v="177"/>
    <x v="2"/>
    <x v="1"/>
    <x v="1"/>
    <x v="4071"/>
    <n v="1435088093"/>
    <b v="0"/>
    <n v="4"/>
    <b v="0"/>
    <x v="1"/>
    <x v="6"/>
    <x v="53"/>
    <x v="2"/>
  </r>
  <r>
    <n v="4094"/>
    <x v="4087"/>
    <x v="4086"/>
    <x v="13"/>
    <x v="655"/>
    <x v="2"/>
    <x v="0"/>
    <x v="0"/>
    <x v="4072"/>
    <n v="1410141900"/>
    <b v="0"/>
    <n v="8"/>
    <b v="0"/>
    <x v="1"/>
    <x v="6"/>
    <x v="121"/>
    <x v="2713"/>
  </r>
  <r>
    <n v="4095"/>
    <x v="4088"/>
    <x v="4087"/>
    <x v="11"/>
    <x v="25"/>
    <x v="2"/>
    <x v="14"/>
    <x v="10"/>
    <x v="4073"/>
    <n v="1479516350"/>
    <b v="0"/>
    <n v="1"/>
    <b v="0"/>
    <x v="1"/>
    <x v="6"/>
    <x v="56"/>
    <x v="2714"/>
  </r>
  <r>
    <n v="4096"/>
    <x v="4089"/>
    <x v="4088"/>
    <x v="8"/>
    <x v="402"/>
    <x v="2"/>
    <x v="1"/>
    <x v="1"/>
    <x v="4074"/>
    <n v="1484484219"/>
    <b v="0"/>
    <n v="5"/>
    <b v="0"/>
    <x v="1"/>
    <x v="6"/>
    <x v="57"/>
    <x v="2715"/>
  </r>
  <r>
    <n v="4097"/>
    <x v="4090"/>
    <x v="4089"/>
    <x v="3"/>
    <x v="117"/>
    <x v="2"/>
    <x v="1"/>
    <x v="1"/>
    <x v="4075"/>
    <n v="1449431237"/>
    <b v="0"/>
    <n v="0"/>
    <b v="0"/>
    <x v="1"/>
    <x v="6"/>
    <x v="50"/>
    <x v="121"/>
  </r>
  <r>
    <n v="4098"/>
    <x v="4091"/>
    <x v="4090"/>
    <x v="96"/>
    <x v="117"/>
    <x v="2"/>
    <x v="0"/>
    <x v="0"/>
    <x v="4076"/>
    <n v="1462468797"/>
    <b v="0"/>
    <n v="0"/>
    <b v="0"/>
    <x v="1"/>
    <x v="6"/>
    <x v="50"/>
    <x v="121"/>
  </r>
  <r>
    <n v="4099"/>
    <x v="4092"/>
    <x v="4091"/>
    <x v="37"/>
    <x v="155"/>
    <x v="2"/>
    <x v="0"/>
    <x v="0"/>
    <x v="4077"/>
    <n v="1468959873"/>
    <b v="0"/>
    <n v="1"/>
    <b v="0"/>
    <x v="1"/>
    <x v="6"/>
    <x v="60"/>
    <x v="73"/>
  </r>
  <r>
    <n v="4100"/>
    <x v="4093"/>
    <x v="4092"/>
    <x v="444"/>
    <x v="117"/>
    <x v="2"/>
    <x v="0"/>
    <x v="0"/>
    <x v="4078"/>
    <n v="1413341990"/>
    <b v="0"/>
    <n v="0"/>
    <b v="0"/>
    <x v="1"/>
    <x v="6"/>
    <x v="50"/>
    <x v="121"/>
  </r>
  <r>
    <n v="4101"/>
    <x v="4094"/>
    <x v="4093"/>
    <x v="20"/>
    <x v="117"/>
    <x v="2"/>
    <x v="0"/>
    <x v="0"/>
    <x v="4079"/>
    <n v="1482788482"/>
    <b v="0"/>
    <n v="0"/>
    <b v="0"/>
    <x v="1"/>
    <x v="6"/>
    <x v="50"/>
    <x v="121"/>
  </r>
  <r>
    <n v="4102"/>
    <x v="4095"/>
    <x v="4094"/>
    <x v="2"/>
    <x v="2547"/>
    <x v="2"/>
    <x v="0"/>
    <x v="0"/>
    <x v="4080"/>
    <n v="1460751673"/>
    <b v="0"/>
    <n v="6"/>
    <b v="0"/>
    <x v="1"/>
    <x v="6"/>
    <x v="117"/>
    <x v="2716"/>
  </r>
  <r>
    <n v="4103"/>
    <x v="4096"/>
    <x v="4095"/>
    <x v="28"/>
    <x v="173"/>
    <x v="2"/>
    <x v="0"/>
    <x v="0"/>
    <x v="4081"/>
    <n v="1435953566"/>
    <b v="0"/>
    <n v="6"/>
    <b v="0"/>
    <x v="1"/>
    <x v="6"/>
    <x v="54"/>
    <x v="407"/>
  </r>
  <r>
    <n v="4104"/>
    <x v="4097"/>
    <x v="4096"/>
    <x v="9"/>
    <x v="762"/>
    <x v="2"/>
    <x v="2"/>
    <x v="2"/>
    <x v="4082"/>
    <n v="1474958434"/>
    <b v="0"/>
    <n v="14"/>
    <b v="0"/>
    <x v="1"/>
    <x v="6"/>
    <x v="70"/>
    <x v="2717"/>
  </r>
  <r>
    <n v="4105"/>
    <x v="4098"/>
    <x v="4097"/>
    <x v="287"/>
    <x v="2094"/>
    <x v="2"/>
    <x v="14"/>
    <x v="10"/>
    <x v="4083"/>
    <n v="1479860109"/>
    <b v="0"/>
    <n v="6"/>
    <b v="0"/>
    <x v="1"/>
    <x v="6"/>
    <x v="113"/>
    <x v="2718"/>
  </r>
  <r>
    <n v="4106"/>
    <x v="4099"/>
    <x v="4098"/>
    <x v="10"/>
    <x v="2404"/>
    <x v="2"/>
    <x v="0"/>
    <x v="0"/>
    <x v="4084"/>
    <n v="1424221866"/>
    <b v="0"/>
    <n v="33"/>
    <b v="0"/>
    <x v="1"/>
    <x v="6"/>
    <x v="376"/>
    <x v="2719"/>
  </r>
  <r>
    <n v="4107"/>
    <x v="4100"/>
    <x v="4099"/>
    <x v="13"/>
    <x v="781"/>
    <x v="2"/>
    <x v="0"/>
    <x v="0"/>
    <x v="4085"/>
    <n v="1409608801"/>
    <b v="0"/>
    <n v="4"/>
    <b v="0"/>
    <x v="1"/>
    <x v="6"/>
    <x v="53"/>
    <x v="2150"/>
  </r>
  <r>
    <n v="4108"/>
    <x v="4101"/>
    <x v="4100"/>
    <x v="9"/>
    <x v="1765"/>
    <x v="2"/>
    <x v="0"/>
    <x v="0"/>
    <x v="4086"/>
    <n v="1485909937"/>
    <b v="0"/>
    <n v="1"/>
    <b v="0"/>
    <x v="1"/>
    <x v="6"/>
    <x v="53"/>
    <x v="578"/>
  </r>
  <r>
    <n v="4109"/>
    <x v="4102"/>
    <x v="4101"/>
    <x v="2"/>
    <x v="117"/>
    <x v="2"/>
    <x v="1"/>
    <x v="1"/>
    <x v="4087"/>
    <n v="1446209804"/>
    <b v="0"/>
    <n v="0"/>
    <b v="0"/>
    <x v="1"/>
    <x v="6"/>
    <x v="50"/>
    <x v="121"/>
  </r>
  <r>
    <n v="4110"/>
    <x v="4103"/>
    <x v="4102"/>
    <x v="43"/>
    <x v="1726"/>
    <x v="2"/>
    <x v="1"/>
    <x v="1"/>
    <x v="4088"/>
    <n v="1463929351"/>
    <b v="0"/>
    <n v="6"/>
    <b v="0"/>
    <x v="1"/>
    <x v="6"/>
    <x v="129"/>
    <x v="2720"/>
  </r>
  <r>
    <n v="4111"/>
    <x v="4104"/>
    <x v="4103"/>
    <x v="9"/>
    <x v="1077"/>
    <x v="2"/>
    <x v="0"/>
    <x v="0"/>
    <x v="4089"/>
    <n v="1422155740"/>
    <b v="0"/>
    <n v="6"/>
    <b v="0"/>
    <x v="1"/>
    <x v="6"/>
    <x v="56"/>
    <x v="2721"/>
  </r>
  <r>
    <n v="4112"/>
    <x v="4105"/>
    <x v="2849"/>
    <x v="30"/>
    <x v="116"/>
    <x v="2"/>
    <x v="17"/>
    <x v="3"/>
    <x v="4090"/>
    <n v="1454280186"/>
    <b v="0"/>
    <n v="1"/>
    <b v="0"/>
    <x v="1"/>
    <x v="6"/>
    <x v="50"/>
    <x v="120"/>
  </r>
  <r>
    <n v="4113"/>
    <x v="4106"/>
    <x v="4104"/>
    <x v="15"/>
    <x v="158"/>
    <x v="2"/>
    <x v="0"/>
    <x v="0"/>
    <x v="4091"/>
    <n v="1450619123"/>
    <b v="0"/>
    <n v="3"/>
    <b v="0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2202C-D4C9-42CD-BE51-3E1B757200A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3">
    <format dxfId="24">
      <pivotArea outline="0" collapsedLevelsAreSubtotals="1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A0EB6-722F-44FE-A8DC-32E09784413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formats count="3">
    <format dxfId="21">
      <pivotArea outline="0" collapsedLevelsAreSubtotals="1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AD6DE-39D0-4E03-ACE4-AA102BDCA04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20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FBDF5-5B47-40C6-B725-380E22C410C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5" firstHeaderRow="0" firstDataRow="1" firstDataCol="1" rowPageCount="1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/>
    <pivotField dataField="1" showAll="0"/>
    <pivotField numFmtId="14" showAll="0"/>
    <pivotField numFmtId="14" showAll="0"/>
    <pivotField showAll="0" defaultSubtotal="0"/>
    <pivotField showAll="0" defaultSubtota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Average of Average Donation" fld="16" subtotal="average" baseField="13" baseItem="0" numFmtId="164"/>
    <dataField name="Average of Percentage Funded" fld="15" subtotal="average" baseField="14" baseItem="4" numFmtId="2"/>
  </dataFields>
  <formats count="3">
    <format dxfId="18">
      <pivotArea dataOnly="0" outline="0" fieldPosition="0">
        <references count="1">
          <reference field="4294967294" count="1">
            <x v="1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08984375" style="12" bestFit="1" customWidth="1"/>
    <col min="17" max="17" width="15.90625" bestFit="1" customWidth="1"/>
    <col min="18" max="18" width="22.453125" bestFit="1" customWidth="1"/>
    <col min="19" max="19" width="21.26953125" bestFit="1" customWidth="1"/>
    <col min="20" max="20" width="26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21" t="s">
        <v>8264</v>
      </c>
      <c r="Q1" s="1" t="s">
        <v>8265</v>
      </c>
      <c r="R1" s="16" t="s">
        <v>8323</v>
      </c>
      <c r="S1" s="1" t="s">
        <v>8324</v>
      </c>
      <c r="T1" s="1" t="s">
        <v>8341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7">
        <f>(((J2/60)/60)/24)+DATE(1970,1,1)</f>
        <v>42177.007071759261</v>
      </c>
      <c r="S2" s="17">
        <f>(((I2/60)/60)/24)+DATE(1970,1,1)</f>
        <v>42208.125</v>
      </c>
      <c r="T2" s="22">
        <f>S2-R2</f>
        <v>31.117928240739275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7">
        <f t="shared" ref="R3:R66" si="2">(((J3/60)/60)/24)+DATE(1970,1,1)</f>
        <v>42766.600497685184</v>
      </c>
      <c r="S3" s="17">
        <f t="shared" ref="S3:S66" si="3">(((I3/60)/60)/24)+DATE(1970,1,1)</f>
        <v>42796.600497685184</v>
      </c>
      <c r="T3" s="22">
        <f t="shared" ref="T3:T66" si="4">S3-R3</f>
        <v>30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7">
        <f t="shared" si="2"/>
        <v>42405.702349537038</v>
      </c>
      <c r="S4" s="17">
        <f t="shared" si="3"/>
        <v>42415.702349537038</v>
      </c>
      <c r="T4" s="22">
        <f t="shared" si="4"/>
        <v>10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7">
        <f t="shared" si="2"/>
        <v>41828.515127314815</v>
      </c>
      <c r="S5" s="17">
        <f t="shared" si="3"/>
        <v>41858.515127314815</v>
      </c>
      <c r="T5" s="22">
        <f t="shared" si="4"/>
        <v>30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7">
        <f t="shared" si="2"/>
        <v>42327.834247685183</v>
      </c>
      <c r="S6" s="17">
        <f t="shared" si="3"/>
        <v>42357.834247685183</v>
      </c>
      <c r="T6" s="22">
        <f t="shared" si="4"/>
        <v>30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7">
        <f t="shared" si="2"/>
        <v>42563.932951388888</v>
      </c>
      <c r="S7" s="17">
        <f t="shared" si="3"/>
        <v>42580.232638888891</v>
      </c>
      <c r="T7" s="22">
        <f t="shared" si="4"/>
        <v>16.299687500002619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7">
        <f t="shared" si="2"/>
        <v>41794.072337962964</v>
      </c>
      <c r="S8" s="17">
        <f t="shared" si="3"/>
        <v>41804.072337962964</v>
      </c>
      <c r="T8" s="22">
        <f t="shared" si="4"/>
        <v>10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7">
        <f t="shared" si="2"/>
        <v>42516.047071759262</v>
      </c>
      <c r="S9" s="17">
        <f t="shared" si="3"/>
        <v>42556.047071759262</v>
      </c>
      <c r="T9" s="22">
        <f t="shared" si="4"/>
        <v>40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7">
        <f t="shared" si="2"/>
        <v>42468.94458333333</v>
      </c>
      <c r="S10" s="17">
        <f t="shared" si="3"/>
        <v>42475.875</v>
      </c>
      <c r="T10" s="22">
        <f t="shared" si="4"/>
        <v>6.9304166666697711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7">
        <f t="shared" si="2"/>
        <v>42447.103518518517</v>
      </c>
      <c r="S11" s="17">
        <f t="shared" si="3"/>
        <v>42477.103518518517</v>
      </c>
      <c r="T11" s="22">
        <f t="shared" si="4"/>
        <v>30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7">
        <f t="shared" si="2"/>
        <v>41780.068043981482</v>
      </c>
      <c r="S12" s="17">
        <f t="shared" si="3"/>
        <v>41815.068043981482</v>
      </c>
      <c r="T12" s="22">
        <f t="shared" si="4"/>
        <v>35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7">
        <f t="shared" si="2"/>
        <v>42572.778495370367</v>
      </c>
      <c r="S13" s="17">
        <f t="shared" si="3"/>
        <v>42604.125</v>
      </c>
      <c r="T13" s="22">
        <f t="shared" si="4"/>
        <v>31.346504629633273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7">
        <f t="shared" si="2"/>
        <v>41791.713252314818</v>
      </c>
      <c r="S14" s="17">
        <f t="shared" si="3"/>
        <v>41836.125</v>
      </c>
      <c r="T14" s="22">
        <f t="shared" si="4"/>
        <v>44.41174768518249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7">
        <f t="shared" si="2"/>
        <v>42508.677187499998</v>
      </c>
      <c r="S15" s="17">
        <f t="shared" si="3"/>
        <v>42544.852083333331</v>
      </c>
      <c r="T15" s="22">
        <f t="shared" si="4"/>
        <v>36.174895833333721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7">
        <f t="shared" si="2"/>
        <v>41808.02648148148</v>
      </c>
      <c r="S16" s="17">
        <f t="shared" si="3"/>
        <v>41833.582638888889</v>
      </c>
      <c r="T16" s="22">
        <f t="shared" si="4"/>
        <v>25.556157407409046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7">
        <f t="shared" si="2"/>
        <v>42256.391875000001</v>
      </c>
      <c r="S17" s="17">
        <f t="shared" si="3"/>
        <v>42274.843055555553</v>
      </c>
      <c r="T17" s="22">
        <f t="shared" si="4"/>
        <v>18.451180555552128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7">
        <f t="shared" si="2"/>
        <v>41760.796423611115</v>
      </c>
      <c r="S18" s="17">
        <f t="shared" si="3"/>
        <v>41806.229166666664</v>
      </c>
      <c r="T18" s="22">
        <f t="shared" si="4"/>
        <v>45.432743055549508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7">
        <f t="shared" si="2"/>
        <v>41917.731736111113</v>
      </c>
      <c r="S19" s="17">
        <f t="shared" si="3"/>
        <v>41947.773402777777</v>
      </c>
      <c r="T19" s="22">
        <f t="shared" si="4"/>
        <v>30.041666666664241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7">
        <f t="shared" si="2"/>
        <v>41869.542314814818</v>
      </c>
      <c r="S20" s="17">
        <f t="shared" si="3"/>
        <v>41899.542314814818</v>
      </c>
      <c r="T20" s="22">
        <f t="shared" si="4"/>
        <v>30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7">
        <f t="shared" si="2"/>
        <v>42175.816365740742</v>
      </c>
      <c r="S21" s="17">
        <f t="shared" si="3"/>
        <v>42205.816365740742</v>
      </c>
      <c r="T21" s="22">
        <f t="shared" si="4"/>
        <v>30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7">
        <f t="shared" si="2"/>
        <v>42200.758240740746</v>
      </c>
      <c r="S22" s="17">
        <f t="shared" si="3"/>
        <v>42260.758240740746</v>
      </c>
      <c r="T22" s="22">
        <f t="shared" si="4"/>
        <v>60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7">
        <f t="shared" si="2"/>
        <v>41878.627187500002</v>
      </c>
      <c r="S23" s="17">
        <f t="shared" si="3"/>
        <v>41908.627187500002</v>
      </c>
      <c r="T23" s="22">
        <f t="shared" si="4"/>
        <v>30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7">
        <f t="shared" si="2"/>
        <v>41989.91134259259</v>
      </c>
      <c r="S24" s="17">
        <f t="shared" si="3"/>
        <v>42005.332638888889</v>
      </c>
      <c r="T24" s="22">
        <f t="shared" si="4"/>
        <v>15.421296296299261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7">
        <f t="shared" si="2"/>
        <v>42097.778946759259</v>
      </c>
      <c r="S25" s="17">
        <f t="shared" si="3"/>
        <v>42124.638888888891</v>
      </c>
      <c r="T25" s="22">
        <f t="shared" si="4"/>
        <v>26.859942129631236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7">
        <f t="shared" si="2"/>
        <v>42229.820173611108</v>
      </c>
      <c r="S26" s="17">
        <f t="shared" si="3"/>
        <v>42262.818750000006</v>
      </c>
      <c r="T26" s="22">
        <f t="shared" si="4"/>
        <v>32.998576388898073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7">
        <f t="shared" si="2"/>
        <v>42318.025011574078</v>
      </c>
      <c r="S27" s="17">
        <f t="shared" si="3"/>
        <v>42378.025011574078</v>
      </c>
      <c r="T27" s="22">
        <f t="shared" si="4"/>
        <v>60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7">
        <f t="shared" si="2"/>
        <v>41828.515555555554</v>
      </c>
      <c r="S28" s="17">
        <f t="shared" si="3"/>
        <v>41868.515555555554</v>
      </c>
      <c r="T28" s="22">
        <f t="shared" si="4"/>
        <v>40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7">
        <f t="shared" si="2"/>
        <v>41929.164733796293</v>
      </c>
      <c r="S29" s="17">
        <f t="shared" si="3"/>
        <v>41959.206400462965</v>
      </c>
      <c r="T29" s="22">
        <f t="shared" si="4"/>
        <v>30.041666666671517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7">
        <f t="shared" si="2"/>
        <v>42324.96393518518</v>
      </c>
      <c r="S30" s="17">
        <f t="shared" si="3"/>
        <v>42354.96393518518</v>
      </c>
      <c r="T30" s="22">
        <f t="shared" si="4"/>
        <v>30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7">
        <f t="shared" si="2"/>
        <v>41812.67324074074</v>
      </c>
      <c r="S31" s="17">
        <f t="shared" si="3"/>
        <v>41842.67324074074</v>
      </c>
      <c r="T31" s="22">
        <f t="shared" si="4"/>
        <v>30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7">
        <f t="shared" si="2"/>
        <v>41842.292997685188</v>
      </c>
      <c r="S32" s="17">
        <f t="shared" si="3"/>
        <v>41872.292997685188</v>
      </c>
      <c r="T32" s="22">
        <f t="shared" si="4"/>
        <v>30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7">
        <f t="shared" si="2"/>
        <v>42376.79206018518</v>
      </c>
      <c r="S33" s="17">
        <f t="shared" si="3"/>
        <v>42394.79206018518</v>
      </c>
      <c r="T33" s="22">
        <f t="shared" si="4"/>
        <v>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7">
        <f t="shared" si="2"/>
        <v>42461.627511574072</v>
      </c>
      <c r="S34" s="17">
        <f t="shared" si="3"/>
        <v>42503.165972222225</v>
      </c>
      <c r="T34" s="22">
        <f t="shared" si="4"/>
        <v>41.538460648152977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7">
        <f t="shared" si="2"/>
        <v>42286.660891203705</v>
      </c>
      <c r="S35" s="17">
        <f t="shared" si="3"/>
        <v>42316.702557870376</v>
      </c>
      <c r="T35" s="22">
        <f t="shared" si="4"/>
        <v>30.041666666671517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7">
        <f t="shared" si="2"/>
        <v>41841.321770833332</v>
      </c>
      <c r="S36" s="17">
        <f t="shared" si="3"/>
        <v>41856.321770833332</v>
      </c>
      <c r="T36" s="22">
        <f t="shared" si="4"/>
        <v>15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7">
        <f t="shared" si="2"/>
        <v>42098.291828703703</v>
      </c>
      <c r="S37" s="17">
        <f t="shared" si="3"/>
        <v>42122</v>
      </c>
      <c r="T37" s="22">
        <f t="shared" si="4"/>
        <v>23.708171296297223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7">
        <f t="shared" si="2"/>
        <v>42068.307002314818</v>
      </c>
      <c r="S38" s="17">
        <f t="shared" si="3"/>
        <v>42098.265335648146</v>
      </c>
      <c r="T38" s="22">
        <f t="shared" si="4"/>
        <v>29.958333333328483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7">
        <f t="shared" si="2"/>
        <v>42032.693043981482</v>
      </c>
      <c r="S39" s="17">
        <f t="shared" si="3"/>
        <v>42062.693043981482</v>
      </c>
      <c r="T39" s="22">
        <f t="shared" si="4"/>
        <v>30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7">
        <f t="shared" si="2"/>
        <v>41375.057222222218</v>
      </c>
      <c r="S40" s="17">
        <f t="shared" si="3"/>
        <v>41405.057222222218</v>
      </c>
      <c r="T40" s="22">
        <f t="shared" si="4"/>
        <v>30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7">
        <f t="shared" si="2"/>
        <v>41754.047083333331</v>
      </c>
      <c r="S41" s="17">
        <f t="shared" si="3"/>
        <v>41784.957638888889</v>
      </c>
      <c r="T41" s="22">
        <f t="shared" si="4"/>
        <v>30.910555555557949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7">
        <f t="shared" si="2"/>
        <v>41789.21398148148</v>
      </c>
      <c r="S42" s="17">
        <f t="shared" si="3"/>
        <v>41809.166666666664</v>
      </c>
      <c r="T42" s="22">
        <f t="shared" si="4"/>
        <v>19.952685185184237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7">
        <f t="shared" si="2"/>
        <v>41887.568912037037</v>
      </c>
      <c r="S43" s="17">
        <f t="shared" si="3"/>
        <v>41917.568912037037</v>
      </c>
      <c r="T43" s="22">
        <f t="shared" si="4"/>
        <v>30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7">
        <f t="shared" si="2"/>
        <v>41971.639189814814</v>
      </c>
      <c r="S44" s="17">
        <f t="shared" si="3"/>
        <v>42001.639189814814</v>
      </c>
      <c r="T44" s="22">
        <f t="shared" si="4"/>
        <v>30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7">
        <f t="shared" si="2"/>
        <v>41802.790347222224</v>
      </c>
      <c r="S45" s="17">
        <f t="shared" si="3"/>
        <v>41833</v>
      </c>
      <c r="T45" s="22">
        <f t="shared" si="4"/>
        <v>30.209652777775773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7">
        <f t="shared" si="2"/>
        <v>41874.098807870374</v>
      </c>
      <c r="S46" s="17">
        <f t="shared" si="3"/>
        <v>41919.098807870374</v>
      </c>
      <c r="T46" s="22">
        <f t="shared" si="4"/>
        <v>45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7">
        <f t="shared" si="2"/>
        <v>42457.623923611114</v>
      </c>
      <c r="S47" s="17">
        <f t="shared" si="3"/>
        <v>42487.623923611114</v>
      </c>
      <c r="T47" s="22">
        <f t="shared" si="4"/>
        <v>30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7">
        <f t="shared" si="2"/>
        <v>42323.964976851858</v>
      </c>
      <c r="S48" s="17">
        <f t="shared" si="3"/>
        <v>42353.964976851858</v>
      </c>
      <c r="T48" s="22">
        <f t="shared" si="4"/>
        <v>30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7">
        <f t="shared" si="2"/>
        <v>41932.819525462961</v>
      </c>
      <c r="S49" s="17">
        <f t="shared" si="3"/>
        <v>41992.861192129625</v>
      </c>
      <c r="T49" s="22">
        <f t="shared" si="4"/>
        <v>60.041666666664241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7">
        <f t="shared" si="2"/>
        <v>42033.516898148147</v>
      </c>
      <c r="S50" s="17">
        <f t="shared" si="3"/>
        <v>42064.5</v>
      </c>
      <c r="T50" s="22">
        <f t="shared" si="4"/>
        <v>30.983101851852552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7">
        <f t="shared" si="2"/>
        <v>42271.176446759258</v>
      </c>
      <c r="S51" s="17">
        <f t="shared" si="3"/>
        <v>42301.176446759258</v>
      </c>
      <c r="T51" s="22">
        <f t="shared" si="4"/>
        <v>30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7">
        <f t="shared" si="2"/>
        <v>41995.752986111111</v>
      </c>
      <c r="S52" s="17">
        <f t="shared" si="3"/>
        <v>42034.708333333328</v>
      </c>
      <c r="T52" s="22">
        <f t="shared" si="4"/>
        <v>38.955347222217824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7">
        <f t="shared" si="2"/>
        <v>42196.928668981483</v>
      </c>
      <c r="S53" s="17">
        <f t="shared" si="3"/>
        <v>42226.928668981483</v>
      </c>
      <c r="T53" s="22">
        <f t="shared" si="4"/>
        <v>30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7">
        <f t="shared" si="2"/>
        <v>41807.701921296299</v>
      </c>
      <c r="S54" s="17">
        <f t="shared" si="3"/>
        <v>41837.701921296299</v>
      </c>
      <c r="T54" s="22">
        <f t="shared" si="4"/>
        <v>30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7">
        <f t="shared" si="2"/>
        <v>41719.549131944441</v>
      </c>
      <c r="S55" s="17">
        <f t="shared" si="3"/>
        <v>41733.916666666664</v>
      </c>
      <c r="T55" s="22">
        <f t="shared" si="4"/>
        <v>14.367534722223354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7">
        <f t="shared" si="2"/>
        <v>42333.713206018518</v>
      </c>
      <c r="S56" s="17">
        <f t="shared" si="3"/>
        <v>42363.713206018518</v>
      </c>
      <c r="T56" s="22">
        <f t="shared" si="4"/>
        <v>30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7">
        <f t="shared" si="2"/>
        <v>42496.968935185185</v>
      </c>
      <c r="S57" s="17">
        <f t="shared" si="3"/>
        <v>42517.968935185185</v>
      </c>
      <c r="T57" s="22">
        <f t="shared" si="4"/>
        <v>21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7">
        <f t="shared" si="2"/>
        <v>42149.548888888887</v>
      </c>
      <c r="S58" s="17">
        <f t="shared" si="3"/>
        <v>42163.666666666672</v>
      </c>
      <c r="T58" s="22">
        <f t="shared" si="4"/>
        <v>14.117777777784795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7">
        <f t="shared" si="2"/>
        <v>42089.83289351852</v>
      </c>
      <c r="S59" s="17">
        <f t="shared" si="3"/>
        <v>42119.83289351852</v>
      </c>
      <c r="T59" s="22">
        <f t="shared" si="4"/>
        <v>30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7">
        <f t="shared" si="2"/>
        <v>41932.745046296295</v>
      </c>
      <c r="S60" s="17">
        <f t="shared" si="3"/>
        <v>41962.786712962959</v>
      </c>
      <c r="T60" s="22">
        <f t="shared" si="4"/>
        <v>30.041666666664241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7">
        <f t="shared" si="2"/>
        <v>42230.23583333334</v>
      </c>
      <c r="S61" s="17">
        <f t="shared" si="3"/>
        <v>42261.875</v>
      </c>
      <c r="T61" s="22">
        <f t="shared" si="4"/>
        <v>31.639166666660458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7">
        <f t="shared" si="2"/>
        <v>41701.901817129627</v>
      </c>
      <c r="S62" s="17">
        <f t="shared" si="3"/>
        <v>41721</v>
      </c>
      <c r="T62" s="22">
        <f t="shared" si="4"/>
        <v>19.098182870373421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7">
        <f t="shared" si="2"/>
        <v>41409.814317129632</v>
      </c>
      <c r="S63" s="17">
        <f t="shared" si="3"/>
        <v>41431.814317129632</v>
      </c>
      <c r="T63" s="22">
        <f t="shared" si="4"/>
        <v>22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7">
        <f t="shared" si="2"/>
        <v>41311.799513888887</v>
      </c>
      <c r="S64" s="17">
        <f t="shared" si="3"/>
        <v>41336.799513888887</v>
      </c>
      <c r="T64" s="22">
        <f t="shared" si="4"/>
        <v>25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7">
        <f t="shared" si="2"/>
        <v>41612.912187499998</v>
      </c>
      <c r="S65" s="17">
        <f t="shared" si="3"/>
        <v>41636.207638888889</v>
      </c>
      <c r="T65" s="22">
        <f t="shared" si="4"/>
        <v>23.295451388890797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ref="P66:P129" si="5">ROUND(E66/D66*100,0)</f>
        <v>173</v>
      </c>
      <c r="Q66">
        <f t="shared" si="1"/>
        <v>86.67</v>
      </c>
      <c r="R66" s="17">
        <f t="shared" si="2"/>
        <v>41433.01829861111</v>
      </c>
      <c r="S66" s="17">
        <f t="shared" si="3"/>
        <v>41463.01829861111</v>
      </c>
      <c r="T66" s="22">
        <f t="shared" si="4"/>
        <v>30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si="5"/>
        <v>108</v>
      </c>
      <c r="Q67">
        <f t="shared" ref="Q67:Q130" si="6">IFERROR(ROUND(E67/L67,2),0)</f>
        <v>132.05000000000001</v>
      </c>
      <c r="R67" s="17">
        <f t="shared" ref="R67:R130" si="7">(((J67/60)/60)/24)+DATE(1970,1,1)</f>
        <v>41835.821226851855</v>
      </c>
      <c r="S67" s="17">
        <f t="shared" ref="S67:S130" si="8">(((I67/60)/60)/24)+DATE(1970,1,1)</f>
        <v>41862.249305555553</v>
      </c>
      <c r="T67" s="22">
        <f t="shared" ref="T67:T130" si="9">S67-R67</f>
        <v>26.428078703698702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5"/>
        <v>119</v>
      </c>
      <c r="Q68">
        <f t="shared" si="6"/>
        <v>91.23</v>
      </c>
      <c r="R68" s="17">
        <f t="shared" si="7"/>
        <v>42539.849768518514</v>
      </c>
      <c r="S68" s="17">
        <f t="shared" si="8"/>
        <v>42569.849768518514</v>
      </c>
      <c r="T68" s="22">
        <f t="shared" si="9"/>
        <v>30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5"/>
        <v>116</v>
      </c>
      <c r="Q69">
        <f t="shared" si="6"/>
        <v>116.25</v>
      </c>
      <c r="R69" s="17">
        <f t="shared" si="7"/>
        <v>41075.583379629628</v>
      </c>
      <c r="S69" s="17">
        <f t="shared" si="8"/>
        <v>41105.583379629628</v>
      </c>
      <c r="T69" s="22">
        <f t="shared" si="9"/>
        <v>30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5"/>
        <v>127</v>
      </c>
      <c r="Q70">
        <f t="shared" si="6"/>
        <v>21.19</v>
      </c>
      <c r="R70" s="17">
        <f t="shared" si="7"/>
        <v>41663.569340277776</v>
      </c>
      <c r="S70" s="17">
        <f t="shared" si="8"/>
        <v>41693.569340277776</v>
      </c>
      <c r="T70" s="22">
        <f t="shared" si="9"/>
        <v>30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5"/>
        <v>111</v>
      </c>
      <c r="Q71">
        <f t="shared" si="6"/>
        <v>62.33</v>
      </c>
      <c r="R71" s="17">
        <f t="shared" si="7"/>
        <v>40786.187789351854</v>
      </c>
      <c r="S71" s="17">
        <f t="shared" si="8"/>
        <v>40818.290972222225</v>
      </c>
      <c r="T71" s="22">
        <f t="shared" si="9"/>
        <v>32.103182870370802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7">
        <f t="shared" si="7"/>
        <v>40730.896354166667</v>
      </c>
      <c r="S72" s="17">
        <f t="shared" si="8"/>
        <v>40790.896354166667</v>
      </c>
      <c r="T72" s="22">
        <f t="shared" si="9"/>
        <v>60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5"/>
        <v>124</v>
      </c>
      <c r="Q73">
        <f t="shared" si="6"/>
        <v>69.72</v>
      </c>
      <c r="R73" s="17">
        <f t="shared" si="7"/>
        <v>40997.271493055552</v>
      </c>
      <c r="S73" s="17">
        <f t="shared" si="8"/>
        <v>41057.271493055552</v>
      </c>
      <c r="T73" s="22">
        <f t="shared" si="9"/>
        <v>60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5"/>
        <v>108</v>
      </c>
      <c r="Q74">
        <f t="shared" si="6"/>
        <v>58.17</v>
      </c>
      <c r="R74" s="17">
        <f t="shared" si="7"/>
        <v>41208.010196759256</v>
      </c>
      <c r="S74" s="17">
        <f t="shared" si="8"/>
        <v>41228</v>
      </c>
      <c r="T74" s="22">
        <f t="shared" si="9"/>
        <v>19.98980324074364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5"/>
        <v>100</v>
      </c>
      <c r="Q75">
        <f t="shared" si="6"/>
        <v>50</v>
      </c>
      <c r="R75" s="17">
        <f t="shared" si="7"/>
        <v>40587.75675925926</v>
      </c>
      <c r="S75" s="17">
        <f t="shared" si="8"/>
        <v>40666.165972222225</v>
      </c>
      <c r="T75" s="22">
        <f t="shared" si="9"/>
        <v>78.409212962964375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5"/>
        <v>113</v>
      </c>
      <c r="Q76">
        <f t="shared" si="6"/>
        <v>19.47</v>
      </c>
      <c r="R76" s="17">
        <f t="shared" si="7"/>
        <v>42360.487210648149</v>
      </c>
      <c r="S76" s="17">
        <f t="shared" si="8"/>
        <v>42390.487210648149</v>
      </c>
      <c r="T76" s="22">
        <f t="shared" si="9"/>
        <v>30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5"/>
        <v>115</v>
      </c>
      <c r="Q77">
        <f t="shared" si="6"/>
        <v>85.96</v>
      </c>
      <c r="R77" s="17">
        <f t="shared" si="7"/>
        <v>41357.209166666667</v>
      </c>
      <c r="S77" s="17">
        <f t="shared" si="8"/>
        <v>41387.209166666667</v>
      </c>
      <c r="T77" s="22">
        <f t="shared" si="9"/>
        <v>30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5"/>
        <v>153</v>
      </c>
      <c r="Q78">
        <f t="shared" si="6"/>
        <v>30.67</v>
      </c>
      <c r="R78" s="17">
        <f t="shared" si="7"/>
        <v>40844.691643518519</v>
      </c>
      <c r="S78" s="17">
        <f t="shared" si="8"/>
        <v>40904.733310185184</v>
      </c>
      <c r="T78" s="22">
        <f t="shared" si="9"/>
        <v>60.041666666664241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5"/>
        <v>393</v>
      </c>
      <c r="Q79">
        <f t="shared" si="6"/>
        <v>60.38</v>
      </c>
      <c r="R79" s="17">
        <f t="shared" si="7"/>
        <v>40997.144872685189</v>
      </c>
      <c r="S79" s="17">
        <f t="shared" si="8"/>
        <v>41050.124305555553</v>
      </c>
      <c r="T79" s="22">
        <f t="shared" si="9"/>
        <v>52.97943287036469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5"/>
        <v>2702</v>
      </c>
      <c r="Q80">
        <f t="shared" si="6"/>
        <v>38.6</v>
      </c>
      <c r="R80" s="17">
        <f t="shared" si="7"/>
        <v>42604.730567129634</v>
      </c>
      <c r="S80" s="17">
        <f t="shared" si="8"/>
        <v>42614.730567129634</v>
      </c>
      <c r="T80" s="22">
        <f t="shared" si="9"/>
        <v>10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7">
        <f t="shared" si="7"/>
        <v>41724.776539351849</v>
      </c>
      <c r="S81" s="17">
        <f t="shared" si="8"/>
        <v>41754.776539351849</v>
      </c>
      <c r="T81" s="22">
        <f t="shared" si="9"/>
        <v>30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5"/>
        <v>107</v>
      </c>
      <c r="Q82">
        <f t="shared" si="6"/>
        <v>273.83</v>
      </c>
      <c r="R82" s="17">
        <f t="shared" si="7"/>
        <v>41583.083981481483</v>
      </c>
      <c r="S82" s="17">
        <f t="shared" si="8"/>
        <v>41618.083981481483</v>
      </c>
      <c r="T82" s="22">
        <f t="shared" si="9"/>
        <v>35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5"/>
        <v>198</v>
      </c>
      <c r="Q83">
        <f t="shared" si="6"/>
        <v>53.04</v>
      </c>
      <c r="R83" s="17">
        <f t="shared" si="7"/>
        <v>41100.158877314818</v>
      </c>
      <c r="S83" s="17">
        <f t="shared" si="8"/>
        <v>41104.126388888886</v>
      </c>
      <c r="T83" s="22">
        <f t="shared" si="9"/>
        <v>3.9675115740683395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5"/>
        <v>100</v>
      </c>
      <c r="Q84">
        <f t="shared" si="6"/>
        <v>40.01</v>
      </c>
      <c r="R84" s="17">
        <f t="shared" si="7"/>
        <v>40795.820150462961</v>
      </c>
      <c r="S84" s="17">
        <f t="shared" si="8"/>
        <v>40825.820150462961</v>
      </c>
      <c r="T84" s="22">
        <f t="shared" si="9"/>
        <v>30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5"/>
        <v>103</v>
      </c>
      <c r="Q85">
        <f t="shared" si="6"/>
        <v>15.77</v>
      </c>
      <c r="R85" s="17">
        <f t="shared" si="7"/>
        <v>42042.615613425922</v>
      </c>
      <c r="S85" s="17">
        <f t="shared" si="8"/>
        <v>42057.479166666672</v>
      </c>
      <c r="T85" s="22">
        <f t="shared" si="9"/>
        <v>14.863553240749752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7">
        <f t="shared" si="7"/>
        <v>40648.757939814815</v>
      </c>
      <c r="S86" s="17">
        <f t="shared" si="8"/>
        <v>40678.757939814815</v>
      </c>
      <c r="T86" s="22">
        <f t="shared" si="9"/>
        <v>30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7">
        <f t="shared" si="7"/>
        <v>40779.125428240739</v>
      </c>
      <c r="S87" s="17">
        <f t="shared" si="8"/>
        <v>40809.125428240739</v>
      </c>
      <c r="T87" s="22">
        <f t="shared" si="9"/>
        <v>30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5"/>
        <v>106</v>
      </c>
      <c r="Q88">
        <f t="shared" si="6"/>
        <v>375.76</v>
      </c>
      <c r="R88" s="17">
        <f t="shared" si="7"/>
        <v>42291.556076388893</v>
      </c>
      <c r="S88" s="17">
        <f t="shared" si="8"/>
        <v>42365.59774305555</v>
      </c>
      <c r="T88" s="22">
        <f t="shared" si="9"/>
        <v>74.041666666656965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5"/>
        <v>105</v>
      </c>
      <c r="Q89">
        <f t="shared" si="6"/>
        <v>104.6</v>
      </c>
      <c r="R89" s="17">
        <f t="shared" si="7"/>
        <v>40322.53938657407</v>
      </c>
      <c r="S89" s="17">
        <f t="shared" si="8"/>
        <v>40332.070138888892</v>
      </c>
      <c r="T89" s="22">
        <f t="shared" si="9"/>
        <v>9.5307523148221662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5"/>
        <v>103</v>
      </c>
      <c r="Q90">
        <f t="shared" si="6"/>
        <v>60</v>
      </c>
      <c r="R90" s="17">
        <f t="shared" si="7"/>
        <v>41786.65892361111</v>
      </c>
      <c r="S90" s="17">
        <f t="shared" si="8"/>
        <v>41812.65892361111</v>
      </c>
      <c r="T90" s="22">
        <f t="shared" si="9"/>
        <v>26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5"/>
        <v>115</v>
      </c>
      <c r="Q91">
        <f t="shared" si="6"/>
        <v>123.29</v>
      </c>
      <c r="R91" s="17">
        <f t="shared" si="7"/>
        <v>41402.752222222225</v>
      </c>
      <c r="S91" s="17">
        <f t="shared" si="8"/>
        <v>41427.752222222225</v>
      </c>
      <c r="T91" s="22">
        <f t="shared" si="9"/>
        <v>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5"/>
        <v>100</v>
      </c>
      <c r="Q92">
        <f t="shared" si="6"/>
        <v>31.38</v>
      </c>
      <c r="R92" s="17">
        <f t="shared" si="7"/>
        <v>40706.297442129631</v>
      </c>
      <c r="S92" s="17">
        <f t="shared" si="8"/>
        <v>40736.297442129631</v>
      </c>
      <c r="T92" s="22">
        <f t="shared" si="9"/>
        <v>30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7">
        <f t="shared" si="7"/>
        <v>40619.402361111112</v>
      </c>
      <c r="S93" s="17">
        <f t="shared" si="8"/>
        <v>40680.402361111112</v>
      </c>
      <c r="T93" s="22">
        <f t="shared" si="9"/>
        <v>61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5"/>
        <v>105</v>
      </c>
      <c r="Q94">
        <f t="shared" si="6"/>
        <v>122.33</v>
      </c>
      <c r="R94" s="17">
        <f t="shared" si="7"/>
        <v>42721.198877314819</v>
      </c>
      <c r="S94" s="17">
        <f t="shared" si="8"/>
        <v>42767.333333333328</v>
      </c>
      <c r="T94" s="22">
        <f t="shared" si="9"/>
        <v>46.134456018509809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5"/>
        <v>111</v>
      </c>
      <c r="Q95">
        <f t="shared" si="6"/>
        <v>73.73</v>
      </c>
      <c r="R95" s="17">
        <f t="shared" si="7"/>
        <v>41065.858067129629</v>
      </c>
      <c r="S95" s="17">
        <f t="shared" si="8"/>
        <v>41093.875</v>
      </c>
      <c r="T95" s="22">
        <f t="shared" si="9"/>
        <v>28.01693287037051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5"/>
        <v>104</v>
      </c>
      <c r="Q96">
        <f t="shared" si="6"/>
        <v>21.67</v>
      </c>
      <c r="R96" s="17">
        <f t="shared" si="7"/>
        <v>41716.717847222222</v>
      </c>
      <c r="S96" s="17">
        <f t="shared" si="8"/>
        <v>41736.717847222222</v>
      </c>
      <c r="T96" s="22">
        <f t="shared" si="9"/>
        <v>20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5"/>
        <v>131</v>
      </c>
      <c r="Q97">
        <f t="shared" si="6"/>
        <v>21.9</v>
      </c>
      <c r="R97" s="17">
        <f t="shared" si="7"/>
        <v>40935.005104166667</v>
      </c>
      <c r="S97" s="17">
        <f t="shared" si="8"/>
        <v>40965.005104166667</v>
      </c>
      <c r="T97" s="22">
        <f t="shared" si="9"/>
        <v>30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5"/>
        <v>115</v>
      </c>
      <c r="Q98">
        <f t="shared" si="6"/>
        <v>50.59</v>
      </c>
      <c r="R98" s="17">
        <f t="shared" si="7"/>
        <v>40324.662511574075</v>
      </c>
      <c r="S98" s="17">
        <f t="shared" si="8"/>
        <v>40391.125</v>
      </c>
      <c r="T98" s="22">
        <f t="shared" si="9"/>
        <v>66.462488425924676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5"/>
        <v>106</v>
      </c>
      <c r="Q99">
        <f t="shared" si="6"/>
        <v>53.13</v>
      </c>
      <c r="R99" s="17">
        <f t="shared" si="7"/>
        <v>40706.135208333333</v>
      </c>
      <c r="S99" s="17">
        <f t="shared" si="8"/>
        <v>40736.135208333333</v>
      </c>
      <c r="T99" s="22">
        <f t="shared" si="9"/>
        <v>30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7">
        <f t="shared" si="7"/>
        <v>41214.79483796296</v>
      </c>
      <c r="S100" s="17">
        <f t="shared" si="8"/>
        <v>41250.979166666664</v>
      </c>
      <c r="T100" s="22">
        <f t="shared" si="9"/>
        <v>36.184328703704523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7">
        <f t="shared" si="7"/>
        <v>41631.902766203704</v>
      </c>
      <c r="S101" s="17">
        <f t="shared" si="8"/>
        <v>41661.902766203704</v>
      </c>
      <c r="T101" s="22">
        <f t="shared" si="9"/>
        <v>30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7">
        <f t="shared" si="7"/>
        <v>41197.753310185188</v>
      </c>
      <c r="S102" s="17">
        <f t="shared" si="8"/>
        <v>41217.794976851852</v>
      </c>
      <c r="T102" s="22">
        <f t="shared" si="9"/>
        <v>20.041666666664241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5"/>
        <v>100</v>
      </c>
      <c r="Q103">
        <f t="shared" si="6"/>
        <v>100</v>
      </c>
      <c r="R103" s="17">
        <f t="shared" si="7"/>
        <v>41274.776736111111</v>
      </c>
      <c r="S103" s="17">
        <f t="shared" si="8"/>
        <v>41298.776736111111</v>
      </c>
      <c r="T103" s="22">
        <f t="shared" si="9"/>
        <v>24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7">
        <f t="shared" si="7"/>
        <v>40505.131168981483</v>
      </c>
      <c r="S104" s="17">
        <f t="shared" si="8"/>
        <v>40535.131168981483</v>
      </c>
      <c r="T104" s="22">
        <f t="shared" si="9"/>
        <v>30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5"/>
        <v>105</v>
      </c>
      <c r="Q105">
        <f t="shared" si="6"/>
        <v>27.9</v>
      </c>
      <c r="R105" s="17">
        <f t="shared" si="7"/>
        <v>41682.805902777778</v>
      </c>
      <c r="S105" s="17">
        <f t="shared" si="8"/>
        <v>41705.805902777778</v>
      </c>
      <c r="T105" s="22">
        <f t="shared" si="9"/>
        <v>23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5"/>
        <v>120</v>
      </c>
      <c r="Q106">
        <f t="shared" si="6"/>
        <v>60</v>
      </c>
      <c r="R106" s="17">
        <f t="shared" si="7"/>
        <v>40612.695208333331</v>
      </c>
      <c r="S106" s="17">
        <f t="shared" si="8"/>
        <v>40636.041666666664</v>
      </c>
      <c r="T106" s="22">
        <f t="shared" si="9"/>
        <v>23.34645833333343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7">
        <f t="shared" si="7"/>
        <v>42485.724768518514</v>
      </c>
      <c r="S107" s="17">
        <f t="shared" si="8"/>
        <v>42504</v>
      </c>
      <c r="T107" s="22">
        <f t="shared" si="9"/>
        <v>18.275231481486117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7">
        <f t="shared" si="7"/>
        <v>40987.776631944449</v>
      </c>
      <c r="S108" s="17">
        <f t="shared" si="8"/>
        <v>41001.776631944449</v>
      </c>
      <c r="T108" s="22">
        <f t="shared" si="9"/>
        <v>14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7">
        <f t="shared" si="7"/>
        <v>40635.982488425929</v>
      </c>
      <c r="S109" s="17">
        <f t="shared" si="8"/>
        <v>40657.982488425929</v>
      </c>
      <c r="T109" s="22">
        <f t="shared" si="9"/>
        <v>22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7">
        <f t="shared" si="7"/>
        <v>41365.613078703704</v>
      </c>
      <c r="S110" s="17">
        <f t="shared" si="8"/>
        <v>41425.613078703704</v>
      </c>
      <c r="T110" s="22">
        <f t="shared" si="9"/>
        <v>60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5"/>
        <v>220</v>
      </c>
      <c r="Q111">
        <f t="shared" si="6"/>
        <v>46.7</v>
      </c>
      <c r="R111" s="17">
        <f t="shared" si="7"/>
        <v>40570.025810185187</v>
      </c>
      <c r="S111" s="17">
        <f t="shared" si="8"/>
        <v>40600.025810185187</v>
      </c>
      <c r="T111" s="22">
        <f t="shared" si="9"/>
        <v>30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7">
        <f t="shared" si="7"/>
        <v>41557.949687500004</v>
      </c>
      <c r="S112" s="17">
        <f t="shared" si="8"/>
        <v>41592.249305555553</v>
      </c>
      <c r="T112" s="22">
        <f t="shared" si="9"/>
        <v>34.299618055549217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7">
        <f t="shared" si="7"/>
        <v>42125.333182870367</v>
      </c>
      <c r="S113" s="17">
        <f t="shared" si="8"/>
        <v>42155.333182870367</v>
      </c>
      <c r="T113" s="22">
        <f t="shared" si="9"/>
        <v>30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5"/>
        <v>104</v>
      </c>
      <c r="Q114">
        <f t="shared" si="6"/>
        <v>64.2</v>
      </c>
      <c r="R114" s="17">
        <f t="shared" si="7"/>
        <v>41718.043032407404</v>
      </c>
      <c r="S114" s="17">
        <f t="shared" si="8"/>
        <v>41742.083333333336</v>
      </c>
      <c r="T114" s="22">
        <f t="shared" si="9"/>
        <v>24.04030092593166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7">
        <f t="shared" si="7"/>
        <v>40753.758425925924</v>
      </c>
      <c r="S115" s="17">
        <f t="shared" si="8"/>
        <v>40761.625</v>
      </c>
      <c r="T115" s="22">
        <f t="shared" si="9"/>
        <v>7.8665740740761976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7">
        <f t="shared" si="7"/>
        <v>40861.27416666667</v>
      </c>
      <c r="S116" s="17">
        <f t="shared" si="8"/>
        <v>40921.27416666667</v>
      </c>
      <c r="T116" s="22">
        <f t="shared" si="9"/>
        <v>60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7">
        <f t="shared" si="7"/>
        <v>40918.738935185182</v>
      </c>
      <c r="S117" s="17">
        <f t="shared" si="8"/>
        <v>40943.738935185182</v>
      </c>
      <c r="T117" s="22">
        <f t="shared" si="9"/>
        <v>25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7">
        <f t="shared" si="7"/>
        <v>40595.497164351851</v>
      </c>
      <c r="S118" s="17">
        <f t="shared" si="8"/>
        <v>40641.455497685187</v>
      </c>
      <c r="T118" s="22">
        <f t="shared" si="9"/>
        <v>45.958333333335759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7">
        <f t="shared" si="7"/>
        <v>40248.834999999999</v>
      </c>
      <c r="S119" s="17">
        <f t="shared" si="8"/>
        <v>40338.791666666664</v>
      </c>
      <c r="T119" s="22">
        <f t="shared" si="9"/>
        <v>89.956666666665114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7">
        <f t="shared" si="7"/>
        <v>40723.053657407407</v>
      </c>
      <c r="S120" s="17">
        <f t="shared" si="8"/>
        <v>40753.053657407407</v>
      </c>
      <c r="T120" s="22">
        <f t="shared" si="9"/>
        <v>30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7">
        <f t="shared" si="7"/>
        <v>40739.069282407407</v>
      </c>
      <c r="S121" s="17">
        <f t="shared" si="8"/>
        <v>40768.958333333336</v>
      </c>
      <c r="T121" s="22">
        <f t="shared" si="9"/>
        <v>29.889050925929041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5"/>
        <v>0</v>
      </c>
      <c r="Q122">
        <f t="shared" si="6"/>
        <v>10</v>
      </c>
      <c r="R122" s="17">
        <f t="shared" si="7"/>
        <v>42616.049849537041</v>
      </c>
      <c r="S122" s="17">
        <f t="shared" si="8"/>
        <v>42646.049849537041</v>
      </c>
      <c r="T122" s="22">
        <f t="shared" si="9"/>
        <v>30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5"/>
        <v>0</v>
      </c>
      <c r="Q123">
        <f t="shared" si="6"/>
        <v>1</v>
      </c>
      <c r="R123" s="17">
        <f t="shared" si="7"/>
        <v>42096.704976851848</v>
      </c>
      <c r="S123" s="17">
        <f t="shared" si="8"/>
        <v>42112.427777777775</v>
      </c>
      <c r="T123" s="22">
        <f t="shared" si="9"/>
        <v>15.722800925927004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5"/>
        <v>0</v>
      </c>
      <c r="Q124">
        <f t="shared" si="6"/>
        <v>0</v>
      </c>
      <c r="R124" s="17">
        <f t="shared" si="7"/>
        <v>42593.431793981479</v>
      </c>
      <c r="S124" s="17">
        <f t="shared" si="8"/>
        <v>42653.431793981479</v>
      </c>
      <c r="T124" s="22">
        <f t="shared" si="9"/>
        <v>60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5"/>
        <v>0</v>
      </c>
      <c r="Q125">
        <f t="shared" si="6"/>
        <v>25.17</v>
      </c>
      <c r="R125" s="17">
        <f t="shared" si="7"/>
        <v>41904.781990740739</v>
      </c>
      <c r="S125" s="17">
        <f t="shared" si="8"/>
        <v>41940.916666666664</v>
      </c>
      <c r="T125" s="22">
        <f t="shared" si="9"/>
        <v>36.134675925924967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5"/>
        <v>0</v>
      </c>
      <c r="Q126">
        <f t="shared" si="6"/>
        <v>0</v>
      </c>
      <c r="R126" s="17">
        <f t="shared" si="7"/>
        <v>42114.928726851853</v>
      </c>
      <c r="S126" s="17">
        <f t="shared" si="8"/>
        <v>42139.928726851853</v>
      </c>
      <c r="T126" s="22">
        <f t="shared" si="9"/>
        <v>25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5"/>
        <v>14</v>
      </c>
      <c r="Q127">
        <f t="shared" si="6"/>
        <v>11.67</v>
      </c>
      <c r="R127" s="17">
        <f t="shared" si="7"/>
        <v>42709.993981481486</v>
      </c>
      <c r="S127" s="17">
        <f t="shared" si="8"/>
        <v>42769.993981481486</v>
      </c>
      <c r="T127" s="22">
        <f t="shared" si="9"/>
        <v>60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5"/>
        <v>6</v>
      </c>
      <c r="Q128">
        <f t="shared" si="6"/>
        <v>106.69</v>
      </c>
      <c r="R128" s="17">
        <f t="shared" si="7"/>
        <v>42135.589548611111</v>
      </c>
      <c r="S128" s="17">
        <f t="shared" si="8"/>
        <v>42166.083333333328</v>
      </c>
      <c r="T128" s="22">
        <f t="shared" si="9"/>
        <v>30.493784722217242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5"/>
        <v>2</v>
      </c>
      <c r="Q129">
        <f t="shared" si="6"/>
        <v>47.5</v>
      </c>
      <c r="R129" s="17">
        <f t="shared" si="7"/>
        <v>42067.62431712963</v>
      </c>
      <c r="S129" s="17">
        <f t="shared" si="8"/>
        <v>42097.582650462966</v>
      </c>
      <c r="T129" s="22">
        <f t="shared" si="9"/>
        <v>29.958333333335759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ref="P130:P193" si="10">ROUND(E130/D130*100,0)</f>
        <v>2</v>
      </c>
      <c r="Q130">
        <f t="shared" si="6"/>
        <v>311.17</v>
      </c>
      <c r="R130" s="17">
        <f t="shared" si="7"/>
        <v>42628.22792824074</v>
      </c>
      <c r="S130" s="17">
        <f t="shared" si="8"/>
        <v>42663.22792824074</v>
      </c>
      <c r="T130" s="22">
        <f t="shared" si="9"/>
        <v>35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si="10"/>
        <v>0</v>
      </c>
      <c r="Q131">
        <f t="shared" ref="Q131:Q194" si="11">IFERROR(ROUND(E131/L131,2),0)</f>
        <v>0</v>
      </c>
      <c r="R131" s="17">
        <f t="shared" ref="R131:R194" si="12">(((J131/60)/60)/24)+DATE(1970,1,1)</f>
        <v>41882.937303240738</v>
      </c>
      <c r="S131" s="17">
        <f t="shared" ref="S131:S194" si="13">(((I131/60)/60)/24)+DATE(1970,1,1)</f>
        <v>41942.937303240738</v>
      </c>
      <c r="T131" s="22">
        <f t="shared" ref="T131:T194" si="14">S131-R131</f>
        <v>60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10"/>
        <v>0</v>
      </c>
      <c r="Q132">
        <f t="shared" si="11"/>
        <v>0</v>
      </c>
      <c r="R132" s="17">
        <f t="shared" si="12"/>
        <v>41778.915416666663</v>
      </c>
      <c r="S132" s="17">
        <f t="shared" si="13"/>
        <v>41806.844444444447</v>
      </c>
      <c r="T132" s="22">
        <f t="shared" si="14"/>
        <v>27.929027777783631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10"/>
        <v>0</v>
      </c>
      <c r="Q133">
        <f t="shared" si="11"/>
        <v>0</v>
      </c>
      <c r="R133" s="17">
        <f t="shared" si="12"/>
        <v>42541.837511574078</v>
      </c>
      <c r="S133" s="17">
        <f t="shared" si="13"/>
        <v>42557</v>
      </c>
      <c r="T133" s="22">
        <f t="shared" si="14"/>
        <v>15.162488425921765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7">
        <f t="shared" si="12"/>
        <v>41905.812581018516</v>
      </c>
      <c r="S134" s="17">
        <f t="shared" si="13"/>
        <v>41950.854247685187</v>
      </c>
      <c r="T134" s="22">
        <f t="shared" si="14"/>
        <v>45.041666666671517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10"/>
        <v>0</v>
      </c>
      <c r="Q135">
        <f t="shared" si="11"/>
        <v>0</v>
      </c>
      <c r="R135" s="17">
        <f t="shared" si="12"/>
        <v>42491.80768518518</v>
      </c>
      <c r="S135" s="17">
        <f t="shared" si="13"/>
        <v>42521.729861111111</v>
      </c>
      <c r="T135" s="22">
        <f t="shared" si="14"/>
        <v>29.922175925930787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10"/>
        <v>0</v>
      </c>
      <c r="Q136">
        <f t="shared" si="11"/>
        <v>0</v>
      </c>
      <c r="R136" s="17">
        <f t="shared" si="12"/>
        <v>42221.909930555557</v>
      </c>
      <c r="S136" s="17">
        <f t="shared" si="13"/>
        <v>42251.708333333328</v>
      </c>
      <c r="T136" s="22">
        <f t="shared" si="14"/>
        <v>29.798402777771116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7">
        <f t="shared" si="12"/>
        <v>41788.381909722222</v>
      </c>
      <c r="S137" s="17">
        <f t="shared" si="13"/>
        <v>41821.791666666664</v>
      </c>
      <c r="T137" s="22">
        <f t="shared" si="14"/>
        <v>33.409756944442051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10"/>
        <v>0</v>
      </c>
      <c r="Q138">
        <f t="shared" si="11"/>
        <v>0</v>
      </c>
      <c r="R138" s="17">
        <f t="shared" si="12"/>
        <v>42096.410115740742</v>
      </c>
      <c r="S138" s="17">
        <f t="shared" si="13"/>
        <v>42140.427777777775</v>
      </c>
      <c r="T138" s="22">
        <f t="shared" si="14"/>
        <v>44.017662037033006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10"/>
        <v>0</v>
      </c>
      <c r="Q139">
        <f t="shared" si="11"/>
        <v>0</v>
      </c>
      <c r="R139" s="17">
        <f t="shared" si="12"/>
        <v>42239.573993055557</v>
      </c>
      <c r="S139" s="17">
        <f t="shared" si="13"/>
        <v>42289.573993055557</v>
      </c>
      <c r="T139" s="22">
        <f t="shared" si="14"/>
        <v>50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7">
        <f t="shared" si="12"/>
        <v>42186.257418981477</v>
      </c>
      <c r="S140" s="17">
        <f t="shared" si="13"/>
        <v>42217.207638888889</v>
      </c>
      <c r="T140" s="22">
        <f t="shared" si="14"/>
        <v>30.950219907412247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7">
        <f t="shared" si="12"/>
        <v>42187.920972222222</v>
      </c>
      <c r="S141" s="17">
        <f t="shared" si="13"/>
        <v>42197.920972222222</v>
      </c>
      <c r="T141" s="22">
        <f t="shared" si="14"/>
        <v>10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10"/>
        <v>0</v>
      </c>
      <c r="Q142">
        <f t="shared" si="11"/>
        <v>0</v>
      </c>
      <c r="R142" s="17">
        <f t="shared" si="12"/>
        <v>42053.198287037041</v>
      </c>
      <c r="S142" s="17">
        <f t="shared" si="13"/>
        <v>42083.15662037037</v>
      </c>
      <c r="T142" s="22">
        <f t="shared" si="14"/>
        <v>29.958333333328483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7">
        <f t="shared" si="12"/>
        <v>42110.153043981481</v>
      </c>
      <c r="S143" s="17">
        <f t="shared" si="13"/>
        <v>42155.153043981481</v>
      </c>
      <c r="T143" s="22">
        <f t="shared" si="14"/>
        <v>45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10"/>
        <v>0</v>
      </c>
      <c r="Q144">
        <f t="shared" si="11"/>
        <v>10</v>
      </c>
      <c r="R144" s="17">
        <f t="shared" si="12"/>
        <v>41938.893263888887</v>
      </c>
      <c r="S144" s="17">
        <f t="shared" si="13"/>
        <v>41959.934930555552</v>
      </c>
      <c r="T144" s="22">
        <f t="shared" si="14"/>
        <v>21.041666666664241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10"/>
        <v>0</v>
      </c>
      <c r="Q145">
        <f t="shared" si="11"/>
        <v>0</v>
      </c>
      <c r="R145" s="17">
        <f t="shared" si="12"/>
        <v>42559.064143518524</v>
      </c>
      <c r="S145" s="17">
        <f t="shared" si="13"/>
        <v>42616.246527777781</v>
      </c>
      <c r="T145" s="22">
        <f t="shared" si="14"/>
        <v>57.182384259256651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7">
        <f t="shared" si="12"/>
        <v>42047.762407407412</v>
      </c>
      <c r="S146" s="17">
        <f t="shared" si="13"/>
        <v>42107.72074074074</v>
      </c>
      <c r="T146" s="22">
        <f t="shared" si="14"/>
        <v>59.958333333328483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7">
        <f t="shared" si="12"/>
        <v>42200.542268518519</v>
      </c>
      <c r="S147" s="17">
        <f t="shared" si="13"/>
        <v>42227.542268518519</v>
      </c>
      <c r="T147" s="22">
        <f t="shared" si="14"/>
        <v>27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7">
        <f t="shared" si="12"/>
        <v>42693.016180555554</v>
      </c>
      <c r="S148" s="17">
        <f t="shared" si="13"/>
        <v>42753.016180555554</v>
      </c>
      <c r="T148" s="22">
        <f t="shared" si="14"/>
        <v>60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10"/>
        <v>0</v>
      </c>
      <c r="Q149">
        <f t="shared" si="11"/>
        <v>0</v>
      </c>
      <c r="R149" s="17">
        <f t="shared" si="12"/>
        <v>41969.767824074079</v>
      </c>
      <c r="S149" s="17">
        <f t="shared" si="13"/>
        <v>42012.762499999997</v>
      </c>
      <c r="T149" s="22">
        <f t="shared" si="14"/>
        <v>42.994675925918273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10"/>
        <v>0</v>
      </c>
      <c r="Q150">
        <f t="shared" si="11"/>
        <v>20</v>
      </c>
      <c r="R150" s="17">
        <f t="shared" si="12"/>
        <v>42397.281666666662</v>
      </c>
      <c r="S150" s="17">
        <f t="shared" si="13"/>
        <v>42427.281666666662</v>
      </c>
      <c r="T150" s="22">
        <f t="shared" si="14"/>
        <v>30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7">
        <f t="shared" si="12"/>
        <v>41968.172106481477</v>
      </c>
      <c r="S151" s="17">
        <f t="shared" si="13"/>
        <v>41998.333333333328</v>
      </c>
      <c r="T151" s="22">
        <f t="shared" si="14"/>
        <v>30.161226851851097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7">
        <f t="shared" si="12"/>
        <v>42090.161828703705</v>
      </c>
      <c r="S152" s="17">
        <f t="shared" si="13"/>
        <v>42150.161828703705</v>
      </c>
      <c r="T152" s="22">
        <f t="shared" si="14"/>
        <v>60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10"/>
        <v>0</v>
      </c>
      <c r="Q153">
        <f t="shared" si="11"/>
        <v>28</v>
      </c>
      <c r="R153" s="17">
        <f t="shared" si="12"/>
        <v>42113.550821759258</v>
      </c>
      <c r="S153" s="17">
        <f t="shared" si="13"/>
        <v>42173.550821759258</v>
      </c>
      <c r="T153" s="22">
        <f t="shared" si="14"/>
        <v>60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10"/>
        <v>0</v>
      </c>
      <c r="Q154">
        <f t="shared" si="11"/>
        <v>15</v>
      </c>
      <c r="R154" s="17">
        <f t="shared" si="12"/>
        <v>41875.077546296299</v>
      </c>
      <c r="S154" s="17">
        <f t="shared" si="13"/>
        <v>41905.077546296299</v>
      </c>
      <c r="T154" s="22">
        <f t="shared" si="14"/>
        <v>30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10"/>
        <v>1</v>
      </c>
      <c r="Q155">
        <f t="shared" si="11"/>
        <v>35.9</v>
      </c>
      <c r="R155" s="17">
        <f t="shared" si="12"/>
        <v>41933.586157407408</v>
      </c>
      <c r="S155" s="17">
        <f t="shared" si="13"/>
        <v>41975.627824074079</v>
      </c>
      <c r="T155" s="22">
        <f t="shared" si="14"/>
        <v>42.041666666671517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7">
        <f t="shared" si="12"/>
        <v>42115.547395833331</v>
      </c>
      <c r="S156" s="17">
        <f t="shared" si="13"/>
        <v>42158.547395833331</v>
      </c>
      <c r="T156" s="22">
        <f t="shared" si="14"/>
        <v>43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7">
        <f t="shared" si="12"/>
        <v>42168.559432870374</v>
      </c>
      <c r="S157" s="17">
        <f t="shared" si="13"/>
        <v>42208.559432870374</v>
      </c>
      <c r="T157" s="22">
        <f t="shared" si="14"/>
        <v>40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10"/>
        <v>5</v>
      </c>
      <c r="Q158">
        <f t="shared" si="11"/>
        <v>119</v>
      </c>
      <c r="R158" s="17">
        <f t="shared" si="12"/>
        <v>41794.124953703707</v>
      </c>
      <c r="S158" s="17">
        <f t="shared" si="13"/>
        <v>41854.124953703707</v>
      </c>
      <c r="T158" s="22">
        <f t="shared" si="14"/>
        <v>60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10"/>
        <v>0</v>
      </c>
      <c r="Q159">
        <f t="shared" si="11"/>
        <v>4</v>
      </c>
      <c r="R159" s="17">
        <f t="shared" si="12"/>
        <v>42396.911712962959</v>
      </c>
      <c r="S159" s="17">
        <f t="shared" si="13"/>
        <v>42426.911712962959</v>
      </c>
      <c r="T159" s="22">
        <f t="shared" si="14"/>
        <v>30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10"/>
        <v>0</v>
      </c>
      <c r="Q160">
        <f t="shared" si="11"/>
        <v>0</v>
      </c>
      <c r="R160" s="17">
        <f t="shared" si="12"/>
        <v>41904.07671296296</v>
      </c>
      <c r="S160" s="17">
        <f t="shared" si="13"/>
        <v>41934.07671296296</v>
      </c>
      <c r="T160" s="22">
        <f t="shared" si="14"/>
        <v>30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10"/>
        <v>0</v>
      </c>
      <c r="Q161">
        <f t="shared" si="11"/>
        <v>10</v>
      </c>
      <c r="R161" s="17">
        <f t="shared" si="12"/>
        <v>42514.434548611112</v>
      </c>
      <c r="S161" s="17">
        <f t="shared" si="13"/>
        <v>42554.434548611112</v>
      </c>
      <c r="T161" s="22">
        <f t="shared" si="14"/>
        <v>40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10"/>
        <v>0</v>
      </c>
      <c r="Q162">
        <f t="shared" si="11"/>
        <v>0</v>
      </c>
      <c r="R162" s="17">
        <f t="shared" si="12"/>
        <v>42171.913090277783</v>
      </c>
      <c r="S162" s="17">
        <f t="shared" si="13"/>
        <v>42231.913090277783</v>
      </c>
      <c r="T162" s="22">
        <f t="shared" si="14"/>
        <v>60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10"/>
        <v>0</v>
      </c>
      <c r="Q163">
        <f t="shared" si="11"/>
        <v>5</v>
      </c>
      <c r="R163" s="17">
        <f t="shared" si="12"/>
        <v>41792.687442129631</v>
      </c>
      <c r="S163" s="17">
        <f t="shared" si="13"/>
        <v>41822.687442129631</v>
      </c>
      <c r="T163" s="22">
        <f t="shared" si="14"/>
        <v>30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7">
        <f t="shared" si="12"/>
        <v>41835.126805555556</v>
      </c>
      <c r="S164" s="17">
        <f t="shared" si="13"/>
        <v>41867.987500000003</v>
      </c>
      <c r="T164" s="22">
        <f t="shared" si="14"/>
        <v>32.86069444444729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10"/>
        <v>0</v>
      </c>
      <c r="Q165">
        <f t="shared" si="11"/>
        <v>0</v>
      </c>
      <c r="R165" s="17">
        <f t="shared" si="12"/>
        <v>42243.961273148147</v>
      </c>
      <c r="S165" s="17">
        <f t="shared" si="13"/>
        <v>42278</v>
      </c>
      <c r="T165" s="22">
        <f t="shared" si="14"/>
        <v>34.038726851853426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7">
        <f t="shared" si="12"/>
        <v>41841.762743055559</v>
      </c>
      <c r="S166" s="17">
        <f t="shared" si="13"/>
        <v>41901.762743055559</v>
      </c>
      <c r="T166" s="22">
        <f t="shared" si="14"/>
        <v>60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10"/>
        <v>0</v>
      </c>
      <c r="Q167">
        <f t="shared" si="11"/>
        <v>0</v>
      </c>
      <c r="R167" s="17">
        <f t="shared" si="12"/>
        <v>42351.658842592587</v>
      </c>
      <c r="S167" s="17">
        <f t="shared" si="13"/>
        <v>42381.658842592587</v>
      </c>
      <c r="T167" s="22">
        <f t="shared" si="14"/>
        <v>30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7">
        <f t="shared" si="12"/>
        <v>42721.075949074075</v>
      </c>
      <c r="S168" s="17">
        <f t="shared" si="13"/>
        <v>42751.075949074075</v>
      </c>
      <c r="T168" s="22">
        <f t="shared" si="14"/>
        <v>30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10"/>
        <v>0</v>
      </c>
      <c r="Q169">
        <f t="shared" si="11"/>
        <v>5.5</v>
      </c>
      <c r="R169" s="17">
        <f t="shared" si="12"/>
        <v>42160.927488425921</v>
      </c>
      <c r="S169" s="17">
        <f t="shared" si="13"/>
        <v>42220.927488425921</v>
      </c>
      <c r="T169" s="22">
        <f t="shared" si="14"/>
        <v>60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7">
        <f t="shared" si="12"/>
        <v>42052.83530092593</v>
      </c>
      <c r="S170" s="17">
        <f t="shared" si="13"/>
        <v>42082.793634259258</v>
      </c>
      <c r="T170" s="22">
        <f t="shared" si="14"/>
        <v>29.958333333328483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10"/>
        <v>22</v>
      </c>
      <c r="Q171">
        <f t="shared" si="11"/>
        <v>56</v>
      </c>
      <c r="R171" s="17">
        <f t="shared" si="12"/>
        <v>41900.505312499998</v>
      </c>
      <c r="S171" s="17">
        <f t="shared" si="13"/>
        <v>41930.505312499998</v>
      </c>
      <c r="T171" s="22">
        <f t="shared" si="14"/>
        <v>30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10"/>
        <v>3</v>
      </c>
      <c r="Q172">
        <f t="shared" si="11"/>
        <v>32.5</v>
      </c>
      <c r="R172" s="17">
        <f t="shared" si="12"/>
        <v>42216.977812500001</v>
      </c>
      <c r="S172" s="17">
        <f t="shared" si="13"/>
        <v>42246.227777777778</v>
      </c>
      <c r="T172" s="22">
        <f t="shared" si="14"/>
        <v>29.249965277776937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10"/>
        <v>0</v>
      </c>
      <c r="Q173">
        <f t="shared" si="11"/>
        <v>1</v>
      </c>
      <c r="R173" s="17">
        <f t="shared" si="12"/>
        <v>42534.180717592593</v>
      </c>
      <c r="S173" s="17">
        <f t="shared" si="13"/>
        <v>42594.180717592593</v>
      </c>
      <c r="T173" s="22">
        <f t="shared" si="14"/>
        <v>60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10"/>
        <v>0</v>
      </c>
      <c r="Q174">
        <f t="shared" si="11"/>
        <v>0</v>
      </c>
      <c r="R174" s="17">
        <f t="shared" si="12"/>
        <v>42047.394942129627</v>
      </c>
      <c r="S174" s="17">
        <f t="shared" si="13"/>
        <v>42082.353275462956</v>
      </c>
      <c r="T174" s="22">
        <f t="shared" si="14"/>
        <v>34.958333333328483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10"/>
        <v>0</v>
      </c>
      <c r="Q175">
        <f t="shared" si="11"/>
        <v>0</v>
      </c>
      <c r="R175" s="17">
        <f t="shared" si="12"/>
        <v>42033.573009259257</v>
      </c>
      <c r="S175" s="17">
        <f t="shared" si="13"/>
        <v>42063.573009259257</v>
      </c>
      <c r="T175" s="22">
        <f t="shared" si="14"/>
        <v>30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10"/>
        <v>0</v>
      </c>
      <c r="Q176">
        <f t="shared" si="11"/>
        <v>0</v>
      </c>
      <c r="R176" s="17">
        <f t="shared" si="12"/>
        <v>42072.758981481486</v>
      </c>
      <c r="S176" s="17">
        <f t="shared" si="13"/>
        <v>42132.758981481486</v>
      </c>
      <c r="T176" s="22">
        <f t="shared" si="14"/>
        <v>60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7">
        <f t="shared" si="12"/>
        <v>41855.777905092589</v>
      </c>
      <c r="S177" s="17">
        <f t="shared" si="13"/>
        <v>41880.777905092589</v>
      </c>
      <c r="T177" s="22">
        <f t="shared" si="14"/>
        <v>25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10"/>
        <v>0</v>
      </c>
      <c r="Q178">
        <f t="shared" si="11"/>
        <v>0</v>
      </c>
      <c r="R178" s="17">
        <f t="shared" si="12"/>
        <v>42191.824062500003</v>
      </c>
      <c r="S178" s="17">
        <f t="shared" si="13"/>
        <v>42221.824062500003</v>
      </c>
      <c r="T178" s="22">
        <f t="shared" si="14"/>
        <v>30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7">
        <f t="shared" si="12"/>
        <v>42070.047754629632</v>
      </c>
      <c r="S179" s="17">
        <f t="shared" si="13"/>
        <v>42087.00608796296</v>
      </c>
      <c r="T179" s="22">
        <f t="shared" si="14"/>
        <v>16.958333333328483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10"/>
        <v>0</v>
      </c>
      <c r="Q180">
        <f t="shared" si="11"/>
        <v>0</v>
      </c>
      <c r="R180" s="17">
        <f t="shared" si="12"/>
        <v>42304.955381944441</v>
      </c>
      <c r="S180" s="17">
        <f t="shared" si="13"/>
        <v>42334.997048611112</v>
      </c>
      <c r="T180" s="22">
        <f t="shared" si="14"/>
        <v>30.041666666671517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10"/>
        <v>20</v>
      </c>
      <c r="Q181">
        <f t="shared" si="11"/>
        <v>100</v>
      </c>
      <c r="R181" s="17">
        <f t="shared" si="12"/>
        <v>42403.080497685187</v>
      </c>
      <c r="S181" s="17">
        <f t="shared" si="13"/>
        <v>42433.080497685187</v>
      </c>
      <c r="T181" s="22">
        <f t="shared" si="14"/>
        <v>30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7">
        <f t="shared" si="12"/>
        <v>42067.991238425922</v>
      </c>
      <c r="S182" s="17">
        <f t="shared" si="13"/>
        <v>42107.791666666672</v>
      </c>
      <c r="T182" s="22">
        <f t="shared" si="14"/>
        <v>39.80042824074917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7">
        <f t="shared" si="12"/>
        <v>42147.741840277777</v>
      </c>
      <c r="S183" s="17">
        <f t="shared" si="13"/>
        <v>42177.741840277777</v>
      </c>
      <c r="T183" s="22">
        <f t="shared" si="14"/>
        <v>30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10"/>
        <v>0</v>
      </c>
      <c r="Q184">
        <f t="shared" si="11"/>
        <v>0</v>
      </c>
      <c r="R184" s="17">
        <f t="shared" si="12"/>
        <v>42712.011944444443</v>
      </c>
      <c r="S184" s="17">
        <f t="shared" si="13"/>
        <v>42742.011944444443</v>
      </c>
      <c r="T184" s="22">
        <f t="shared" si="14"/>
        <v>30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7">
        <f t="shared" si="12"/>
        <v>41939.810300925928</v>
      </c>
      <c r="S185" s="17">
        <f t="shared" si="13"/>
        <v>41969.851967592593</v>
      </c>
      <c r="T185" s="22">
        <f t="shared" si="14"/>
        <v>30.041666666664241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10"/>
        <v>3</v>
      </c>
      <c r="Q186">
        <f t="shared" si="11"/>
        <v>25.5</v>
      </c>
      <c r="R186" s="17">
        <f t="shared" si="12"/>
        <v>41825.791226851856</v>
      </c>
      <c r="S186" s="17">
        <f t="shared" si="13"/>
        <v>41883.165972222225</v>
      </c>
      <c r="T186" s="22">
        <f t="shared" si="14"/>
        <v>57.374745370369055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10"/>
        <v>6</v>
      </c>
      <c r="Q187">
        <f t="shared" si="11"/>
        <v>220</v>
      </c>
      <c r="R187" s="17">
        <f t="shared" si="12"/>
        <v>42570.91133101852</v>
      </c>
      <c r="S187" s="17">
        <f t="shared" si="13"/>
        <v>42600.91133101852</v>
      </c>
      <c r="T187" s="22">
        <f t="shared" si="14"/>
        <v>30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10"/>
        <v>0</v>
      </c>
      <c r="Q188">
        <f t="shared" si="11"/>
        <v>0</v>
      </c>
      <c r="R188" s="17">
        <f t="shared" si="12"/>
        <v>42767.812893518523</v>
      </c>
      <c r="S188" s="17">
        <f t="shared" si="13"/>
        <v>42797.833333333328</v>
      </c>
      <c r="T188" s="22">
        <f t="shared" si="14"/>
        <v>30.020439814805286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10"/>
        <v>16</v>
      </c>
      <c r="Q189">
        <f t="shared" si="11"/>
        <v>160</v>
      </c>
      <c r="R189" s="17">
        <f t="shared" si="12"/>
        <v>42182.234456018516</v>
      </c>
      <c r="S189" s="17">
        <f t="shared" si="13"/>
        <v>42206.290972222225</v>
      </c>
      <c r="T189" s="22">
        <f t="shared" si="14"/>
        <v>24.05651620370918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10"/>
        <v>0</v>
      </c>
      <c r="Q190">
        <f t="shared" si="11"/>
        <v>0</v>
      </c>
      <c r="R190" s="17">
        <f t="shared" si="12"/>
        <v>41857.18304398148</v>
      </c>
      <c r="S190" s="17">
        <f t="shared" si="13"/>
        <v>41887.18304398148</v>
      </c>
      <c r="T190" s="22">
        <f t="shared" si="14"/>
        <v>30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10"/>
        <v>0</v>
      </c>
      <c r="Q191">
        <f t="shared" si="11"/>
        <v>69</v>
      </c>
      <c r="R191" s="17">
        <f t="shared" si="12"/>
        <v>42556.690706018519</v>
      </c>
      <c r="S191" s="17">
        <f t="shared" si="13"/>
        <v>42616.690706018519</v>
      </c>
      <c r="T191" s="22">
        <f t="shared" si="14"/>
        <v>60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10"/>
        <v>0</v>
      </c>
      <c r="Q192">
        <f t="shared" si="11"/>
        <v>50</v>
      </c>
      <c r="R192" s="17">
        <f t="shared" si="12"/>
        <v>42527.650995370372</v>
      </c>
      <c r="S192" s="17">
        <f t="shared" si="13"/>
        <v>42537.650995370372</v>
      </c>
      <c r="T192" s="22">
        <f t="shared" si="14"/>
        <v>10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7">
        <f t="shared" si="12"/>
        <v>42239.441412037035</v>
      </c>
      <c r="S193" s="17">
        <f t="shared" si="13"/>
        <v>42279.441412037035</v>
      </c>
      <c r="T193" s="22">
        <f t="shared" si="14"/>
        <v>40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ref="P194:P257" si="15">ROUND(E194/D194*100,0)</f>
        <v>0</v>
      </c>
      <c r="Q194">
        <f t="shared" si="11"/>
        <v>5.67</v>
      </c>
      <c r="R194" s="17">
        <f t="shared" si="12"/>
        <v>41899.792037037041</v>
      </c>
      <c r="S194" s="17">
        <f t="shared" si="13"/>
        <v>41929.792037037041</v>
      </c>
      <c r="T194" s="22">
        <f t="shared" si="14"/>
        <v>30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si="15"/>
        <v>0</v>
      </c>
      <c r="Q195">
        <f t="shared" ref="Q195:Q258" si="16">IFERROR(ROUND(E195/L195,2),0)</f>
        <v>0</v>
      </c>
      <c r="R195" s="17">
        <f t="shared" ref="R195:R258" si="17">(((J195/60)/60)/24)+DATE(1970,1,1)</f>
        <v>41911.934791666667</v>
      </c>
      <c r="S195" s="17">
        <f t="shared" ref="S195:S258" si="18">(((I195/60)/60)/24)+DATE(1970,1,1)</f>
        <v>41971.976458333331</v>
      </c>
      <c r="T195" s="22">
        <f t="shared" ref="T195:T258" si="19">S195-R195</f>
        <v>60.041666666664241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5"/>
        <v>0</v>
      </c>
      <c r="Q196">
        <f t="shared" si="16"/>
        <v>1</v>
      </c>
      <c r="R196" s="17">
        <f t="shared" si="17"/>
        <v>42375.996886574074</v>
      </c>
      <c r="S196" s="17">
        <f t="shared" si="18"/>
        <v>42435.996886574074</v>
      </c>
      <c r="T196" s="22">
        <f t="shared" si="19"/>
        <v>60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5"/>
        <v>0</v>
      </c>
      <c r="Q197">
        <f t="shared" si="16"/>
        <v>0</v>
      </c>
      <c r="R197" s="17">
        <f t="shared" si="17"/>
        <v>42135.67050925926</v>
      </c>
      <c r="S197" s="17">
        <f t="shared" si="18"/>
        <v>42195.67050925926</v>
      </c>
      <c r="T197" s="22">
        <f t="shared" si="19"/>
        <v>60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7">
        <f t="shared" si="17"/>
        <v>42259.542800925927</v>
      </c>
      <c r="S198" s="17">
        <f t="shared" si="18"/>
        <v>42287.875</v>
      </c>
      <c r="T198" s="22">
        <f t="shared" si="19"/>
        <v>28.332199074073287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7">
        <f t="shared" si="17"/>
        <v>42741.848379629635</v>
      </c>
      <c r="S199" s="17">
        <f t="shared" si="18"/>
        <v>42783.875</v>
      </c>
      <c r="T199" s="22">
        <f t="shared" si="19"/>
        <v>42.026620370364981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5"/>
        <v>1</v>
      </c>
      <c r="Q200">
        <f t="shared" si="16"/>
        <v>46.5</v>
      </c>
      <c r="R200" s="17">
        <f t="shared" si="17"/>
        <v>41887.383356481485</v>
      </c>
      <c r="S200" s="17">
        <f t="shared" si="18"/>
        <v>41917.383356481485</v>
      </c>
      <c r="T200" s="22">
        <f t="shared" si="19"/>
        <v>30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5"/>
        <v>0</v>
      </c>
      <c r="Q201">
        <f t="shared" si="16"/>
        <v>0</v>
      </c>
      <c r="R201" s="17">
        <f t="shared" si="17"/>
        <v>42584.123865740738</v>
      </c>
      <c r="S201" s="17">
        <f t="shared" si="18"/>
        <v>42614.123865740738</v>
      </c>
      <c r="T201" s="22">
        <f t="shared" si="19"/>
        <v>30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7">
        <f t="shared" si="17"/>
        <v>41867.083368055559</v>
      </c>
      <c r="S202" s="17">
        <f t="shared" si="18"/>
        <v>41897.083368055559</v>
      </c>
      <c r="T202" s="22">
        <f t="shared" si="19"/>
        <v>30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7">
        <f t="shared" si="17"/>
        <v>42023.818622685183</v>
      </c>
      <c r="S203" s="17">
        <f t="shared" si="18"/>
        <v>42043.818622685183</v>
      </c>
      <c r="T203" s="22">
        <f t="shared" si="19"/>
        <v>20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5"/>
        <v>0</v>
      </c>
      <c r="Q204">
        <f t="shared" si="16"/>
        <v>0</v>
      </c>
      <c r="R204" s="17">
        <f t="shared" si="17"/>
        <v>42255.927824074075</v>
      </c>
      <c r="S204" s="17">
        <f t="shared" si="18"/>
        <v>42285.874305555553</v>
      </c>
      <c r="T204" s="22">
        <f t="shared" si="19"/>
        <v>29.946481481478259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7">
        <f t="shared" si="17"/>
        <v>41973.847962962958</v>
      </c>
      <c r="S205" s="17">
        <f t="shared" si="18"/>
        <v>42033.847962962958</v>
      </c>
      <c r="T205" s="22">
        <f t="shared" si="19"/>
        <v>60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7">
        <f t="shared" si="17"/>
        <v>42556.583368055552</v>
      </c>
      <c r="S206" s="17">
        <f t="shared" si="18"/>
        <v>42586.583368055552</v>
      </c>
      <c r="T206" s="22">
        <f t="shared" si="19"/>
        <v>30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7">
        <f t="shared" si="17"/>
        <v>42248.632199074069</v>
      </c>
      <c r="S207" s="17">
        <f t="shared" si="18"/>
        <v>42283.632199074069</v>
      </c>
      <c r="T207" s="22">
        <f t="shared" si="19"/>
        <v>35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5"/>
        <v>0</v>
      </c>
      <c r="Q208">
        <f t="shared" si="16"/>
        <v>0</v>
      </c>
      <c r="R208" s="17">
        <f t="shared" si="17"/>
        <v>42567.004432870366</v>
      </c>
      <c r="S208" s="17">
        <f t="shared" si="18"/>
        <v>42588.004432870366</v>
      </c>
      <c r="T208" s="22">
        <f t="shared" si="19"/>
        <v>21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7">
        <f t="shared" si="17"/>
        <v>41978.197199074071</v>
      </c>
      <c r="S209" s="17">
        <f t="shared" si="18"/>
        <v>42008.197199074071</v>
      </c>
      <c r="T209" s="22">
        <f t="shared" si="19"/>
        <v>30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5"/>
        <v>0</v>
      </c>
      <c r="Q210">
        <f t="shared" si="16"/>
        <v>0</v>
      </c>
      <c r="R210" s="17">
        <f t="shared" si="17"/>
        <v>41959.369988425926</v>
      </c>
      <c r="S210" s="17">
        <f t="shared" si="18"/>
        <v>41989.369988425926</v>
      </c>
      <c r="T210" s="22">
        <f t="shared" si="19"/>
        <v>30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5"/>
        <v>0</v>
      </c>
      <c r="Q211">
        <f t="shared" si="16"/>
        <v>0</v>
      </c>
      <c r="R211" s="17">
        <f t="shared" si="17"/>
        <v>42165.922858796301</v>
      </c>
      <c r="S211" s="17">
        <f t="shared" si="18"/>
        <v>42195.922858796301</v>
      </c>
      <c r="T211" s="22">
        <f t="shared" si="19"/>
        <v>30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7">
        <f t="shared" si="17"/>
        <v>42249.064722222218</v>
      </c>
      <c r="S212" s="17">
        <f t="shared" si="18"/>
        <v>42278.208333333328</v>
      </c>
      <c r="T212" s="22">
        <f t="shared" si="19"/>
        <v>29.143611111110658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7">
        <f t="shared" si="17"/>
        <v>42236.159918981488</v>
      </c>
      <c r="S213" s="17">
        <f t="shared" si="18"/>
        <v>42266.159918981488</v>
      </c>
      <c r="T213" s="22">
        <f t="shared" si="19"/>
        <v>30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5"/>
        <v>0</v>
      </c>
      <c r="Q214">
        <f t="shared" si="16"/>
        <v>1</v>
      </c>
      <c r="R214" s="17">
        <f t="shared" si="17"/>
        <v>42416.881018518514</v>
      </c>
      <c r="S214" s="17">
        <f t="shared" si="18"/>
        <v>42476.839351851857</v>
      </c>
      <c r="T214" s="22">
        <f t="shared" si="19"/>
        <v>59.958333333343035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5"/>
        <v>0</v>
      </c>
      <c r="Q215">
        <f t="shared" si="16"/>
        <v>20</v>
      </c>
      <c r="R215" s="17">
        <f t="shared" si="17"/>
        <v>42202.594293981485</v>
      </c>
      <c r="S215" s="17">
        <f t="shared" si="18"/>
        <v>42232.587974537033</v>
      </c>
      <c r="T215" s="22">
        <f t="shared" si="19"/>
        <v>29.993680555548053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5"/>
        <v>0</v>
      </c>
      <c r="Q216">
        <f t="shared" si="16"/>
        <v>1</v>
      </c>
      <c r="R216" s="17">
        <f t="shared" si="17"/>
        <v>42009.64061342593</v>
      </c>
      <c r="S216" s="17">
        <f t="shared" si="18"/>
        <v>42069.64061342593</v>
      </c>
      <c r="T216" s="22">
        <f t="shared" si="19"/>
        <v>60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5"/>
        <v>0</v>
      </c>
      <c r="Q217">
        <f t="shared" si="16"/>
        <v>10</v>
      </c>
      <c r="R217" s="17">
        <f t="shared" si="17"/>
        <v>42375.230115740742</v>
      </c>
      <c r="S217" s="17">
        <f t="shared" si="18"/>
        <v>42417.999305555553</v>
      </c>
      <c r="T217" s="22">
        <f t="shared" si="19"/>
        <v>42.769189814811398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7">
        <f t="shared" si="17"/>
        <v>42066.958761574075</v>
      </c>
      <c r="S218" s="17">
        <f t="shared" si="18"/>
        <v>42116.917094907403</v>
      </c>
      <c r="T218" s="22">
        <f t="shared" si="19"/>
        <v>49.958333333328483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7">
        <f t="shared" si="17"/>
        <v>41970.64061342593</v>
      </c>
      <c r="S219" s="17">
        <f t="shared" si="18"/>
        <v>42001.64061342593</v>
      </c>
      <c r="T219" s="22">
        <f t="shared" si="19"/>
        <v>31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5"/>
        <v>2</v>
      </c>
      <c r="Q220">
        <f t="shared" si="16"/>
        <v>100</v>
      </c>
      <c r="R220" s="17">
        <f t="shared" si="17"/>
        <v>42079.628344907411</v>
      </c>
      <c r="S220" s="17">
        <f t="shared" si="18"/>
        <v>42139.628344907411</v>
      </c>
      <c r="T220" s="22">
        <f t="shared" si="19"/>
        <v>60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7">
        <f t="shared" si="17"/>
        <v>42429.326678240745</v>
      </c>
      <c r="S221" s="17">
        <f t="shared" si="18"/>
        <v>42461.290972222225</v>
      </c>
      <c r="T221" s="22">
        <f t="shared" si="19"/>
        <v>31.964293981480296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5"/>
        <v>1</v>
      </c>
      <c r="Q222">
        <f t="shared" si="16"/>
        <v>120</v>
      </c>
      <c r="R222" s="17">
        <f t="shared" si="17"/>
        <v>42195.643865740742</v>
      </c>
      <c r="S222" s="17">
        <f t="shared" si="18"/>
        <v>42236.837499999994</v>
      </c>
      <c r="T222" s="22">
        <f t="shared" si="19"/>
        <v>41.193634259252576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5"/>
        <v>0</v>
      </c>
      <c r="Q223">
        <f t="shared" si="16"/>
        <v>0</v>
      </c>
      <c r="R223" s="17">
        <f t="shared" si="17"/>
        <v>42031.837546296301</v>
      </c>
      <c r="S223" s="17">
        <f t="shared" si="18"/>
        <v>42091.79587962963</v>
      </c>
      <c r="T223" s="22">
        <f t="shared" si="19"/>
        <v>59.958333333328483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5"/>
        <v>13</v>
      </c>
      <c r="Q224">
        <f t="shared" si="16"/>
        <v>65</v>
      </c>
      <c r="R224" s="17">
        <f t="shared" si="17"/>
        <v>42031.769884259258</v>
      </c>
      <c r="S224" s="17">
        <f t="shared" si="18"/>
        <v>42090.110416666663</v>
      </c>
      <c r="T224" s="22">
        <f t="shared" si="19"/>
        <v>58.34053240740468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5"/>
        <v>0</v>
      </c>
      <c r="Q225">
        <f t="shared" si="16"/>
        <v>0</v>
      </c>
      <c r="R225" s="17">
        <f t="shared" si="17"/>
        <v>42482.048032407409</v>
      </c>
      <c r="S225" s="17">
        <f t="shared" si="18"/>
        <v>42512.045138888891</v>
      </c>
      <c r="T225" s="22">
        <f t="shared" si="19"/>
        <v>29.997106481481751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5"/>
        <v>0</v>
      </c>
      <c r="Q226">
        <f t="shared" si="16"/>
        <v>0</v>
      </c>
      <c r="R226" s="17">
        <f t="shared" si="17"/>
        <v>42135.235254629632</v>
      </c>
      <c r="S226" s="17">
        <f t="shared" si="18"/>
        <v>42195.235254629632</v>
      </c>
      <c r="T226" s="22">
        <f t="shared" si="19"/>
        <v>60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5"/>
        <v>0</v>
      </c>
      <c r="Q227">
        <f t="shared" si="16"/>
        <v>0</v>
      </c>
      <c r="R227" s="17">
        <f t="shared" si="17"/>
        <v>42438.961273148147</v>
      </c>
      <c r="S227" s="17">
        <f t="shared" si="18"/>
        <v>42468.919606481482</v>
      </c>
      <c r="T227" s="22">
        <f t="shared" si="19"/>
        <v>29.958333333335759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5"/>
        <v>1</v>
      </c>
      <c r="Q228">
        <f t="shared" si="16"/>
        <v>125</v>
      </c>
      <c r="R228" s="17">
        <f t="shared" si="17"/>
        <v>42106.666018518517</v>
      </c>
      <c r="S228" s="17">
        <f t="shared" si="18"/>
        <v>42155.395138888889</v>
      </c>
      <c r="T228" s="22">
        <f t="shared" si="19"/>
        <v>48.729120370371675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5"/>
        <v>0</v>
      </c>
      <c r="Q229">
        <f t="shared" si="16"/>
        <v>0</v>
      </c>
      <c r="R229" s="17">
        <f t="shared" si="17"/>
        <v>42164.893993055557</v>
      </c>
      <c r="S229" s="17">
        <f t="shared" si="18"/>
        <v>42194.893993055557</v>
      </c>
      <c r="T229" s="22">
        <f t="shared" si="19"/>
        <v>30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5"/>
        <v>0</v>
      </c>
      <c r="Q230">
        <f t="shared" si="16"/>
        <v>0</v>
      </c>
      <c r="R230" s="17">
        <f t="shared" si="17"/>
        <v>42096.686400462961</v>
      </c>
      <c r="S230" s="17">
        <f t="shared" si="18"/>
        <v>42156.686400462961</v>
      </c>
      <c r="T230" s="22">
        <f t="shared" si="19"/>
        <v>60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5"/>
        <v>0</v>
      </c>
      <c r="Q231">
        <f t="shared" si="16"/>
        <v>0</v>
      </c>
      <c r="R231" s="17">
        <f t="shared" si="17"/>
        <v>42383.933993055558</v>
      </c>
      <c r="S231" s="17">
        <f t="shared" si="18"/>
        <v>42413.933993055558</v>
      </c>
      <c r="T231" s="22">
        <f t="shared" si="19"/>
        <v>30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5"/>
        <v>0</v>
      </c>
      <c r="Q232">
        <f t="shared" si="16"/>
        <v>30</v>
      </c>
      <c r="R232" s="17">
        <f t="shared" si="17"/>
        <v>42129.777210648142</v>
      </c>
      <c r="S232" s="17">
        <f t="shared" si="18"/>
        <v>42159.777210648142</v>
      </c>
      <c r="T232" s="22">
        <f t="shared" si="19"/>
        <v>30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5"/>
        <v>0</v>
      </c>
      <c r="Q233">
        <f t="shared" si="16"/>
        <v>0</v>
      </c>
      <c r="R233" s="17">
        <f t="shared" si="17"/>
        <v>42341.958923611113</v>
      </c>
      <c r="S233" s="17">
        <f t="shared" si="18"/>
        <v>42371.958923611113</v>
      </c>
      <c r="T233" s="22">
        <f t="shared" si="19"/>
        <v>30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7">
        <f t="shared" si="17"/>
        <v>42032.82576388889</v>
      </c>
      <c r="S234" s="17">
        <f t="shared" si="18"/>
        <v>42062.82576388889</v>
      </c>
      <c r="T234" s="22">
        <f t="shared" si="19"/>
        <v>30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5"/>
        <v>0</v>
      </c>
      <c r="Q235">
        <f t="shared" si="16"/>
        <v>0</v>
      </c>
      <c r="R235" s="17">
        <f t="shared" si="17"/>
        <v>42612.911712962959</v>
      </c>
      <c r="S235" s="17">
        <f t="shared" si="18"/>
        <v>42642.911712962959</v>
      </c>
      <c r="T235" s="22">
        <f t="shared" si="19"/>
        <v>30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7">
        <f t="shared" si="17"/>
        <v>42136.035405092596</v>
      </c>
      <c r="S236" s="17">
        <f t="shared" si="18"/>
        <v>42176.035405092596</v>
      </c>
      <c r="T236" s="22">
        <f t="shared" si="19"/>
        <v>40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5"/>
        <v>0</v>
      </c>
      <c r="Q237">
        <f t="shared" si="16"/>
        <v>0</v>
      </c>
      <c r="R237" s="17">
        <f t="shared" si="17"/>
        <v>42164.908530092594</v>
      </c>
      <c r="S237" s="17">
        <f t="shared" si="18"/>
        <v>42194.908530092594</v>
      </c>
      <c r="T237" s="22">
        <f t="shared" si="19"/>
        <v>30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5"/>
        <v>0</v>
      </c>
      <c r="Q238">
        <f t="shared" si="16"/>
        <v>0</v>
      </c>
      <c r="R238" s="17">
        <f t="shared" si="17"/>
        <v>42321.08447916666</v>
      </c>
      <c r="S238" s="17">
        <f t="shared" si="18"/>
        <v>42374</v>
      </c>
      <c r="T238" s="22">
        <f t="shared" si="19"/>
        <v>52.915520833339542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5"/>
        <v>0</v>
      </c>
      <c r="Q239">
        <f t="shared" si="16"/>
        <v>50</v>
      </c>
      <c r="R239" s="17">
        <f t="shared" si="17"/>
        <v>42377.577187499999</v>
      </c>
      <c r="S239" s="17">
        <f t="shared" si="18"/>
        <v>42437.577187499999</v>
      </c>
      <c r="T239" s="22">
        <f t="shared" si="19"/>
        <v>60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5"/>
        <v>0</v>
      </c>
      <c r="Q240">
        <f t="shared" si="16"/>
        <v>0</v>
      </c>
      <c r="R240" s="17">
        <f t="shared" si="17"/>
        <v>42713.962499999994</v>
      </c>
      <c r="S240" s="17">
        <f t="shared" si="18"/>
        <v>42734.375</v>
      </c>
      <c r="T240" s="22">
        <f t="shared" si="19"/>
        <v>20.412500000005821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5"/>
        <v>25</v>
      </c>
      <c r="Q241">
        <f t="shared" si="16"/>
        <v>50</v>
      </c>
      <c r="R241" s="17">
        <f t="shared" si="17"/>
        <v>42297.110300925924</v>
      </c>
      <c r="S241" s="17">
        <f t="shared" si="18"/>
        <v>42316.5</v>
      </c>
      <c r="T241" s="22">
        <f t="shared" si="19"/>
        <v>19.389699074075907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7">
        <f t="shared" si="17"/>
        <v>41354.708460648151</v>
      </c>
      <c r="S242" s="17">
        <f t="shared" si="18"/>
        <v>41399.708460648151</v>
      </c>
      <c r="T242" s="22">
        <f t="shared" si="19"/>
        <v>45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7">
        <f t="shared" si="17"/>
        <v>41949.697962962964</v>
      </c>
      <c r="S243" s="17">
        <f t="shared" si="18"/>
        <v>41994.697962962964</v>
      </c>
      <c r="T243" s="22">
        <f t="shared" si="19"/>
        <v>45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7">
        <f t="shared" si="17"/>
        <v>40862.492939814816</v>
      </c>
      <c r="S244" s="17">
        <f t="shared" si="18"/>
        <v>40897.492939814816</v>
      </c>
      <c r="T244" s="22">
        <f t="shared" si="19"/>
        <v>35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7">
        <f t="shared" si="17"/>
        <v>41662.047500000001</v>
      </c>
      <c r="S245" s="17">
        <f t="shared" si="18"/>
        <v>41692.047500000001</v>
      </c>
      <c r="T245" s="22">
        <f t="shared" si="19"/>
        <v>30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7">
        <f t="shared" si="17"/>
        <v>40213.323599537034</v>
      </c>
      <c r="S246" s="17">
        <f t="shared" si="18"/>
        <v>40253.29583333333</v>
      </c>
      <c r="T246" s="22">
        <f t="shared" si="19"/>
        <v>39.972233796295768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7">
        <f t="shared" si="17"/>
        <v>41107.053067129629</v>
      </c>
      <c r="S247" s="17">
        <f t="shared" si="18"/>
        <v>41137.053067129629</v>
      </c>
      <c r="T247" s="22">
        <f t="shared" si="19"/>
        <v>30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7">
        <f t="shared" si="17"/>
        <v>40480.363483796296</v>
      </c>
      <c r="S248" s="17">
        <f t="shared" si="18"/>
        <v>40530.405150462961</v>
      </c>
      <c r="T248" s="22">
        <f t="shared" si="19"/>
        <v>50.041666666664241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7">
        <f t="shared" si="17"/>
        <v>40430.604328703703</v>
      </c>
      <c r="S249" s="17">
        <f t="shared" si="18"/>
        <v>40467.152083333334</v>
      </c>
      <c r="T249" s="22">
        <f t="shared" si="19"/>
        <v>36.547754629631527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7">
        <f t="shared" si="17"/>
        <v>40870.774409722224</v>
      </c>
      <c r="S250" s="17">
        <f t="shared" si="18"/>
        <v>40915.774409722224</v>
      </c>
      <c r="T250" s="22">
        <f t="shared" si="19"/>
        <v>45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7">
        <f t="shared" si="17"/>
        <v>40332.923842592594</v>
      </c>
      <c r="S251" s="17">
        <f t="shared" si="18"/>
        <v>40412.736111111109</v>
      </c>
      <c r="T251" s="22">
        <f t="shared" si="19"/>
        <v>79.812268518515339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7">
        <f t="shared" si="17"/>
        <v>41401.565868055557</v>
      </c>
      <c r="S252" s="17">
        <f t="shared" si="18"/>
        <v>41431.565868055557</v>
      </c>
      <c r="T252" s="22">
        <f t="shared" si="19"/>
        <v>30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7">
        <f t="shared" si="17"/>
        <v>41013.787569444445</v>
      </c>
      <c r="S253" s="17">
        <f t="shared" si="18"/>
        <v>41045.791666666664</v>
      </c>
      <c r="T253" s="22">
        <f t="shared" si="19"/>
        <v>32.004097222219571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7">
        <f t="shared" si="17"/>
        <v>40266.662708333337</v>
      </c>
      <c r="S254" s="17">
        <f t="shared" si="18"/>
        <v>40330.165972222225</v>
      </c>
      <c r="T254" s="22">
        <f t="shared" si="19"/>
        <v>63.503263888887886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7">
        <f t="shared" si="17"/>
        <v>40924.650868055556</v>
      </c>
      <c r="S255" s="17">
        <f t="shared" si="18"/>
        <v>40954.650868055556</v>
      </c>
      <c r="T255" s="22">
        <f t="shared" si="19"/>
        <v>30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7">
        <f t="shared" si="17"/>
        <v>42263.952662037031</v>
      </c>
      <c r="S256" s="17">
        <f t="shared" si="18"/>
        <v>42294.083333333328</v>
      </c>
      <c r="T256" s="22">
        <f t="shared" si="19"/>
        <v>30.130671296297805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7">
        <f t="shared" si="17"/>
        <v>40588.526412037041</v>
      </c>
      <c r="S257" s="17">
        <f t="shared" si="18"/>
        <v>40618.48474537037</v>
      </c>
      <c r="T257" s="22">
        <f t="shared" si="19"/>
        <v>29.958333333328483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ref="P258:P321" si="20">ROUND(E258/D258*100,0)</f>
        <v>139</v>
      </c>
      <c r="Q258">
        <f t="shared" si="16"/>
        <v>65.760000000000005</v>
      </c>
      <c r="R258" s="17">
        <f t="shared" si="17"/>
        <v>41319.769293981481</v>
      </c>
      <c r="S258" s="17">
        <f t="shared" si="18"/>
        <v>41349.769293981481</v>
      </c>
      <c r="T258" s="22">
        <f t="shared" si="19"/>
        <v>30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si="20"/>
        <v>107</v>
      </c>
      <c r="Q259">
        <f t="shared" ref="Q259:Q322" si="21">IFERROR(ROUND(E259/L259,2),0)</f>
        <v>66.7</v>
      </c>
      <c r="R259" s="17">
        <f t="shared" ref="R259:R322" si="22">(((J259/60)/60)/24)+DATE(1970,1,1)</f>
        <v>42479.626875000002</v>
      </c>
      <c r="S259" s="17">
        <f t="shared" ref="S259:S322" si="23">(((I259/60)/60)/24)+DATE(1970,1,1)</f>
        <v>42509.626875000002</v>
      </c>
      <c r="T259" s="22">
        <f t="shared" ref="T259:T322" si="24">S259-R259</f>
        <v>30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7">
        <f t="shared" si="22"/>
        <v>40682.051689814813</v>
      </c>
      <c r="S260" s="17">
        <f t="shared" si="23"/>
        <v>40712.051689814813</v>
      </c>
      <c r="T260" s="22">
        <f t="shared" si="24"/>
        <v>30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7">
        <f t="shared" si="22"/>
        <v>42072.738067129627</v>
      </c>
      <c r="S261" s="17">
        <f t="shared" si="23"/>
        <v>42102.738067129627</v>
      </c>
      <c r="T261" s="22">
        <f t="shared" si="24"/>
        <v>30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7">
        <f t="shared" si="22"/>
        <v>40330.755543981482</v>
      </c>
      <c r="S262" s="17">
        <f t="shared" si="23"/>
        <v>40376.415972222225</v>
      </c>
      <c r="T262" s="22">
        <f t="shared" si="24"/>
        <v>45.660428240742476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7">
        <f t="shared" si="22"/>
        <v>41017.885462962964</v>
      </c>
      <c r="S263" s="17">
        <f t="shared" si="23"/>
        <v>41067.621527777781</v>
      </c>
      <c r="T263" s="22">
        <f t="shared" si="24"/>
        <v>49.736064814816928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7">
        <f t="shared" si="22"/>
        <v>40555.24800925926</v>
      </c>
      <c r="S264" s="17">
        <f t="shared" si="23"/>
        <v>40600.24800925926</v>
      </c>
      <c r="T264" s="22">
        <f t="shared" si="24"/>
        <v>45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7">
        <f t="shared" si="22"/>
        <v>41149.954791666663</v>
      </c>
      <c r="S265" s="17">
        <f t="shared" si="23"/>
        <v>41179.954791666663</v>
      </c>
      <c r="T265" s="22">
        <f t="shared" si="24"/>
        <v>30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7">
        <f t="shared" si="22"/>
        <v>41010.620312500003</v>
      </c>
      <c r="S266" s="17">
        <f t="shared" si="23"/>
        <v>41040.620312500003</v>
      </c>
      <c r="T266" s="22">
        <f t="shared" si="24"/>
        <v>30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7">
        <f t="shared" si="22"/>
        <v>40267.245717592588</v>
      </c>
      <c r="S267" s="17">
        <f t="shared" si="23"/>
        <v>40308.844444444447</v>
      </c>
      <c r="T267" s="22">
        <f t="shared" si="24"/>
        <v>41.598726851858373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7">
        <f t="shared" si="22"/>
        <v>40205.174849537041</v>
      </c>
      <c r="S268" s="17">
        <f t="shared" si="23"/>
        <v>40291.160416666666</v>
      </c>
      <c r="T268" s="22">
        <f t="shared" si="24"/>
        <v>85.985567129624542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7">
        <f t="shared" si="22"/>
        <v>41785.452534722222</v>
      </c>
      <c r="S269" s="17">
        <f t="shared" si="23"/>
        <v>41815.452534722222</v>
      </c>
      <c r="T269" s="22">
        <f t="shared" si="24"/>
        <v>30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7">
        <f t="shared" si="22"/>
        <v>40809.15252314815</v>
      </c>
      <c r="S270" s="17">
        <f t="shared" si="23"/>
        <v>40854.194189814814</v>
      </c>
      <c r="T270" s="22">
        <f t="shared" si="24"/>
        <v>45.041666666664241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7">
        <f t="shared" si="22"/>
        <v>42758.197013888886</v>
      </c>
      <c r="S271" s="17">
        <f t="shared" si="23"/>
        <v>42788.197013888886</v>
      </c>
      <c r="T271" s="22">
        <f t="shared" si="24"/>
        <v>30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7">
        <f t="shared" si="22"/>
        <v>40637.866550925923</v>
      </c>
      <c r="S272" s="17">
        <f t="shared" si="23"/>
        <v>40688.166666666664</v>
      </c>
      <c r="T272" s="22">
        <f t="shared" si="24"/>
        <v>50.300115740741603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7">
        <f t="shared" si="22"/>
        <v>41612.10024305556</v>
      </c>
      <c r="S273" s="17">
        <f t="shared" si="23"/>
        <v>41641.333333333336</v>
      </c>
      <c r="T273" s="22">
        <f t="shared" si="24"/>
        <v>29.233090277775773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7">
        <f t="shared" si="22"/>
        <v>40235.900358796294</v>
      </c>
      <c r="S274" s="17">
        <f t="shared" si="23"/>
        <v>40296.78402777778</v>
      </c>
      <c r="T274" s="22">
        <f t="shared" si="24"/>
        <v>60.883668981485243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7">
        <f t="shared" si="22"/>
        <v>40697.498449074075</v>
      </c>
      <c r="S275" s="17">
        <f t="shared" si="23"/>
        <v>40727.498449074075</v>
      </c>
      <c r="T275" s="22">
        <f t="shared" si="24"/>
        <v>30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7">
        <f t="shared" si="22"/>
        <v>40969.912372685183</v>
      </c>
      <c r="S276" s="17">
        <f t="shared" si="23"/>
        <v>41004.290972222225</v>
      </c>
      <c r="T276" s="22">
        <f t="shared" si="24"/>
        <v>34.378599537041737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7">
        <f t="shared" si="22"/>
        <v>41193.032013888893</v>
      </c>
      <c r="S277" s="17">
        <f t="shared" si="23"/>
        <v>41223.073680555557</v>
      </c>
      <c r="T277" s="22">
        <f t="shared" si="24"/>
        <v>30.041666666664241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7">
        <f t="shared" si="22"/>
        <v>40967.081874999996</v>
      </c>
      <c r="S278" s="17">
        <f t="shared" si="23"/>
        <v>41027.040208333332</v>
      </c>
      <c r="T278" s="22">
        <f t="shared" si="24"/>
        <v>59.958333333335759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7">
        <f t="shared" si="22"/>
        <v>42117.891423611116</v>
      </c>
      <c r="S279" s="17">
        <f t="shared" si="23"/>
        <v>42147.891423611116</v>
      </c>
      <c r="T279" s="22">
        <f t="shared" si="24"/>
        <v>30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7">
        <f t="shared" si="22"/>
        <v>41164.040960648148</v>
      </c>
      <c r="S280" s="17">
        <f t="shared" si="23"/>
        <v>41194.040960648148</v>
      </c>
      <c r="T280" s="22">
        <f t="shared" si="24"/>
        <v>30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7">
        <f t="shared" si="22"/>
        <v>42759.244166666671</v>
      </c>
      <c r="S281" s="17">
        <f t="shared" si="23"/>
        <v>42793.084027777775</v>
      </c>
      <c r="T281" s="22">
        <f t="shared" si="24"/>
        <v>33.839861111104256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7">
        <f t="shared" si="22"/>
        <v>41744.590682870366</v>
      </c>
      <c r="S282" s="17">
        <f t="shared" si="23"/>
        <v>41789.590682870366</v>
      </c>
      <c r="T282" s="22">
        <f t="shared" si="24"/>
        <v>45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7">
        <f t="shared" si="22"/>
        <v>39950.163344907407</v>
      </c>
      <c r="S283" s="17">
        <f t="shared" si="23"/>
        <v>40035.80972222222</v>
      </c>
      <c r="T283" s="22">
        <f t="shared" si="24"/>
        <v>85.646377314813435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7">
        <f t="shared" si="22"/>
        <v>40194.920046296298</v>
      </c>
      <c r="S284" s="17">
        <f t="shared" si="23"/>
        <v>40231.916666666664</v>
      </c>
      <c r="T284" s="22">
        <f t="shared" si="24"/>
        <v>36.996620370366145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7">
        <f t="shared" si="22"/>
        <v>40675.71</v>
      </c>
      <c r="S285" s="17">
        <f t="shared" si="23"/>
        <v>40695.207638888889</v>
      </c>
      <c r="T285" s="22">
        <f t="shared" si="24"/>
        <v>19.497638888889924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7">
        <f t="shared" si="22"/>
        <v>40904.738194444442</v>
      </c>
      <c r="S286" s="17">
        <f t="shared" si="23"/>
        <v>40929.738194444442</v>
      </c>
      <c r="T286" s="22">
        <f t="shared" si="24"/>
        <v>25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7">
        <f t="shared" si="22"/>
        <v>41506.756111111114</v>
      </c>
      <c r="S287" s="17">
        <f t="shared" si="23"/>
        <v>41536.756111111114</v>
      </c>
      <c r="T287" s="22">
        <f t="shared" si="24"/>
        <v>30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7">
        <f t="shared" si="22"/>
        <v>41313.816249999996</v>
      </c>
      <c r="S288" s="17">
        <f t="shared" si="23"/>
        <v>41358.774583333332</v>
      </c>
      <c r="T288" s="22">
        <f t="shared" si="24"/>
        <v>44.958333333335759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7">
        <f t="shared" si="22"/>
        <v>41184.277986111112</v>
      </c>
      <c r="S289" s="17">
        <f t="shared" si="23"/>
        <v>41215.166666666664</v>
      </c>
      <c r="T289" s="22">
        <f t="shared" si="24"/>
        <v>30.888680555552128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7">
        <f t="shared" si="22"/>
        <v>41051.168900462959</v>
      </c>
      <c r="S290" s="17">
        <f t="shared" si="23"/>
        <v>41086.168900462959</v>
      </c>
      <c r="T290" s="22">
        <f t="shared" si="24"/>
        <v>35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7">
        <f t="shared" si="22"/>
        <v>41550.456412037034</v>
      </c>
      <c r="S291" s="17">
        <f t="shared" si="23"/>
        <v>41580.456412037034</v>
      </c>
      <c r="T291" s="22">
        <f t="shared" si="24"/>
        <v>30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7">
        <f t="shared" si="22"/>
        <v>40526.36917824074</v>
      </c>
      <c r="S292" s="17">
        <f t="shared" si="23"/>
        <v>40576.332638888889</v>
      </c>
      <c r="T292" s="22">
        <f t="shared" si="24"/>
        <v>49.963460648148612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7">
        <f t="shared" si="22"/>
        <v>41376.769050925926</v>
      </c>
      <c r="S293" s="17">
        <f t="shared" si="23"/>
        <v>41395.000694444447</v>
      </c>
      <c r="T293" s="22">
        <f t="shared" si="24"/>
        <v>18.231643518520286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7">
        <f t="shared" si="22"/>
        <v>40812.803229166668</v>
      </c>
      <c r="S294" s="17">
        <f t="shared" si="23"/>
        <v>40845.165972222225</v>
      </c>
      <c r="T294" s="22">
        <f t="shared" si="24"/>
        <v>32.362743055557075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7">
        <f t="shared" si="22"/>
        <v>41719.667986111112</v>
      </c>
      <c r="S295" s="17">
        <f t="shared" si="23"/>
        <v>41749.667986111112</v>
      </c>
      <c r="T295" s="22">
        <f t="shared" si="24"/>
        <v>30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7">
        <f t="shared" si="22"/>
        <v>40343.084421296298</v>
      </c>
      <c r="S296" s="17">
        <f t="shared" si="23"/>
        <v>40378.666666666664</v>
      </c>
      <c r="T296" s="22">
        <f t="shared" si="24"/>
        <v>35.582245370365854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7">
        <f t="shared" si="22"/>
        <v>41519.004733796297</v>
      </c>
      <c r="S297" s="17">
        <f t="shared" si="23"/>
        <v>41579</v>
      </c>
      <c r="T297" s="22">
        <f t="shared" si="24"/>
        <v>59.995266203703068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7">
        <f t="shared" si="22"/>
        <v>41134.475497685184</v>
      </c>
      <c r="S298" s="17">
        <f t="shared" si="23"/>
        <v>41159.475497685184</v>
      </c>
      <c r="T298" s="22">
        <f t="shared" si="24"/>
        <v>25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7">
        <f t="shared" si="22"/>
        <v>42089.72802083334</v>
      </c>
      <c r="S299" s="17">
        <f t="shared" si="23"/>
        <v>42125.165972222225</v>
      </c>
      <c r="T299" s="22">
        <f t="shared" si="24"/>
        <v>35.437951388885267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7">
        <f t="shared" si="22"/>
        <v>41709.463518518518</v>
      </c>
      <c r="S300" s="17">
        <f t="shared" si="23"/>
        <v>41768.875</v>
      </c>
      <c r="T300" s="22">
        <f t="shared" si="24"/>
        <v>59.411481481482042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7">
        <f t="shared" si="22"/>
        <v>40469.225231481483</v>
      </c>
      <c r="S301" s="17">
        <f t="shared" si="23"/>
        <v>40499.266898148147</v>
      </c>
      <c r="T301" s="22">
        <f t="shared" si="24"/>
        <v>30.041666666664241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7">
        <f t="shared" si="22"/>
        <v>40626.959930555553</v>
      </c>
      <c r="S302" s="17">
        <f t="shared" si="23"/>
        <v>40657.959930555553</v>
      </c>
      <c r="T302" s="22">
        <f t="shared" si="24"/>
        <v>31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7">
        <f t="shared" si="22"/>
        <v>41312.737673611111</v>
      </c>
      <c r="S303" s="17">
        <f t="shared" si="23"/>
        <v>41352.696006944447</v>
      </c>
      <c r="T303" s="22">
        <f t="shared" si="24"/>
        <v>39.958333333335759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7">
        <f t="shared" si="22"/>
        <v>40933.856921296298</v>
      </c>
      <c r="S304" s="17">
        <f t="shared" si="23"/>
        <v>40963.856921296298</v>
      </c>
      <c r="T304" s="22">
        <f t="shared" si="24"/>
        <v>30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7">
        <f t="shared" si="22"/>
        <v>41032.071134259262</v>
      </c>
      <c r="S305" s="17">
        <f t="shared" si="23"/>
        <v>41062.071134259262</v>
      </c>
      <c r="T305" s="22">
        <f t="shared" si="24"/>
        <v>30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7">
        <f t="shared" si="22"/>
        <v>41114.094872685186</v>
      </c>
      <c r="S306" s="17">
        <f t="shared" si="23"/>
        <v>41153.083333333336</v>
      </c>
      <c r="T306" s="22">
        <f t="shared" si="24"/>
        <v>38.988460648150067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7">
        <f t="shared" si="22"/>
        <v>40948.630196759259</v>
      </c>
      <c r="S307" s="17">
        <f t="shared" si="23"/>
        <v>40978.630196759259</v>
      </c>
      <c r="T307" s="22">
        <f t="shared" si="24"/>
        <v>30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7">
        <f t="shared" si="22"/>
        <v>41333.837187500001</v>
      </c>
      <c r="S308" s="17">
        <f t="shared" si="23"/>
        <v>41353.795520833337</v>
      </c>
      <c r="T308" s="22">
        <f t="shared" si="24"/>
        <v>19.958333333335759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7">
        <f t="shared" si="22"/>
        <v>41282.944456018515</v>
      </c>
      <c r="S309" s="17">
        <f t="shared" si="23"/>
        <v>41312.944456018515</v>
      </c>
      <c r="T309" s="22">
        <f t="shared" si="24"/>
        <v>30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7">
        <f t="shared" si="22"/>
        <v>40567.694560185184</v>
      </c>
      <c r="S310" s="17">
        <f t="shared" si="23"/>
        <v>40612.694560185184</v>
      </c>
      <c r="T310" s="22">
        <f t="shared" si="24"/>
        <v>45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7">
        <f t="shared" si="22"/>
        <v>41134.751550925925</v>
      </c>
      <c r="S311" s="17">
        <f t="shared" si="23"/>
        <v>41155.751550925925</v>
      </c>
      <c r="T311" s="22">
        <f t="shared" si="24"/>
        <v>21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7">
        <f t="shared" si="22"/>
        <v>40821.183136574073</v>
      </c>
      <c r="S312" s="17">
        <f t="shared" si="23"/>
        <v>40836.083333333336</v>
      </c>
      <c r="T312" s="22">
        <f t="shared" si="24"/>
        <v>14.900196759263054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7">
        <f t="shared" si="22"/>
        <v>40868.219814814816</v>
      </c>
      <c r="S313" s="17">
        <f t="shared" si="23"/>
        <v>40909.332638888889</v>
      </c>
      <c r="T313" s="22">
        <f t="shared" si="24"/>
        <v>41.112824074072705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7">
        <f t="shared" si="22"/>
        <v>41348.877685185187</v>
      </c>
      <c r="S314" s="17">
        <f t="shared" si="23"/>
        <v>41378.877685185187</v>
      </c>
      <c r="T314" s="22">
        <f t="shared" si="24"/>
        <v>30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7">
        <f t="shared" si="22"/>
        <v>40357.227939814817</v>
      </c>
      <c r="S315" s="17">
        <f t="shared" si="23"/>
        <v>40401.665972222225</v>
      </c>
      <c r="T315" s="22">
        <f t="shared" si="24"/>
        <v>44.438032407408173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7">
        <f t="shared" si="22"/>
        <v>41304.833194444444</v>
      </c>
      <c r="S316" s="17">
        <f t="shared" si="23"/>
        <v>41334.833194444444</v>
      </c>
      <c r="T316" s="22">
        <f t="shared" si="24"/>
        <v>30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7">
        <f t="shared" si="22"/>
        <v>41113.77238425926</v>
      </c>
      <c r="S317" s="17">
        <f t="shared" si="23"/>
        <v>41143.77238425926</v>
      </c>
      <c r="T317" s="22">
        <f t="shared" si="24"/>
        <v>30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7">
        <f t="shared" si="22"/>
        <v>41950.923576388886</v>
      </c>
      <c r="S318" s="17">
        <f t="shared" si="23"/>
        <v>41984.207638888889</v>
      </c>
      <c r="T318" s="22">
        <f t="shared" si="24"/>
        <v>33.284062500002619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7">
        <f t="shared" si="22"/>
        <v>41589.676886574074</v>
      </c>
      <c r="S319" s="17">
        <f t="shared" si="23"/>
        <v>41619.676886574074</v>
      </c>
      <c r="T319" s="22">
        <f t="shared" si="24"/>
        <v>30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7">
        <f t="shared" si="22"/>
        <v>41330.038784722223</v>
      </c>
      <c r="S320" s="17">
        <f t="shared" si="23"/>
        <v>41359.997118055559</v>
      </c>
      <c r="T320" s="22">
        <f t="shared" si="24"/>
        <v>29.958333333335759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7">
        <f t="shared" si="22"/>
        <v>40123.83829861111</v>
      </c>
      <c r="S321" s="17">
        <f t="shared" si="23"/>
        <v>40211.332638888889</v>
      </c>
      <c r="T321" s="22">
        <f t="shared" si="24"/>
        <v>87.494340277778974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ref="P322:P385" si="25">ROUND(E322/D322*100,0)</f>
        <v>107</v>
      </c>
      <c r="Q322">
        <f t="shared" si="21"/>
        <v>134.91</v>
      </c>
      <c r="R322" s="17">
        <f t="shared" si="22"/>
        <v>42331.551307870366</v>
      </c>
      <c r="S322" s="17">
        <f t="shared" si="23"/>
        <v>42360.958333333328</v>
      </c>
      <c r="T322" s="22">
        <f t="shared" si="24"/>
        <v>29.407025462962338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si="25"/>
        <v>103</v>
      </c>
      <c r="Q323">
        <f t="shared" ref="Q323:Q386" si="26">IFERROR(ROUND(E323/L323,2),0)</f>
        <v>106.62</v>
      </c>
      <c r="R323" s="17">
        <f t="shared" ref="R323:R386" si="27">(((J323/60)/60)/24)+DATE(1970,1,1)</f>
        <v>42647.446597222224</v>
      </c>
      <c r="S323" s="17">
        <f t="shared" ref="S323:S386" si="28">(((I323/60)/60)/24)+DATE(1970,1,1)</f>
        <v>42682.488263888896</v>
      </c>
      <c r="T323" s="22">
        <f t="shared" ref="T323:T386" si="29">S323-R323</f>
        <v>35.041666666671517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7">
        <f t="shared" si="27"/>
        <v>42473.57</v>
      </c>
      <c r="S324" s="17">
        <f t="shared" si="28"/>
        <v>42503.57</v>
      </c>
      <c r="T324" s="22">
        <f t="shared" si="29"/>
        <v>30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7">
        <f t="shared" si="27"/>
        <v>42697.32136574074</v>
      </c>
      <c r="S325" s="17">
        <f t="shared" si="28"/>
        <v>42725.332638888889</v>
      </c>
      <c r="T325" s="22">
        <f t="shared" si="29"/>
        <v>28.011273148149485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7">
        <f t="shared" si="27"/>
        <v>42184.626250000001</v>
      </c>
      <c r="S326" s="17">
        <f t="shared" si="28"/>
        <v>42217.626250000001</v>
      </c>
      <c r="T326" s="22">
        <f t="shared" si="29"/>
        <v>33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7">
        <f t="shared" si="27"/>
        <v>42689.187881944439</v>
      </c>
      <c r="S327" s="17">
        <f t="shared" si="28"/>
        <v>42724.187881944439</v>
      </c>
      <c r="T327" s="22">
        <f t="shared" si="29"/>
        <v>35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7">
        <f t="shared" si="27"/>
        <v>42775.314884259264</v>
      </c>
      <c r="S328" s="17">
        <f t="shared" si="28"/>
        <v>42808.956250000003</v>
      </c>
      <c r="T328" s="22">
        <f t="shared" si="29"/>
        <v>33.641365740739275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7">
        <f t="shared" si="27"/>
        <v>42058.235289351855</v>
      </c>
      <c r="S329" s="17">
        <f t="shared" si="28"/>
        <v>42085.333333333328</v>
      </c>
      <c r="T329" s="22">
        <f t="shared" si="29"/>
        <v>27.098043981473893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7">
        <f t="shared" si="27"/>
        <v>42278.946620370371</v>
      </c>
      <c r="S330" s="17">
        <f t="shared" si="28"/>
        <v>42309.166666666672</v>
      </c>
      <c r="T330" s="22">
        <f t="shared" si="29"/>
        <v>30.220046296301007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7">
        <f t="shared" si="27"/>
        <v>42291.46674768519</v>
      </c>
      <c r="S331" s="17">
        <f t="shared" si="28"/>
        <v>42315.166666666672</v>
      </c>
      <c r="T331" s="22">
        <f t="shared" si="29"/>
        <v>23.69991898148146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7">
        <f t="shared" si="27"/>
        <v>41379.515775462962</v>
      </c>
      <c r="S332" s="17">
        <f t="shared" si="28"/>
        <v>41411.165972222225</v>
      </c>
      <c r="T332" s="22">
        <f t="shared" si="29"/>
        <v>31.650196759263054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7">
        <f t="shared" si="27"/>
        <v>42507.581412037034</v>
      </c>
      <c r="S333" s="17">
        <f t="shared" si="28"/>
        <v>42538.581412037034</v>
      </c>
      <c r="T333" s="22">
        <f t="shared" si="29"/>
        <v>31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7">
        <f t="shared" si="27"/>
        <v>42263.680289351847</v>
      </c>
      <c r="S334" s="17">
        <f t="shared" si="28"/>
        <v>42305.333333333328</v>
      </c>
      <c r="T334" s="22">
        <f t="shared" si="29"/>
        <v>41.65304398148146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7">
        <f t="shared" si="27"/>
        <v>42437.636469907404</v>
      </c>
      <c r="S335" s="17">
        <f t="shared" si="28"/>
        <v>42467.59480324074</v>
      </c>
      <c r="T335" s="22">
        <f t="shared" si="29"/>
        <v>29.958333333335759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7">
        <f t="shared" si="27"/>
        <v>42101.682372685187</v>
      </c>
      <c r="S336" s="17">
        <f t="shared" si="28"/>
        <v>42139.791666666672</v>
      </c>
      <c r="T336" s="22">
        <f t="shared" si="29"/>
        <v>38.10929398148437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7">
        <f t="shared" si="27"/>
        <v>42101.737442129626</v>
      </c>
      <c r="S337" s="17">
        <f t="shared" si="28"/>
        <v>42132.916666666672</v>
      </c>
      <c r="T337" s="22">
        <f t="shared" si="29"/>
        <v>31.179224537045229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7">
        <f t="shared" si="27"/>
        <v>42291.596273148149</v>
      </c>
      <c r="S338" s="17">
        <f t="shared" si="28"/>
        <v>42321.637939814813</v>
      </c>
      <c r="T338" s="22">
        <f t="shared" si="29"/>
        <v>30.041666666664241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7">
        <f t="shared" si="27"/>
        <v>42047.128564814819</v>
      </c>
      <c r="S339" s="17">
        <f t="shared" si="28"/>
        <v>42077.086898148147</v>
      </c>
      <c r="T339" s="22">
        <f t="shared" si="29"/>
        <v>29.958333333328483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5"/>
        <v>110</v>
      </c>
      <c r="Q340">
        <f t="shared" si="26"/>
        <v>70</v>
      </c>
      <c r="R340" s="17">
        <f t="shared" si="27"/>
        <v>42559.755671296298</v>
      </c>
      <c r="S340" s="17">
        <f t="shared" si="28"/>
        <v>42616.041666666672</v>
      </c>
      <c r="T340" s="22">
        <f t="shared" si="29"/>
        <v>56.285995370373712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7">
        <f t="shared" si="27"/>
        <v>42093.760046296295</v>
      </c>
      <c r="S341" s="17">
        <f t="shared" si="28"/>
        <v>42123.760046296295</v>
      </c>
      <c r="T341" s="22">
        <f t="shared" si="29"/>
        <v>30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7">
        <f t="shared" si="27"/>
        <v>42772.669062500005</v>
      </c>
      <c r="S342" s="17">
        <f t="shared" si="28"/>
        <v>42802.875</v>
      </c>
      <c r="T342" s="22">
        <f t="shared" si="29"/>
        <v>30.205937499995343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7">
        <f t="shared" si="27"/>
        <v>41894.879606481481</v>
      </c>
      <c r="S343" s="17">
        <f t="shared" si="28"/>
        <v>41913.165972222225</v>
      </c>
      <c r="T343" s="22">
        <f t="shared" si="29"/>
        <v>18.286365740743349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7">
        <f t="shared" si="27"/>
        <v>42459.780844907407</v>
      </c>
      <c r="S344" s="17">
        <f t="shared" si="28"/>
        <v>42489.780844907407</v>
      </c>
      <c r="T344" s="22">
        <f t="shared" si="29"/>
        <v>30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7">
        <f t="shared" si="27"/>
        <v>41926.73778935185</v>
      </c>
      <c r="S345" s="17">
        <f t="shared" si="28"/>
        <v>41957.125</v>
      </c>
      <c r="T345" s="22">
        <f t="shared" si="29"/>
        <v>30.387210648150358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7">
        <f t="shared" si="27"/>
        <v>42111.970995370371</v>
      </c>
      <c r="S346" s="17">
        <f t="shared" si="28"/>
        <v>42156.097222222219</v>
      </c>
      <c r="T346" s="22">
        <f t="shared" si="29"/>
        <v>44.126226851847605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7">
        <f t="shared" si="27"/>
        <v>42114.944328703699</v>
      </c>
      <c r="S347" s="17">
        <f t="shared" si="28"/>
        <v>42144.944328703699</v>
      </c>
      <c r="T347" s="22">
        <f t="shared" si="29"/>
        <v>30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7">
        <f t="shared" si="27"/>
        <v>42261.500243055561</v>
      </c>
      <c r="S348" s="17">
        <f t="shared" si="28"/>
        <v>42291.500243055561</v>
      </c>
      <c r="T348" s="22">
        <f t="shared" si="29"/>
        <v>30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7">
        <f t="shared" si="27"/>
        <v>42292.495474537034</v>
      </c>
      <c r="S349" s="17">
        <f t="shared" si="28"/>
        <v>42322.537141203706</v>
      </c>
      <c r="T349" s="22">
        <f t="shared" si="29"/>
        <v>30.041666666671517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7">
        <f t="shared" si="27"/>
        <v>42207.58699074074</v>
      </c>
      <c r="S350" s="17">
        <f t="shared" si="28"/>
        <v>42237.58699074074</v>
      </c>
      <c r="T350" s="22">
        <f t="shared" si="29"/>
        <v>30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7">
        <f t="shared" si="27"/>
        <v>42760.498935185184</v>
      </c>
      <c r="S351" s="17">
        <f t="shared" si="28"/>
        <v>42790.498935185184</v>
      </c>
      <c r="T351" s="22">
        <f t="shared" si="29"/>
        <v>30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7">
        <f t="shared" si="27"/>
        <v>42586.066076388888</v>
      </c>
      <c r="S352" s="17">
        <f t="shared" si="28"/>
        <v>42624.165972222225</v>
      </c>
      <c r="T352" s="22">
        <f t="shared" si="29"/>
        <v>38.099895833336632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7">
        <f t="shared" si="27"/>
        <v>42427.964745370366</v>
      </c>
      <c r="S353" s="17">
        <f t="shared" si="28"/>
        <v>42467.923078703709</v>
      </c>
      <c r="T353" s="22">
        <f t="shared" si="29"/>
        <v>39.958333333343035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7">
        <f t="shared" si="27"/>
        <v>41890.167453703703</v>
      </c>
      <c r="S354" s="17">
        <f t="shared" si="28"/>
        <v>41920.167453703703</v>
      </c>
      <c r="T354" s="22">
        <f t="shared" si="29"/>
        <v>30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7">
        <f t="shared" si="27"/>
        <v>42297.791886574079</v>
      </c>
      <c r="S355" s="17">
        <f t="shared" si="28"/>
        <v>42327.833553240736</v>
      </c>
      <c r="T355" s="22">
        <f t="shared" si="29"/>
        <v>30.041666666656965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7">
        <f t="shared" si="27"/>
        <v>42438.827789351853</v>
      </c>
      <c r="S356" s="17">
        <f t="shared" si="28"/>
        <v>42468.786122685182</v>
      </c>
      <c r="T356" s="22">
        <f t="shared" si="29"/>
        <v>29.958333333328483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7">
        <f t="shared" si="27"/>
        <v>41943.293912037036</v>
      </c>
      <c r="S357" s="17">
        <f t="shared" si="28"/>
        <v>41974.3355787037</v>
      </c>
      <c r="T357" s="22">
        <f t="shared" si="29"/>
        <v>31.041666666664241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7">
        <f t="shared" si="27"/>
        <v>42415.803159722222</v>
      </c>
      <c r="S358" s="17">
        <f t="shared" si="28"/>
        <v>42445.761493055557</v>
      </c>
      <c r="T358" s="22">
        <f t="shared" si="29"/>
        <v>29.958333333335759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7">
        <f t="shared" si="27"/>
        <v>42078.222187499996</v>
      </c>
      <c r="S359" s="17">
        <f t="shared" si="28"/>
        <v>42118.222187499996</v>
      </c>
      <c r="T359" s="22">
        <f t="shared" si="29"/>
        <v>40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7">
        <f t="shared" si="27"/>
        <v>42507.860196759255</v>
      </c>
      <c r="S360" s="17">
        <f t="shared" si="28"/>
        <v>42536.625</v>
      </c>
      <c r="T360" s="22">
        <f t="shared" si="29"/>
        <v>28.764803240745096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7">
        <f t="shared" si="27"/>
        <v>41935.070486111108</v>
      </c>
      <c r="S361" s="17">
        <f t="shared" si="28"/>
        <v>41957.216666666667</v>
      </c>
      <c r="T361" s="22">
        <f t="shared" si="29"/>
        <v>22.146180555559113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7">
        <f t="shared" si="27"/>
        <v>42163.897916666669</v>
      </c>
      <c r="S362" s="17">
        <f t="shared" si="28"/>
        <v>42208.132638888885</v>
      </c>
      <c r="T362" s="22">
        <f t="shared" si="29"/>
        <v>44.234722222216078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7">
        <f t="shared" si="27"/>
        <v>41936.001226851848</v>
      </c>
      <c r="S363" s="17">
        <f t="shared" si="28"/>
        <v>41966.042893518519</v>
      </c>
      <c r="T363" s="22">
        <f t="shared" si="29"/>
        <v>30.041666666671517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7">
        <f t="shared" si="27"/>
        <v>41837.210543981484</v>
      </c>
      <c r="S364" s="17">
        <f t="shared" si="28"/>
        <v>41859</v>
      </c>
      <c r="T364" s="22">
        <f t="shared" si="29"/>
        <v>21.789456018515921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7">
        <f t="shared" si="27"/>
        <v>40255.744629629626</v>
      </c>
      <c r="S365" s="17">
        <f t="shared" si="28"/>
        <v>40300.806944444441</v>
      </c>
      <c r="T365" s="22">
        <f t="shared" si="29"/>
        <v>45.062314814815181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7">
        <f t="shared" si="27"/>
        <v>41780.859629629631</v>
      </c>
      <c r="S366" s="17">
        <f t="shared" si="28"/>
        <v>41811.165972222225</v>
      </c>
      <c r="T366" s="22">
        <f t="shared" si="29"/>
        <v>30.306342592593865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7">
        <f t="shared" si="27"/>
        <v>41668.606469907405</v>
      </c>
      <c r="S367" s="17">
        <f t="shared" si="28"/>
        <v>41698.606469907405</v>
      </c>
      <c r="T367" s="22">
        <f t="shared" si="29"/>
        <v>30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7">
        <f t="shared" si="27"/>
        <v>41019.793032407404</v>
      </c>
      <c r="S368" s="17">
        <f t="shared" si="28"/>
        <v>41049.793032407404</v>
      </c>
      <c r="T368" s="22">
        <f t="shared" si="29"/>
        <v>30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7">
        <f t="shared" si="27"/>
        <v>41355.577291666668</v>
      </c>
      <c r="S369" s="17">
        <f t="shared" si="28"/>
        <v>41395.207638888889</v>
      </c>
      <c r="T369" s="22">
        <f t="shared" si="29"/>
        <v>39.630347222220735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7">
        <f t="shared" si="27"/>
        <v>42043.605578703704</v>
      </c>
      <c r="S370" s="17">
        <f t="shared" si="28"/>
        <v>42078.563912037032</v>
      </c>
      <c r="T370" s="22">
        <f t="shared" si="29"/>
        <v>34.958333333328483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7">
        <f t="shared" si="27"/>
        <v>40893.551724537036</v>
      </c>
      <c r="S371" s="17">
        <f t="shared" si="28"/>
        <v>40923.551724537036</v>
      </c>
      <c r="T371" s="22">
        <f t="shared" si="29"/>
        <v>30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7">
        <f t="shared" si="27"/>
        <v>42711.795138888891</v>
      </c>
      <c r="S372" s="17">
        <f t="shared" si="28"/>
        <v>42741.795138888891</v>
      </c>
      <c r="T372" s="22">
        <f t="shared" si="29"/>
        <v>30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7">
        <f t="shared" si="27"/>
        <v>41261.767812500002</v>
      </c>
      <c r="S373" s="17">
        <f t="shared" si="28"/>
        <v>41306.767812500002</v>
      </c>
      <c r="T373" s="22">
        <f t="shared" si="29"/>
        <v>45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7">
        <f t="shared" si="27"/>
        <v>42425.576898148152</v>
      </c>
      <c r="S374" s="17">
        <f t="shared" si="28"/>
        <v>42465.666666666672</v>
      </c>
      <c r="T374" s="22">
        <f t="shared" si="29"/>
        <v>40.089768518519122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7">
        <f t="shared" si="27"/>
        <v>41078.91201388889</v>
      </c>
      <c r="S375" s="17">
        <f t="shared" si="28"/>
        <v>41108.91201388889</v>
      </c>
      <c r="T375" s="22">
        <f t="shared" si="29"/>
        <v>30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7">
        <f t="shared" si="27"/>
        <v>40757.889247685183</v>
      </c>
      <c r="S376" s="17">
        <f t="shared" si="28"/>
        <v>40802.889247685183</v>
      </c>
      <c r="T376" s="22">
        <f t="shared" si="29"/>
        <v>45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7">
        <f t="shared" si="27"/>
        <v>41657.985081018516</v>
      </c>
      <c r="S377" s="17">
        <f t="shared" si="28"/>
        <v>41699.720833333333</v>
      </c>
      <c r="T377" s="22">
        <f t="shared" si="29"/>
        <v>41.735752314816636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7">
        <f t="shared" si="27"/>
        <v>42576.452731481477</v>
      </c>
      <c r="S378" s="17">
        <f t="shared" si="28"/>
        <v>42607.452731481477</v>
      </c>
      <c r="T378" s="22">
        <f t="shared" si="29"/>
        <v>31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7">
        <f t="shared" si="27"/>
        <v>42292.250787037032</v>
      </c>
      <c r="S379" s="17">
        <f t="shared" si="28"/>
        <v>42322.292361111111</v>
      </c>
      <c r="T379" s="22">
        <f t="shared" si="29"/>
        <v>30.041574074079108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7">
        <f t="shared" si="27"/>
        <v>42370.571851851855</v>
      </c>
      <c r="S380" s="17">
        <f t="shared" si="28"/>
        <v>42394.994444444441</v>
      </c>
      <c r="T380" s="22">
        <f t="shared" si="29"/>
        <v>24.422592592585715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7">
        <f t="shared" si="27"/>
        <v>40987.688333333332</v>
      </c>
      <c r="S381" s="17">
        <f t="shared" si="28"/>
        <v>41032.688333333332</v>
      </c>
      <c r="T381" s="22">
        <f t="shared" si="29"/>
        <v>45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7">
        <f t="shared" si="27"/>
        <v>42367.719814814816</v>
      </c>
      <c r="S382" s="17">
        <f t="shared" si="28"/>
        <v>42392.719814814816</v>
      </c>
      <c r="T382" s="22">
        <f t="shared" si="29"/>
        <v>25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7">
        <f t="shared" si="27"/>
        <v>41085.698113425926</v>
      </c>
      <c r="S383" s="17">
        <f t="shared" si="28"/>
        <v>41120.208333333336</v>
      </c>
      <c r="T383" s="22">
        <f t="shared" si="29"/>
        <v>34.510219907409919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7">
        <f t="shared" si="27"/>
        <v>41144.709490740745</v>
      </c>
      <c r="S384" s="17">
        <f t="shared" si="28"/>
        <v>41158.709490740745</v>
      </c>
      <c r="T384" s="22">
        <f t="shared" si="29"/>
        <v>14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7">
        <f t="shared" si="27"/>
        <v>41755.117581018516</v>
      </c>
      <c r="S385" s="17">
        <f t="shared" si="28"/>
        <v>41778.117581018516</v>
      </c>
      <c r="T385" s="22">
        <f t="shared" si="29"/>
        <v>23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ref="P386:P449" si="30">ROUND(E386/D386*100,0)</f>
        <v>112</v>
      </c>
      <c r="Q386">
        <f t="shared" si="26"/>
        <v>58.54</v>
      </c>
      <c r="R386" s="17">
        <f t="shared" si="27"/>
        <v>41980.781793981485</v>
      </c>
      <c r="S386" s="17">
        <f t="shared" si="28"/>
        <v>42010.781793981485</v>
      </c>
      <c r="T386" s="22">
        <f t="shared" si="29"/>
        <v>30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si="30"/>
        <v>106</v>
      </c>
      <c r="Q387">
        <f t="shared" ref="Q387:Q450" si="31">IFERROR(ROUND(E387/L387,2),0)</f>
        <v>111.8</v>
      </c>
      <c r="R387" s="17">
        <f t="shared" ref="R387:R450" si="32">(((J387/60)/60)/24)+DATE(1970,1,1)</f>
        <v>41934.584502314814</v>
      </c>
      <c r="S387" s="17">
        <f t="shared" ref="S387:S450" si="33">(((I387/60)/60)/24)+DATE(1970,1,1)</f>
        <v>41964.626168981486</v>
      </c>
      <c r="T387" s="22">
        <f t="shared" ref="T387:T450" si="34">S387-R387</f>
        <v>30.041666666671517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7">
        <f t="shared" si="32"/>
        <v>42211.951284722221</v>
      </c>
      <c r="S388" s="17">
        <f t="shared" si="33"/>
        <v>42226.951284722221</v>
      </c>
      <c r="T388" s="22">
        <f t="shared" si="34"/>
        <v>15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7">
        <f t="shared" si="32"/>
        <v>42200.67659722222</v>
      </c>
      <c r="S389" s="17">
        <f t="shared" si="33"/>
        <v>42231.25</v>
      </c>
      <c r="T389" s="22">
        <f t="shared" si="34"/>
        <v>30.573402777779847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7">
        <f t="shared" si="32"/>
        <v>42549.076157407413</v>
      </c>
      <c r="S390" s="17">
        <f t="shared" si="33"/>
        <v>42579.076157407413</v>
      </c>
      <c r="T390" s="22">
        <f t="shared" si="34"/>
        <v>30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7">
        <f t="shared" si="32"/>
        <v>41674.063078703701</v>
      </c>
      <c r="S391" s="17">
        <f t="shared" si="33"/>
        <v>41705.957638888889</v>
      </c>
      <c r="T391" s="22">
        <f t="shared" si="34"/>
        <v>31.894560185188311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7">
        <f t="shared" si="32"/>
        <v>42112.036712962959</v>
      </c>
      <c r="S392" s="17">
        <f t="shared" si="33"/>
        <v>42132.036712962959</v>
      </c>
      <c r="T392" s="22">
        <f t="shared" si="34"/>
        <v>20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7">
        <f t="shared" si="32"/>
        <v>40865.042256944449</v>
      </c>
      <c r="S393" s="17">
        <f t="shared" si="33"/>
        <v>40895.040972222225</v>
      </c>
      <c r="T393" s="22">
        <f t="shared" si="34"/>
        <v>29.998715277775773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7">
        <f t="shared" si="32"/>
        <v>40763.717256944445</v>
      </c>
      <c r="S394" s="17">
        <f t="shared" si="33"/>
        <v>40794.125</v>
      </c>
      <c r="T394" s="22">
        <f t="shared" si="34"/>
        <v>30.407743055555329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7">
        <f t="shared" si="32"/>
        <v>41526.708935185183</v>
      </c>
      <c r="S395" s="17">
        <f t="shared" si="33"/>
        <v>41557.708935185183</v>
      </c>
      <c r="T395" s="22">
        <f t="shared" si="34"/>
        <v>31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7">
        <f t="shared" si="32"/>
        <v>42417.818078703705</v>
      </c>
      <c r="S396" s="17">
        <f t="shared" si="33"/>
        <v>42477.776412037041</v>
      </c>
      <c r="T396" s="22">
        <f t="shared" si="34"/>
        <v>59.958333333335759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7">
        <f t="shared" si="32"/>
        <v>40990.909259259257</v>
      </c>
      <c r="S397" s="17">
        <f t="shared" si="33"/>
        <v>41026.897222222222</v>
      </c>
      <c r="T397" s="22">
        <f t="shared" si="34"/>
        <v>35.987962962964957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7">
        <f t="shared" si="32"/>
        <v>41082.564884259256</v>
      </c>
      <c r="S398" s="17">
        <f t="shared" si="33"/>
        <v>41097.564884259256</v>
      </c>
      <c r="T398" s="22">
        <f t="shared" si="34"/>
        <v>15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7">
        <f t="shared" si="32"/>
        <v>40379.776435185187</v>
      </c>
      <c r="S399" s="17">
        <f t="shared" si="33"/>
        <v>40422.155555555553</v>
      </c>
      <c r="T399" s="22">
        <f t="shared" si="34"/>
        <v>42.379120370365854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7">
        <f t="shared" si="32"/>
        <v>42078.793124999997</v>
      </c>
      <c r="S400" s="17">
        <f t="shared" si="33"/>
        <v>42123.793124999997</v>
      </c>
      <c r="T400" s="22">
        <f t="shared" si="34"/>
        <v>45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7">
        <f t="shared" si="32"/>
        <v>42687.875775462962</v>
      </c>
      <c r="S401" s="17">
        <f t="shared" si="33"/>
        <v>42718.5</v>
      </c>
      <c r="T401" s="22">
        <f t="shared" si="34"/>
        <v>30.624224537037662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7">
        <f t="shared" si="32"/>
        <v>41745.635960648149</v>
      </c>
      <c r="S402" s="17">
        <f t="shared" si="33"/>
        <v>41776.145833333336</v>
      </c>
      <c r="T402" s="22">
        <f t="shared" si="34"/>
        <v>30.509872685186565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7">
        <f t="shared" si="32"/>
        <v>40732.842245370368</v>
      </c>
      <c r="S403" s="17">
        <f t="shared" si="33"/>
        <v>40762.842245370368</v>
      </c>
      <c r="T403" s="22">
        <f t="shared" si="34"/>
        <v>30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7">
        <f t="shared" si="32"/>
        <v>42292.539548611108</v>
      </c>
      <c r="S404" s="17">
        <f t="shared" si="33"/>
        <v>42313.58121527778</v>
      </c>
      <c r="T404" s="22">
        <f t="shared" si="34"/>
        <v>21.041666666671517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7">
        <f t="shared" si="32"/>
        <v>40718.310659722221</v>
      </c>
      <c r="S405" s="17">
        <f t="shared" si="33"/>
        <v>40765.297222222223</v>
      </c>
      <c r="T405" s="22">
        <f t="shared" si="34"/>
        <v>46.986562500002037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7">
        <f t="shared" si="32"/>
        <v>41646.628032407411</v>
      </c>
      <c r="S406" s="17">
        <f t="shared" si="33"/>
        <v>41675.961111111108</v>
      </c>
      <c r="T406" s="22">
        <f t="shared" si="34"/>
        <v>29.333078703697538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7">
        <f t="shared" si="32"/>
        <v>41674.08494212963</v>
      </c>
      <c r="S407" s="17">
        <f t="shared" si="33"/>
        <v>41704.08494212963</v>
      </c>
      <c r="T407" s="22">
        <f t="shared" si="34"/>
        <v>30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7">
        <f t="shared" si="32"/>
        <v>40638.162465277775</v>
      </c>
      <c r="S408" s="17">
        <f t="shared" si="33"/>
        <v>40672.249305555553</v>
      </c>
      <c r="T408" s="22">
        <f t="shared" si="34"/>
        <v>34.08684027777781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7">
        <f t="shared" si="32"/>
        <v>40806.870949074073</v>
      </c>
      <c r="S409" s="17">
        <f t="shared" si="33"/>
        <v>40866.912615740745</v>
      </c>
      <c r="T409" s="22">
        <f t="shared" si="34"/>
        <v>60.041666666671517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7">
        <f t="shared" si="32"/>
        <v>41543.735995370371</v>
      </c>
      <c r="S410" s="17">
        <f t="shared" si="33"/>
        <v>41583.777662037035</v>
      </c>
      <c r="T410" s="22">
        <f t="shared" si="34"/>
        <v>40.041666666664241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7">
        <f t="shared" si="32"/>
        <v>42543.862777777773</v>
      </c>
      <c r="S411" s="17">
        <f t="shared" si="33"/>
        <v>42573.862777777773</v>
      </c>
      <c r="T411" s="22">
        <f t="shared" si="34"/>
        <v>30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7">
        <f t="shared" si="32"/>
        <v>42113.981446759266</v>
      </c>
      <c r="S412" s="17">
        <f t="shared" si="33"/>
        <v>42173.981446759266</v>
      </c>
      <c r="T412" s="22">
        <f t="shared" si="34"/>
        <v>60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7">
        <f t="shared" si="32"/>
        <v>41598.17597222222</v>
      </c>
      <c r="S413" s="17">
        <f t="shared" si="33"/>
        <v>41630.208333333336</v>
      </c>
      <c r="T413" s="22">
        <f t="shared" si="34"/>
        <v>32.032361111116188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7">
        <f t="shared" si="32"/>
        <v>41099.742800925924</v>
      </c>
      <c r="S414" s="17">
        <f t="shared" si="33"/>
        <v>41115.742800925924</v>
      </c>
      <c r="T414" s="22">
        <f t="shared" si="34"/>
        <v>16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7">
        <f t="shared" si="32"/>
        <v>41079.877442129626</v>
      </c>
      <c r="S415" s="17">
        <f t="shared" si="33"/>
        <v>41109.877442129626</v>
      </c>
      <c r="T415" s="22">
        <f t="shared" si="34"/>
        <v>30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7">
        <f t="shared" si="32"/>
        <v>41529.063252314816</v>
      </c>
      <c r="S416" s="17">
        <f t="shared" si="33"/>
        <v>41559.063252314816</v>
      </c>
      <c r="T416" s="22">
        <f t="shared" si="34"/>
        <v>30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7">
        <f t="shared" si="32"/>
        <v>41904.851875</v>
      </c>
      <c r="S417" s="17">
        <f t="shared" si="33"/>
        <v>41929.5</v>
      </c>
      <c r="T417" s="22">
        <f t="shared" si="34"/>
        <v>24.648124999999709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7">
        <f t="shared" si="32"/>
        <v>41648.396192129629</v>
      </c>
      <c r="S418" s="17">
        <f t="shared" si="33"/>
        <v>41678.396192129629</v>
      </c>
      <c r="T418" s="22">
        <f t="shared" si="34"/>
        <v>30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7">
        <f t="shared" si="32"/>
        <v>41360.970601851855</v>
      </c>
      <c r="S419" s="17">
        <f t="shared" si="33"/>
        <v>41372.189583333333</v>
      </c>
      <c r="T419" s="22">
        <f t="shared" si="34"/>
        <v>11.218981481477385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7">
        <f t="shared" si="32"/>
        <v>42178.282372685186</v>
      </c>
      <c r="S420" s="17">
        <f t="shared" si="33"/>
        <v>42208.282372685186</v>
      </c>
      <c r="T420" s="22">
        <f t="shared" si="34"/>
        <v>30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7">
        <f t="shared" si="32"/>
        <v>41394.842442129629</v>
      </c>
      <c r="S421" s="17">
        <f t="shared" si="33"/>
        <v>41454.842442129629</v>
      </c>
      <c r="T421" s="22">
        <f t="shared" si="34"/>
        <v>60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 s="19">
        <f t="shared" si="30"/>
        <v>0</v>
      </c>
      <c r="Q422">
        <f t="shared" si="31"/>
        <v>4.83</v>
      </c>
      <c r="R422" s="17">
        <f t="shared" si="32"/>
        <v>41682.23646990741</v>
      </c>
      <c r="S422" s="17">
        <f t="shared" si="33"/>
        <v>41712.194803240738</v>
      </c>
      <c r="T422" s="22">
        <f t="shared" si="34"/>
        <v>29.958333333328483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 s="19">
        <f t="shared" si="30"/>
        <v>2</v>
      </c>
      <c r="Q423">
        <f t="shared" si="31"/>
        <v>50.17</v>
      </c>
      <c r="R423" s="17">
        <f t="shared" si="32"/>
        <v>42177.491388888884</v>
      </c>
      <c r="S423" s="17">
        <f t="shared" si="33"/>
        <v>42237.491388888884</v>
      </c>
      <c r="T423" s="22">
        <f t="shared" si="34"/>
        <v>60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 s="19">
        <f t="shared" si="30"/>
        <v>1</v>
      </c>
      <c r="Q424">
        <f t="shared" si="31"/>
        <v>35.83</v>
      </c>
      <c r="R424" s="17">
        <f t="shared" si="32"/>
        <v>41863.260381944441</v>
      </c>
      <c r="S424" s="17">
        <f t="shared" si="33"/>
        <v>41893.260381944441</v>
      </c>
      <c r="T424" s="22">
        <f t="shared" si="34"/>
        <v>30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 s="19">
        <f t="shared" si="30"/>
        <v>1</v>
      </c>
      <c r="Q425">
        <f t="shared" si="31"/>
        <v>11.77</v>
      </c>
      <c r="R425" s="17">
        <f t="shared" si="32"/>
        <v>41400.92627314815</v>
      </c>
      <c r="S425" s="17">
        <f t="shared" si="33"/>
        <v>41430.92627314815</v>
      </c>
      <c r="T425" s="22">
        <f t="shared" si="34"/>
        <v>30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 s="19">
        <f t="shared" si="30"/>
        <v>7</v>
      </c>
      <c r="Q426">
        <f t="shared" si="31"/>
        <v>40.78</v>
      </c>
      <c r="R426" s="17">
        <f t="shared" si="32"/>
        <v>40934.376145833332</v>
      </c>
      <c r="S426" s="17">
        <f t="shared" si="33"/>
        <v>40994.334479166668</v>
      </c>
      <c r="T426" s="22">
        <f t="shared" si="34"/>
        <v>59.958333333335759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 s="19">
        <f t="shared" si="30"/>
        <v>0</v>
      </c>
      <c r="Q427">
        <f t="shared" si="31"/>
        <v>3</v>
      </c>
      <c r="R427" s="17">
        <f t="shared" si="32"/>
        <v>42275.861157407402</v>
      </c>
      <c r="S427" s="17">
        <f t="shared" si="33"/>
        <v>42335.902824074074</v>
      </c>
      <c r="T427" s="22">
        <f t="shared" si="34"/>
        <v>60.041666666671517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 s="19">
        <f t="shared" si="30"/>
        <v>1</v>
      </c>
      <c r="Q428">
        <f t="shared" si="31"/>
        <v>16.63</v>
      </c>
      <c r="R428" s="17">
        <f t="shared" si="32"/>
        <v>42400.711967592593</v>
      </c>
      <c r="S428" s="17">
        <f t="shared" si="33"/>
        <v>42430.711967592593</v>
      </c>
      <c r="T428" s="22">
        <f t="shared" si="34"/>
        <v>30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 s="19">
        <f t="shared" si="30"/>
        <v>0</v>
      </c>
      <c r="Q429">
        <f t="shared" si="31"/>
        <v>0</v>
      </c>
      <c r="R429" s="17">
        <f t="shared" si="32"/>
        <v>42285.909027777772</v>
      </c>
      <c r="S429" s="17">
        <f t="shared" si="33"/>
        <v>42299.790972222225</v>
      </c>
      <c r="T429" s="22">
        <f t="shared" si="34"/>
        <v>13.881944444452529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 s="19">
        <f t="shared" si="30"/>
        <v>6</v>
      </c>
      <c r="Q430">
        <f t="shared" si="31"/>
        <v>52</v>
      </c>
      <c r="R430" s="17">
        <f t="shared" si="32"/>
        <v>41778.766724537039</v>
      </c>
      <c r="S430" s="17">
        <f t="shared" si="33"/>
        <v>41806.916666666664</v>
      </c>
      <c r="T430" s="22">
        <f t="shared" si="34"/>
        <v>28.149942129624833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 s="19">
        <f t="shared" si="30"/>
        <v>0</v>
      </c>
      <c r="Q431">
        <f t="shared" si="31"/>
        <v>0</v>
      </c>
      <c r="R431" s="17">
        <f t="shared" si="32"/>
        <v>40070.901412037041</v>
      </c>
      <c r="S431" s="17">
        <f t="shared" si="33"/>
        <v>40144.207638888889</v>
      </c>
      <c r="T431" s="22">
        <f t="shared" si="34"/>
        <v>73.306226851847896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 s="19">
        <f t="shared" si="30"/>
        <v>2</v>
      </c>
      <c r="Q432">
        <f t="shared" si="31"/>
        <v>4.8</v>
      </c>
      <c r="R432" s="17">
        <f t="shared" si="32"/>
        <v>41513.107256944444</v>
      </c>
      <c r="S432" s="17">
        <f t="shared" si="33"/>
        <v>41528.107256944444</v>
      </c>
      <c r="T432" s="22">
        <f t="shared" si="34"/>
        <v>15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 s="19">
        <f t="shared" si="30"/>
        <v>14</v>
      </c>
      <c r="Q433">
        <f t="shared" si="31"/>
        <v>51.88</v>
      </c>
      <c r="R433" s="17">
        <f t="shared" si="32"/>
        <v>42526.871331018512</v>
      </c>
      <c r="S433" s="17">
        <f t="shared" si="33"/>
        <v>42556.871331018512</v>
      </c>
      <c r="T433" s="22">
        <f t="shared" si="34"/>
        <v>30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 s="19">
        <f t="shared" si="30"/>
        <v>10</v>
      </c>
      <c r="Q434">
        <f t="shared" si="31"/>
        <v>71.25</v>
      </c>
      <c r="R434" s="17">
        <f t="shared" si="32"/>
        <v>42238.726631944446</v>
      </c>
      <c r="S434" s="17">
        <f t="shared" si="33"/>
        <v>42298.726631944446</v>
      </c>
      <c r="T434" s="22">
        <f t="shared" si="34"/>
        <v>60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 s="19">
        <f t="shared" si="30"/>
        <v>0</v>
      </c>
      <c r="Q435">
        <f t="shared" si="31"/>
        <v>0</v>
      </c>
      <c r="R435" s="17">
        <f t="shared" si="32"/>
        <v>42228.629884259266</v>
      </c>
      <c r="S435" s="17">
        <f t="shared" si="33"/>
        <v>42288.629884259266</v>
      </c>
      <c r="T435" s="22">
        <f t="shared" si="34"/>
        <v>60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 s="19">
        <f t="shared" si="30"/>
        <v>5</v>
      </c>
      <c r="Q436">
        <f t="shared" si="31"/>
        <v>62.5</v>
      </c>
      <c r="R436" s="17">
        <f t="shared" si="32"/>
        <v>41576.834513888891</v>
      </c>
      <c r="S436" s="17">
        <f t="shared" si="33"/>
        <v>41609.876180555555</v>
      </c>
      <c r="T436" s="22">
        <f t="shared" si="34"/>
        <v>33.041666666664241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 s="19">
        <f t="shared" si="30"/>
        <v>0</v>
      </c>
      <c r="Q437">
        <f t="shared" si="31"/>
        <v>1</v>
      </c>
      <c r="R437" s="17">
        <f t="shared" si="32"/>
        <v>41500.747453703705</v>
      </c>
      <c r="S437" s="17">
        <f t="shared" si="33"/>
        <v>41530.747453703705</v>
      </c>
      <c r="T437" s="22">
        <f t="shared" si="34"/>
        <v>30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 s="19">
        <f t="shared" si="30"/>
        <v>0</v>
      </c>
      <c r="Q438">
        <f t="shared" si="31"/>
        <v>0</v>
      </c>
      <c r="R438" s="17">
        <f t="shared" si="32"/>
        <v>41456.36241898148</v>
      </c>
      <c r="S438" s="17">
        <f t="shared" si="33"/>
        <v>41486.36241898148</v>
      </c>
      <c r="T438" s="22">
        <f t="shared" si="34"/>
        <v>30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 s="19">
        <f t="shared" si="30"/>
        <v>0</v>
      </c>
      <c r="Q439">
        <f t="shared" si="31"/>
        <v>0</v>
      </c>
      <c r="R439" s="17">
        <f t="shared" si="32"/>
        <v>42591.31858796296</v>
      </c>
      <c r="S439" s="17">
        <f t="shared" si="33"/>
        <v>42651.31858796296</v>
      </c>
      <c r="T439" s="22">
        <f t="shared" si="34"/>
        <v>60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 s="19">
        <f t="shared" si="30"/>
        <v>9</v>
      </c>
      <c r="Q440">
        <f t="shared" si="31"/>
        <v>170.55</v>
      </c>
      <c r="R440" s="17">
        <f t="shared" si="32"/>
        <v>42296.261087962965</v>
      </c>
      <c r="S440" s="17">
        <f t="shared" si="33"/>
        <v>42326.302754629629</v>
      </c>
      <c r="T440" s="22">
        <f t="shared" si="34"/>
        <v>30.041666666664241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 s="19">
        <f t="shared" si="30"/>
        <v>0</v>
      </c>
      <c r="Q441">
        <f t="shared" si="31"/>
        <v>0</v>
      </c>
      <c r="R441" s="17">
        <f t="shared" si="32"/>
        <v>41919.761782407404</v>
      </c>
      <c r="S441" s="17">
        <f t="shared" si="33"/>
        <v>41929.761782407404</v>
      </c>
      <c r="T441" s="22">
        <f t="shared" si="34"/>
        <v>10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 s="19">
        <f t="shared" si="30"/>
        <v>0</v>
      </c>
      <c r="Q442">
        <f t="shared" si="31"/>
        <v>5</v>
      </c>
      <c r="R442" s="17">
        <f t="shared" si="32"/>
        <v>42423.985567129625</v>
      </c>
      <c r="S442" s="17">
        <f t="shared" si="33"/>
        <v>42453.943900462968</v>
      </c>
      <c r="T442" s="22">
        <f t="shared" si="34"/>
        <v>29.958333333343035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 s="19">
        <f t="shared" si="30"/>
        <v>0</v>
      </c>
      <c r="Q443">
        <f t="shared" si="31"/>
        <v>0</v>
      </c>
      <c r="R443" s="17">
        <f t="shared" si="32"/>
        <v>41550.793935185182</v>
      </c>
      <c r="S443" s="17">
        <f t="shared" si="33"/>
        <v>41580.793935185182</v>
      </c>
      <c r="T443" s="22">
        <f t="shared" si="34"/>
        <v>30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 s="19">
        <f t="shared" si="30"/>
        <v>39</v>
      </c>
      <c r="Q444">
        <f t="shared" si="31"/>
        <v>393.59</v>
      </c>
      <c r="R444" s="17">
        <f t="shared" si="32"/>
        <v>42024.888692129629</v>
      </c>
      <c r="S444" s="17">
        <f t="shared" si="33"/>
        <v>42054.888692129629</v>
      </c>
      <c r="T444" s="22">
        <f t="shared" si="34"/>
        <v>30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 s="19">
        <f t="shared" si="30"/>
        <v>0</v>
      </c>
      <c r="Q445">
        <f t="shared" si="31"/>
        <v>5</v>
      </c>
      <c r="R445" s="17">
        <f t="shared" si="32"/>
        <v>41650.015057870369</v>
      </c>
      <c r="S445" s="17">
        <f t="shared" si="33"/>
        <v>41680.015057870369</v>
      </c>
      <c r="T445" s="22">
        <f t="shared" si="34"/>
        <v>30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 s="19">
        <f t="shared" si="30"/>
        <v>5</v>
      </c>
      <c r="Q446">
        <f t="shared" si="31"/>
        <v>50</v>
      </c>
      <c r="R446" s="17">
        <f t="shared" si="32"/>
        <v>40894.906956018516</v>
      </c>
      <c r="S446" s="17">
        <f t="shared" si="33"/>
        <v>40954.906956018516</v>
      </c>
      <c r="T446" s="22">
        <f t="shared" si="34"/>
        <v>60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 s="19">
        <f t="shared" si="30"/>
        <v>0</v>
      </c>
      <c r="Q447">
        <f t="shared" si="31"/>
        <v>1</v>
      </c>
      <c r="R447" s="17">
        <f t="shared" si="32"/>
        <v>42130.335358796292</v>
      </c>
      <c r="S447" s="17">
        <f t="shared" si="33"/>
        <v>42145.335358796292</v>
      </c>
      <c r="T447" s="22">
        <f t="shared" si="34"/>
        <v>15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 s="19">
        <f t="shared" si="30"/>
        <v>7</v>
      </c>
      <c r="Q448">
        <f t="shared" si="31"/>
        <v>47.88</v>
      </c>
      <c r="R448" s="17">
        <f t="shared" si="32"/>
        <v>42037.083564814813</v>
      </c>
      <c r="S448" s="17">
        <f t="shared" si="33"/>
        <v>42067.083564814813</v>
      </c>
      <c r="T448" s="22">
        <f t="shared" si="34"/>
        <v>30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 s="19">
        <f t="shared" si="30"/>
        <v>0</v>
      </c>
      <c r="Q449">
        <f t="shared" si="31"/>
        <v>5</v>
      </c>
      <c r="R449" s="17">
        <f t="shared" si="32"/>
        <v>41331.555127314816</v>
      </c>
      <c r="S449" s="17">
        <f t="shared" si="33"/>
        <v>41356.513460648144</v>
      </c>
      <c r="T449" s="22">
        <f t="shared" si="34"/>
        <v>24.958333333328483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 s="19">
        <f t="shared" ref="P450:P513" si="35">ROUND(E450/D450*100,0)</f>
        <v>3</v>
      </c>
      <c r="Q450">
        <f t="shared" si="31"/>
        <v>20.5</v>
      </c>
      <c r="R450" s="17">
        <f t="shared" si="32"/>
        <v>41753.758043981477</v>
      </c>
      <c r="S450" s="17">
        <f t="shared" si="33"/>
        <v>41773.758043981477</v>
      </c>
      <c r="T450" s="22">
        <f t="shared" si="34"/>
        <v>20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 s="19">
        <f t="shared" si="35"/>
        <v>2</v>
      </c>
      <c r="Q451">
        <f t="shared" ref="Q451:Q514" si="36">IFERROR(ROUND(E451/L451,2),0)</f>
        <v>9</v>
      </c>
      <c r="R451" s="17">
        <f t="shared" ref="R451:R514" si="37">(((J451/60)/60)/24)+DATE(1970,1,1)</f>
        <v>41534.568113425928</v>
      </c>
      <c r="S451" s="17">
        <f t="shared" ref="S451:S514" si="38">(((I451/60)/60)/24)+DATE(1970,1,1)</f>
        <v>41564.568113425928</v>
      </c>
      <c r="T451" s="22">
        <f t="shared" ref="T451:T514" si="39">S451-R451</f>
        <v>30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 s="19">
        <f t="shared" si="35"/>
        <v>1</v>
      </c>
      <c r="Q452">
        <f t="shared" si="36"/>
        <v>56.57</v>
      </c>
      <c r="R452" s="17">
        <f t="shared" si="37"/>
        <v>41654.946759259255</v>
      </c>
      <c r="S452" s="17">
        <f t="shared" si="38"/>
        <v>41684.946759259255</v>
      </c>
      <c r="T452" s="22">
        <f t="shared" si="39"/>
        <v>30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 s="19">
        <f t="shared" si="35"/>
        <v>0</v>
      </c>
      <c r="Q453">
        <f t="shared" si="36"/>
        <v>0</v>
      </c>
      <c r="R453" s="17">
        <f t="shared" si="37"/>
        <v>41634.715173611112</v>
      </c>
      <c r="S453" s="17">
        <f t="shared" si="38"/>
        <v>41664.715173611112</v>
      </c>
      <c r="T453" s="22">
        <f t="shared" si="39"/>
        <v>30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 s="19">
        <f t="shared" si="35"/>
        <v>64</v>
      </c>
      <c r="Q454">
        <f t="shared" si="36"/>
        <v>40</v>
      </c>
      <c r="R454" s="17">
        <f t="shared" si="37"/>
        <v>42107.703877314809</v>
      </c>
      <c r="S454" s="17">
        <f t="shared" si="38"/>
        <v>42137.703877314809</v>
      </c>
      <c r="T454" s="22">
        <f t="shared" si="39"/>
        <v>30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 s="19">
        <f t="shared" si="35"/>
        <v>0</v>
      </c>
      <c r="Q455">
        <f t="shared" si="36"/>
        <v>13</v>
      </c>
      <c r="R455" s="17">
        <f t="shared" si="37"/>
        <v>42038.824988425928</v>
      </c>
      <c r="S455" s="17">
        <f t="shared" si="38"/>
        <v>42054.824988425928</v>
      </c>
      <c r="T455" s="22">
        <f t="shared" si="39"/>
        <v>16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 s="19">
        <f t="shared" si="35"/>
        <v>1</v>
      </c>
      <c r="Q456">
        <f t="shared" si="36"/>
        <v>16.399999999999999</v>
      </c>
      <c r="R456" s="17">
        <f t="shared" si="37"/>
        <v>41938.717256944445</v>
      </c>
      <c r="S456" s="17">
        <f t="shared" si="38"/>
        <v>41969.551388888889</v>
      </c>
      <c r="T456" s="22">
        <f t="shared" si="39"/>
        <v>30.83413194444438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 s="19">
        <f t="shared" si="35"/>
        <v>0</v>
      </c>
      <c r="Q457">
        <f t="shared" si="36"/>
        <v>22.5</v>
      </c>
      <c r="R457" s="17">
        <f t="shared" si="37"/>
        <v>40971.002569444441</v>
      </c>
      <c r="S457" s="17">
        <f t="shared" si="38"/>
        <v>41016.021527777775</v>
      </c>
      <c r="T457" s="22">
        <f t="shared" si="39"/>
        <v>45.018958333334012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 s="19">
        <f t="shared" si="35"/>
        <v>1</v>
      </c>
      <c r="Q458">
        <f t="shared" si="36"/>
        <v>20.329999999999998</v>
      </c>
      <c r="R458" s="17">
        <f t="shared" si="37"/>
        <v>41547.694456018515</v>
      </c>
      <c r="S458" s="17">
        <f t="shared" si="38"/>
        <v>41569.165972222225</v>
      </c>
      <c r="T458" s="22">
        <f t="shared" si="39"/>
        <v>21.471516203710053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 s="19">
        <f t="shared" si="35"/>
        <v>0</v>
      </c>
      <c r="Q459">
        <f t="shared" si="36"/>
        <v>0</v>
      </c>
      <c r="R459" s="17">
        <f t="shared" si="37"/>
        <v>41837.767500000002</v>
      </c>
      <c r="S459" s="17">
        <f t="shared" si="38"/>
        <v>41867.767500000002</v>
      </c>
      <c r="T459" s="22">
        <f t="shared" si="39"/>
        <v>30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 s="19">
        <f t="shared" si="35"/>
        <v>8</v>
      </c>
      <c r="Q460">
        <f t="shared" si="36"/>
        <v>16.760000000000002</v>
      </c>
      <c r="R460" s="17">
        <f t="shared" si="37"/>
        <v>41378.69976851852</v>
      </c>
      <c r="S460" s="17">
        <f t="shared" si="38"/>
        <v>41408.69976851852</v>
      </c>
      <c r="T460" s="22">
        <f t="shared" si="39"/>
        <v>30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 s="19">
        <f t="shared" si="35"/>
        <v>0</v>
      </c>
      <c r="Q461">
        <f t="shared" si="36"/>
        <v>25</v>
      </c>
      <c r="R461" s="17">
        <f t="shared" si="37"/>
        <v>40800.6403587963</v>
      </c>
      <c r="S461" s="17">
        <f t="shared" si="38"/>
        <v>40860.682025462964</v>
      </c>
      <c r="T461" s="22">
        <f t="shared" si="39"/>
        <v>60.041666666664241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 s="19">
        <f t="shared" si="35"/>
        <v>0</v>
      </c>
      <c r="Q462">
        <f t="shared" si="36"/>
        <v>12.5</v>
      </c>
      <c r="R462" s="17">
        <f t="shared" si="37"/>
        <v>41759.542534722219</v>
      </c>
      <c r="S462" s="17">
        <f t="shared" si="38"/>
        <v>41791.166666666664</v>
      </c>
      <c r="T462" s="22">
        <f t="shared" si="39"/>
        <v>31.624131944445253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 s="19">
        <f t="shared" si="35"/>
        <v>0</v>
      </c>
      <c r="Q463">
        <f t="shared" si="36"/>
        <v>0</v>
      </c>
      <c r="R463" s="17">
        <f t="shared" si="37"/>
        <v>41407.84684027778</v>
      </c>
      <c r="S463" s="17">
        <f t="shared" si="38"/>
        <v>41427.84684027778</v>
      </c>
      <c r="T463" s="22">
        <f t="shared" si="39"/>
        <v>20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 s="19">
        <f t="shared" si="35"/>
        <v>0</v>
      </c>
      <c r="Q464">
        <f t="shared" si="36"/>
        <v>0</v>
      </c>
      <c r="R464" s="17">
        <f t="shared" si="37"/>
        <v>40705.126631944448</v>
      </c>
      <c r="S464" s="17">
        <f t="shared" si="38"/>
        <v>40765.126631944448</v>
      </c>
      <c r="T464" s="22">
        <f t="shared" si="39"/>
        <v>60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 s="19">
        <f t="shared" si="35"/>
        <v>2</v>
      </c>
      <c r="Q465">
        <f t="shared" si="36"/>
        <v>113.64</v>
      </c>
      <c r="R465" s="17">
        <f t="shared" si="37"/>
        <v>40750.710104166668</v>
      </c>
      <c r="S465" s="17">
        <f t="shared" si="38"/>
        <v>40810.710104166668</v>
      </c>
      <c r="T465" s="22">
        <f t="shared" si="39"/>
        <v>60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 s="19">
        <f t="shared" si="35"/>
        <v>0</v>
      </c>
      <c r="Q466">
        <f t="shared" si="36"/>
        <v>1</v>
      </c>
      <c r="R466" s="17">
        <f t="shared" si="37"/>
        <v>42488.848784722228</v>
      </c>
      <c r="S466" s="17">
        <f t="shared" si="38"/>
        <v>42508.848784722228</v>
      </c>
      <c r="T466" s="22">
        <f t="shared" si="39"/>
        <v>20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 s="19">
        <f t="shared" si="35"/>
        <v>27</v>
      </c>
      <c r="Q467">
        <f t="shared" si="36"/>
        <v>17.25</v>
      </c>
      <c r="R467" s="17">
        <f t="shared" si="37"/>
        <v>41801.120069444441</v>
      </c>
      <c r="S467" s="17">
        <f t="shared" si="38"/>
        <v>41817.120069444441</v>
      </c>
      <c r="T467" s="22">
        <f t="shared" si="39"/>
        <v>16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 s="19">
        <f t="shared" si="35"/>
        <v>1</v>
      </c>
      <c r="Q468">
        <f t="shared" si="36"/>
        <v>15.2</v>
      </c>
      <c r="R468" s="17">
        <f t="shared" si="37"/>
        <v>41129.942870370374</v>
      </c>
      <c r="S468" s="17">
        <f t="shared" si="38"/>
        <v>41159.942870370374</v>
      </c>
      <c r="T468" s="22">
        <f t="shared" si="39"/>
        <v>30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 s="19">
        <f t="shared" si="35"/>
        <v>22</v>
      </c>
      <c r="Q469">
        <f t="shared" si="36"/>
        <v>110.64</v>
      </c>
      <c r="R469" s="17">
        <f t="shared" si="37"/>
        <v>41135.679791666669</v>
      </c>
      <c r="S469" s="17">
        <f t="shared" si="38"/>
        <v>41180.679791666669</v>
      </c>
      <c r="T469" s="22">
        <f t="shared" si="39"/>
        <v>45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 s="19">
        <f t="shared" si="35"/>
        <v>0</v>
      </c>
      <c r="Q470">
        <f t="shared" si="36"/>
        <v>0</v>
      </c>
      <c r="R470" s="17">
        <f t="shared" si="37"/>
        <v>41041.167627314811</v>
      </c>
      <c r="S470" s="17">
        <f t="shared" si="38"/>
        <v>41101.160474537035</v>
      </c>
      <c r="T470" s="22">
        <f t="shared" si="39"/>
        <v>59.992847222223645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 s="19">
        <f t="shared" si="35"/>
        <v>0</v>
      </c>
      <c r="Q471">
        <f t="shared" si="36"/>
        <v>0</v>
      </c>
      <c r="R471" s="17">
        <f t="shared" si="37"/>
        <v>41827.989861111113</v>
      </c>
      <c r="S471" s="17">
        <f t="shared" si="38"/>
        <v>41887.989861111113</v>
      </c>
      <c r="T471" s="22">
        <f t="shared" si="39"/>
        <v>60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 s="19">
        <f t="shared" si="35"/>
        <v>1</v>
      </c>
      <c r="Q472">
        <f t="shared" si="36"/>
        <v>25.5</v>
      </c>
      <c r="R472" s="17">
        <f t="shared" si="37"/>
        <v>41605.167696759258</v>
      </c>
      <c r="S472" s="17">
        <f t="shared" si="38"/>
        <v>41655.166666666664</v>
      </c>
      <c r="T472" s="22">
        <f t="shared" si="39"/>
        <v>49.998969907406718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 s="19">
        <f t="shared" si="35"/>
        <v>12</v>
      </c>
      <c r="Q473">
        <f t="shared" si="36"/>
        <v>38.479999999999997</v>
      </c>
      <c r="R473" s="17">
        <f t="shared" si="37"/>
        <v>41703.721979166665</v>
      </c>
      <c r="S473" s="17">
        <f t="shared" si="38"/>
        <v>41748.680312500001</v>
      </c>
      <c r="T473" s="22">
        <f t="shared" si="39"/>
        <v>44.958333333335759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 s="19">
        <f t="shared" si="35"/>
        <v>18</v>
      </c>
      <c r="Q474">
        <f t="shared" si="36"/>
        <v>28.2</v>
      </c>
      <c r="R474" s="17">
        <f t="shared" si="37"/>
        <v>41844.922662037039</v>
      </c>
      <c r="S474" s="17">
        <f t="shared" si="38"/>
        <v>41874.922662037039</v>
      </c>
      <c r="T474" s="22">
        <f t="shared" si="39"/>
        <v>30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 s="19">
        <f t="shared" si="35"/>
        <v>3</v>
      </c>
      <c r="Q475">
        <f t="shared" si="36"/>
        <v>61.5</v>
      </c>
      <c r="R475" s="17">
        <f t="shared" si="37"/>
        <v>41869.698136574072</v>
      </c>
      <c r="S475" s="17">
        <f t="shared" si="38"/>
        <v>41899.698136574072</v>
      </c>
      <c r="T475" s="22">
        <f t="shared" si="39"/>
        <v>30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 s="19">
        <f t="shared" si="35"/>
        <v>0</v>
      </c>
      <c r="Q476">
        <f t="shared" si="36"/>
        <v>1</v>
      </c>
      <c r="R476" s="17">
        <f t="shared" si="37"/>
        <v>42753.329039351855</v>
      </c>
      <c r="S476" s="17">
        <f t="shared" si="38"/>
        <v>42783.329039351855</v>
      </c>
      <c r="T476" s="22">
        <f t="shared" si="39"/>
        <v>30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 s="19">
        <f t="shared" si="35"/>
        <v>0</v>
      </c>
      <c r="Q477">
        <f t="shared" si="36"/>
        <v>0</v>
      </c>
      <c r="R477" s="17">
        <f t="shared" si="37"/>
        <v>42100.086145833338</v>
      </c>
      <c r="S477" s="17">
        <f t="shared" si="38"/>
        <v>42130.086145833338</v>
      </c>
      <c r="T477" s="22">
        <f t="shared" si="39"/>
        <v>30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 s="19">
        <f t="shared" si="35"/>
        <v>2</v>
      </c>
      <c r="Q478">
        <f t="shared" si="36"/>
        <v>39.57</v>
      </c>
      <c r="R478" s="17">
        <f t="shared" si="37"/>
        <v>41757.975011574075</v>
      </c>
      <c r="S478" s="17">
        <f t="shared" si="38"/>
        <v>41793.165972222225</v>
      </c>
      <c r="T478" s="22">
        <f t="shared" si="39"/>
        <v>35.190960648149485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 s="19">
        <f t="shared" si="35"/>
        <v>0</v>
      </c>
      <c r="Q479">
        <f t="shared" si="36"/>
        <v>0</v>
      </c>
      <c r="R479" s="17">
        <f t="shared" si="37"/>
        <v>40987.83488425926</v>
      </c>
      <c r="S479" s="17">
        <f t="shared" si="38"/>
        <v>41047.83488425926</v>
      </c>
      <c r="T479" s="22">
        <f t="shared" si="39"/>
        <v>60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 s="19">
        <f t="shared" si="35"/>
        <v>0</v>
      </c>
      <c r="Q480">
        <f t="shared" si="36"/>
        <v>0</v>
      </c>
      <c r="R480" s="17">
        <f t="shared" si="37"/>
        <v>42065.910983796297</v>
      </c>
      <c r="S480" s="17">
        <f t="shared" si="38"/>
        <v>42095.869317129633</v>
      </c>
      <c r="T480" s="22">
        <f t="shared" si="39"/>
        <v>29.958333333335759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 s="19">
        <f t="shared" si="35"/>
        <v>33</v>
      </c>
      <c r="Q481">
        <f t="shared" si="36"/>
        <v>88.8</v>
      </c>
      <c r="R481" s="17">
        <f t="shared" si="37"/>
        <v>41904.407812500001</v>
      </c>
      <c r="S481" s="17">
        <f t="shared" si="38"/>
        <v>41964.449479166666</v>
      </c>
      <c r="T481" s="22">
        <f t="shared" si="39"/>
        <v>60.041666666664241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 s="19">
        <f t="shared" si="35"/>
        <v>19</v>
      </c>
      <c r="Q482">
        <f t="shared" si="36"/>
        <v>55.46</v>
      </c>
      <c r="R482" s="17">
        <f t="shared" si="37"/>
        <v>41465.500173611108</v>
      </c>
      <c r="S482" s="17">
        <f t="shared" si="38"/>
        <v>41495.500173611108</v>
      </c>
      <c r="T482" s="22">
        <f t="shared" si="39"/>
        <v>30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 s="19">
        <f t="shared" si="35"/>
        <v>6</v>
      </c>
      <c r="Q483">
        <f t="shared" si="36"/>
        <v>87.14</v>
      </c>
      <c r="R483" s="17">
        <f t="shared" si="37"/>
        <v>41162.672326388885</v>
      </c>
      <c r="S483" s="17">
        <f t="shared" si="38"/>
        <v>41192.672326388885</v>
      </c>
      <c r="T483" s="22">
        <f t="shared" si="39"/>
        <v>30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 s="19">
        <f t="shared" si="35"/>
        <v>0</v>
      </c>
      <c r="Q484">
        <f t="shared" si="36"/>
        <v>10</v>
      </c>
      <c r="R484" s="17">
        <f t="shared" si="37"/>
        <v>42447.896875000006</v>
      </c>
      <c r="S484" s="17">
        <f t="shared" si="38"/>
        <v>42474.606944444444</v>
      </c>
      <c r="T484" s="22">
        <f t="shared" si="39"/>
        <v>26.710069444437977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 s="19">
        <f t="shared" si="35"/>
        <v>50</v>
      </c>
      <c r="Q485">
        <f t="shared" si="36"/>
        <v>51.22</v>
      </c>
      <c r="R485" s="17">
        <f t="shared" si="37"/>
        <v>41243.197592592594</v>
      </c>
      <c r="S485" s="17">
        <f t="shared" si="38"/>
        <v>41303.197592592594</v>
      </c>
      <c r="T485" s="22">
        <f t="shared" si="39"/>
        <v>60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 s="19">
        <f t="shared" si="35"/>
        <v>0</v>
      </c>
      <c r="Q486">
        <f t="shared" si="36"/>
        <v>13.55</v>
      </c>
      <c r="R486" s="17">
        <f t="shared" si="37"/>
        <v>42272.93949074074</v>
      </c>
      <c r="S486" s="17">
        <f t="shared" si="38"/>
        <v>42313.981157407412</v>
      </c>
      <c r="T486" s="22">
        <f t="shared" si="39"/>
        <v>41.041666666671517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 s="19">
        <f t="shared" si="35"/>
        <v>22</v>
      </c>
      <c r="Q487">
        <f t="shared" si="36"/>
        <v>66.52</v>
      </c>
      <c r="R487" s="17">
        <f t="shared" si="37"/>
        <v>41381.50577546296</v>
      </c>
      <c r="S487" s="17">
        <f t="shared" si="38"/>
        <v>41411.50577546296</v>
      </c>
      <c r="T487" s="22">
        <f t="shared" si="39"/>
        <v>30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 s="19">
        <f t="shared" si="35"/>
        <v>0</v>
      </c>
      <c r="Q488">
        <f t="shared" si="36"/>
        <v>50</v>
      </c>
      <c r="R488" s="17">
        <f t="shared" si="37"/>
        <v>41761.94258101852</v>
      </c>
      <c r="S488" s="17">
        <f t="shared" si="38"/>
        <v>41791.94258101852</v>
      </c>
      <c r="T488" s="22">
        <f t="shared" si="39"/>
        <v>30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 s="19">
        <f t="shared" si="35"/>
        <v>0</v>
      </c>
      <c r="Q489">
        <f t="shared" si="36"/>
        <v>0</v>
      </c>
      <c r="R489" s="17">
        <f t="shared" si="37"/>
        <v>42669.594837962963</v>
      </c>
      <c r="S489" s="17">
        <f t="shared" si="38"/>
        <v>42729.636504629627</v>
      </c>
      <c r="T489" s="22">
        <f t="shared" si="39"/>
        <v>60.041666666664241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 s="19">
        <f t="shared" si="35"/>
        <v>0</v>
      </c>
      <c r="Q490">
        <f t="shared" si="36"/>
        <v>0</v>
      </c>
      <c r="R490" s="17">
        <f t="shared" si="37"/>
        <v>42714.054398148146</v>
      </c>
      <c r="S490" s="17">
        <f t="shared" si="38"/>
        <v>42744.054398148146</v>
      </c>
      <c r="T490" s="22">
        <f t="shared" si="39"/>
        <v>30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 s="19">
        <f t="shared" si="35"/>
        <v>0</v>
      </c>
      <c r="Q491">
        <f t="shared" si="36"/>
        <v>71.67</v>
      </c>
      <c r="R491" s="17">
        <f t="shared" si="37"/>
        <v>40882.481666666667</v>
      </c>
      <c r="S491" s="17">
        <f t="shared" si="38"/>
        <v>40913.481249999997</v>
      </c>
      <c r="T491" s="22">
        <f t="shared" si="39"/>
        <v>30.99958333333052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 s="19">
        <f t="shared" si="35"/>
        <v>0</v>
      </c>
      <c r="Q492">
        <f t="shared" si="36"/>
        <v>0</v>
      </c>
      <c r="R492" s="17">
        <f t="shared" si="37"/>
        <v>41113.968576388892</v>
      </c>
      <c r="S492" s="17">
        <f t="shared" si="38"/>
        <v>41143.968576388892</v>
      </c>
      <c r="T492" s="22">
        <f t="shared" si="39"/>
        <v>30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 s="19">
        <f t="shared" si="35"/>
        <v>0</v>
      </c>
      <c r="Q493">
        <f t="shared" si="36"/>
        <v>0</v>
      </c>
      <c r="R493" s="17">
        <f t="shared" si="37"/>
        <v>42366.982627314821</v>
      </c>
      <c r="S493" s="17">
        <f t="shared" si="38"/>
        <v>42396.982627314821</v>
      </c>
      <c r="T493" s="22">
        <f t="shared" si="39"/>
        <v>30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 s="19">
        <f t="shared" si="35"/>
        <v>0</v>
      </c>
      <c r="Q494">
        <f t="shared" si="36"/>
        <v>0</v>
      </c>
      <c r="R494" s="17">
        <f t="shared" si="37"/>
        <v>42596.03506944445</v>
      </c>
      <c r="S494" s="17">
        <f t="shared" si="38"/>
        <v>42656.03506944445</v>
      </c>
      <c r="T494" s="22">
        <f t="shared" si="39"/>
        <v>60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 s="19">
        <f t="shared" si="35"/>
        <v>0</v>
      </c>
      <c r="Q495">
        <f t="shared" si="36"/>
        <v>0</v>
      </c>
      <c r="R495" s="17">
        <f t="shared" si="37"/>
        <v>42114.726134259254</v>
      </c>
      <c r="S495" s="17">
        <f t="shared" si="38"/>
        <v>42144.726134259254</v>
      </c>
      <c r="T495" s="22">
        <f t="shared" si="39"/>
        <v>30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 s="19">
        <f t="shared" si="35"/>
        <v>0</v>
      </c>
      <c r="Q496">
        <f t="shared" si="36"/>
        <v>10.33</v>
      </c>
      <c r="R496" s="17">
        <f t="shared" si="37"/>
        <v>41799.830613425926</v>
      </c>
      <c r="S496" s="17">
        <f t="shared" si="38"/>
        <v>41823.125</v>
      </c>
      <c r="T496" s="22">
        <f t="shared" si="39"/>
        <v>23.294386574074451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 s="19">
        <f t="shared" si="35"/>
        <v>0</v>
      </c>
      <c r="Q497">
        <f t="shared" si="36"/>
        <v>0</v>
      </c>
      <c r="R497" s="17">
        <f t="shared" si="37"/>
        <v>42171.827604166669</v>
      </c>
      <c r="S497" s="17">
        <f t="shared" si="38"/>
        <v>42201.827604166669</v>
      </c>
      <c r="T497" s="22">
        <f t="shared" si="39"/>
        <v>30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 s="19">
        <f t="shared" si="35"/>
        <v>0</v>
      </c>
      <c r="Q498">
        <f t="shared" si="36"/>
        <v>1</v>
      </c>
      <c r="R498" s="17">
        <f t="shared" si="37"/>
        <v>41620.93141203704</v>
      </c>
      <c r="S498" s="17">
        <f t="shared" si="38"/>
        <v>41680.93141203704</v>
      </c>
      <c r="T498" s="22">
        <f t="shared" si="39"/>
        <v>60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 s="19">
        <f t="shared" si="35"/>
        <v>1</v>
      </c>
      <c r="Q499">
        <f t="shared" si="36"/>
        <v>10</v>
      </c>
      <c r="R499" s="17">
        <f t="shared" si="37"/>
        <v>41945.037789351853</v>
      </c>
      <c r="S499" s="17">
        <f t="shared" si="38"/>
        <v>41998.208333333328</v>
      </c>
      <c r="T499" s="22">
        <f t="shared" si="39"/>
        <v>53.17054398147593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 s="19">
        <f t="shared" si="35"/>
        <v>5</v>
      </c>
      <c r="Q500">
        <f t="shared" si="36"/>
        <v>136.09</v>
      </c>
      <c r="R500" s="17">
        <f t="shared" si="37"/>
        <v>40858.762141203704</v>
      </c>
      <c r="S500" s="17">
        <f t="shared" si="38"/>
        <v>40900.762141203704</v>
      </c>
      <c r="T500" s="22">
        <f t="shared" si="39"/>
        <v>42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 s="19">
        <f t="shared" si="35"/>
        <v>10</v>
      </c>
      <c r="Q501">
        <f t="shared" si="36"/>
        <v>73.459999999999994</v>
      </c>
      <c r="R501" s="17">
        <f t="shared" si="37"/>
        <v>40043.895462962959</v>
      </c>
      <c r="S501" s="17">
        <f t="shared" si="38"/>
        <v>40098.874305555553</v>
      </c>
      <c r="T501" s="22">
        <f t="shared" si="39"/>
        <v>54.978842592594447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 s="19">
        <f t="shared" si="35"/>
        <v>3</v>
      </c>
      <c r="Q502">
        <f t="shared" si="36"/>
        <v>53.75</v>
      </c>
      <c r="R502" s="17">
        <f t="shared" si="37"/>
        <v>40247.886006944449</v>
      </c>
      <c r="S502" s="17">
        <f t="shared" si="38"/>
        <v>40306.927777777775</v>
      </c>
      <c r="T502" s="22">
        <f t="shared" si="39"/>
        <v>59.041770833326154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 s="19">
        <f t="shared" si="35"/>
        <v>0</v>
      </c>
      <c r="Q503">
        <f t="shared" si="36"/>
        <v>0</v>
      </c>
      <c r="R503" s="17">
        <f t="shared" si="37"/>
        <v>40703.234386574077</v>
      </c>
      <c r="S503" s="17">
        <f t="shared" si="38"/>
        <v>40733.234386574077</v>
      </c>
      <c r="T503" s="22">
        <f t="shared" si="39"/>
        <v>30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 s="19">
        <f t="shared" si="35"/>
        <v>1</v>
      </c>
      <c r="Q504">
        <f t="shared" si="36"/>
        <v>57.5</v>
      </c>
      <c r="R504" s="17">
        <f t="shared" si="37"/>
        <v>40956.553530092591</v>
      </c>
      <c r="S504" s="17">
        <f t="shared" si="38"/>
        <v>40986.511863425927</v>
      </c>
      <c r="T504" s="22">
        <f t="shared" si="39"/>
        <v>29.958333333335759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 s="19">
        <f t="shared" si="35"/>
        <v>2</v>
      </c>
      <c r="Q505">
        <f t="shared" si="36"/>
        <v>12.67</v>
      </c>
      <c r="R505" s="17">
        <f t="shared" si="37"/>
        <v>41991.526655092588</v>
      </c>
      <c r="S505" s="17">
        <f t="shared" si="38"/>
        <v>42021.526655092588</v>
      </c>
      <c r="T505" s="22">
        <f t="shared" si="39"/>
        <v>30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 s="19">
        <f t="shared" si="35"/>
        <v>1</v>
      </c>
      <c r="Q506">
        <f t="shared" si="36"/>
        <v>67</v>
      </c>
      <c r="R506" s="17">
        <f t="shared" si="37"/>
        <v>40949.98364583333</v>
      </c>
      <c r="S506" s="17">
        <f t="shared" si="38"/>
        <v>41009.941979166666</v>
      </c>
      <c r="T506" s="22">
        <f t="shared" si="39"/>
        <v>59.958333333335759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 s="19">
        <f t="shared" si="35"/>
        <v>0</v>
      </c>
      <c r="Q507">
        <f t="shared" si="36"/>
        <v>3.71</v>
      </c>
      <c r="R507" s="17">
        <f t="shared" si="37"/>
        <v>42318.098217592589</v>
      </c>
      <c r="S507" s="17">
        <f t="shared" si="38"/>
        <v>42363.098217592589</v>
      </c>
      <c r="T507" s="22">
        <f t="shared" si="39"/>
        <v>45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 s="19">
        <f t="shared" si="35"/>
        <v>0</v>
      </c>
      <c r="Q508">
        <f t="shared" si="36"/>
        <v>250</v>
      </c>
      <c r="R508" s="17">
        <f t="shared" si="37"/>
        <v>41466.552314814813</v>
      </c>
      <c r="S508" s="17">
        <f t="shared" si="38"/>
        <v>41496.552314814813</v>
      </c>
      <c r="T508" s="22">
        <f t="shared" si="39"/>
        <v>30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 s="19">
        <f t="shared" si="35"/>
        <v>3</v>
      </c>
      <c r="Q509">
        <f t="shared" si="36"/>
        <v>64</v>
      </c>
      <c r="R509" s="17">
        <f t="shared" si="37"/>
        <v>41156.958993055552</v>
      </c>
      <c r="S509" s="17">
        <f t="shared" si="38"/>
        <v>41201.958993055552</v>
      </c>
      <c r="T509" s="22">
        <f t="shared" si="39"/>
        <v>45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 s="19">
        <f t="shared" si="35"/>
        <v>1</v>
      </c>
      <c r="Q510">
        <f t="shared" si="36"/>
        <v>133.33000000000001</v>
      </c>
      <c r="R510" s="17">
        <f t="shared" si="37"/>
        <v>40995.024317129632</v>
      </c>
      <c r="S510" s="17">
        <f t="shared" si="38"/>
        <v>41054.593055555553</v>
      </c>
      <c r="T510" s="22">
        <f t="shared" si="39"/>
        <v>59.568738425921765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 s="19">
        <f t="shared" si="35"/>
        <v>0</v>
      </c>
      <c r="Q511">
        <f t="shared" si="36"/>
        <v>10</v>
      </c>
      <c r="R511" s="17">
        <f t="shared" si="37"/>
        <v>42153.631597222222</v>
      </c>
      <c r="S511" s="17">
        <f t="shared" si="38"/>
        <v>42183.631597222222</v>
      </c>
      <c r="T511" s="22">
        <f t="shared" si="39"/>
        <v>30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 s="19">
        <f t="shared" si="35"/>
        <v>0</v>
      </c>
      <c r="Q512">
        <f t="shared" si="36"/>
        <v>0</v>
      </c>
      <c r="R512" s="17">
        <f t="shared" si="37"/>
        <v>42400.176377314812</v>
      </c>
      <c r="S512" s="17">
        <f t="shared" si="38"/>
        <v>42430.176377314812</v>
      </c>
      <c r="T512" s="22">
        <f t="shared" si="39"/>
        <v>30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 s="19">
        <f t="shared" si="35"/>
        <v>3</v>
      </c>
      <c r="Q513">
        <f t="shared" si="36"/>
        <v>30</v>
      </c>
      <c r="R513" s="17">
        <f t="shared" si="37"/>
        <v>41340.303032407406</v>
      </c>
      <c r="S513" s="17">
        <f t="shared" si="38"/>
        <v>41370.261365740742</v>
      </c>
      <c r="T513" s="22">
        <f t="shared" si="39"/>
        <v>29.958333333335759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 s="19">
        <f t="shared" ref="P514:P577" si="40">ROUND(E514/D514*100,0)</f>
        <v>0</v>
      </c>
      <c r="Q514">
        <f t="shared" si="36"/>
        <v>5.5</v>
      </c>
      <c r="R514" s="17">
        <f t="shared" si="37"/>
        <v>42649.742210648154</v>
      </c>
      <c r="S514" s="17">
        <f t="shared" si="38"/>
        <v>42694.783877314811</v>
      </c>
      <c r="T514" s="22">
        <f t="shared" si="39"/>
        <v>45.041666666656965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 s="19">
        <f t="shared" si="40"/>
        <v>14</v>
      </c>
      <c r="Q515">
        <f t="shared" ref="Q515:Q578" si="41">IFERROR(ROUND(E515/L515,2),0)</f>
        <v>102.38</v>
      </c>
      <c r="R515" s="17">
        <f t="shared" ref="R515:R578" si="42">(((J515/60)/60)/24)+DATE(1970,1,1)</f>
        <v>42552.653993055559</v>
      </c>
      <c r="S515" s="17">
        <f t="shared" ref="S515:S578" si="43">(((I515/60)/60)/24)+DATE(1970,1,1)</f>
        <v>42597.291666666672</v>
      </c>
      <c r="T515" s="22">
        <f t="shared" ref="T515:T578" si="44">S515-R515</f>
        <v>44.637673611112405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 s="19">
        <f t="shared" si="40"/>
        <v>3</v>
      </c>
      <c r="Q516">
        <f t="shared" si="41"/>
        <v>16.670000000000002</v>
      </c>
      <c r="R516" s="17">
        <f t="shared" si="42"/>
        <v>41830.613969907405</v>
      </c>
      <c r="S516" s="17">
        <f t="shared" si="43"/>
        <v>41860.613969907405</v>
      </c>
      <c r="T516" s="22">
        <f t="shared" si="44"/>
        <v>30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 s="19">
        <f t="shared" si="40"/>
        <v>25</v>
      </c>
      <c r="Q517">
        <f t="shared" si="41"/>
        <v>725.03</v>
      </c>
      <c r="R517" s="17">
        <f t="shared" si="42"/>
        <v>42327.490752314814</v>
      </c>
      <c r="S517" s="17">
        <f t="shared" si="43"/>
        <v>42367.490752314814</v>
      </c>
      <c r="T517" s="22">
        <f t="shared" si="44"/>
        <v>40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 s="19">
        <f t="shared" si="40"/>
        <v>0</v>
      </c>
      <c r="Q518">
        <f t="shared" si="41"/>
        <v>0</v>
      </c>
      <c r="R518" s="17">
        <f t="shared" si="42"/>
        <v>42091.778703703705</v>
      </c>
      <c r="S518" s="17">
        <f t="shared" si="43"/>
        <v>42151.778703703705</v>
      </c>
      <c r="T518" s="22">
        <f t="shared" si="44"/>
        <v>60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 s="19">
        <f t="shared" si="40"/>
        <v>1</v>
      </c>
      <c r="Q519">
        <f t="shared" si="41"/>
        <v>68.33</v>
      </c>
      <c r="R519" s="17">
        <f t="shared" si="42"/>
        <v>42738.615289351852</v>
      </c>
      <c r="S519" s="17">
        <f t="shared" si="43"/>
        <v>42768.615289351852</v>
      </c>
      <c r="T519" s="22">
        <f t="shared" si="44"/>
        <v>30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 s="19">
        <f t="shared" si="40"/>
        <v>0</v>
      </c>
      <c r="Q520">
        <f t="shared" si="41"/>
        <v>0</v>
      </c>
      <c r="R520" s="17">
        <f t="shared" si="42"/>
        <v>42223.616018518514</v>
      </c>
      <c r="S520" s="17">
        <f t="shared" si="43"/>
        <v>42253.615277777775</v>
      </c>
      <c r="T520" s="22">
        <f t="shared" si="44"/>
        <v>29.999259259260725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 s="19">
        <f t="shared" si="40"/>
        <v>23</v>
      </c>
      <c r="Q521">
        <f t="shared" si="41"/>
        <v>39.229999999999997</v>
      </c>
      <c r="R521" s="17">
        <f t="shared" si="42"/>
        <v>41218.391446759262</v>
      </c>
      <c r="S521" s="17">
        <f t="shared" si="43"/>
        <v>41248.391446759262</v>
      </c>
      <c r="T521" s="22">
        <f t="shared" si="44"/>
        <v>30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40"/>
        <v>102</v>
      </c>
      <c r="Q522">
        <f t="shared" si="41"/>
        <v>150.15</v>
      </c>
      <c r="R522" s="17">
        <f t="shared" si="42"/>
        <v>42318.702094907407</v>
      </c>
      <c r="S522" s="17">
        <f t="shared" si="43"/>
        <v>42348.702094907407</v>
      </c>
      <c r="T522" s="22">
        <f t="shared" si="44"/>
        <v>30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40"/>
        <v>105</v>
      </c>
      <c r="Q523">
        <f t="shared" si="41"/>
        <v>93.43</v>
      </c>
      <c r="R523" s="17">
        <f t="shared" si="42"/>
        <v>42646.092812499999</v>
      </c>
      <c r="S523" s="17">
        <f t="shared" si="43"/>
        <v>42675.207638888889</v>
      </c>
      <c r="T523" s="22">
        <f t="shared" si="44"/>
        <v>29.114826388889924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40"/>
        <v>115</v>
      </c>
      <c r="Q524">
        <f t="shared" si="41"/>
        <v>110.97</v>
      </c>
      <c r="R524" s="17">
        <f t="shared" si="42"/>
        <v>42430.040798611109</v>
      </c>
      <c r="S524" s="17">
        <f t="shared" si="43"/>
        <v>42449.999131944445</v>
      </c>
      <c r="T524" s="22">
        <f t="shared" si="44"/>
        <v>19.958333333335759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40"/>
        <v>121</v>
      </c>
      <c r="Q525">
        <f t="shared" si="41"/>
        <v>71.790000000000006</v>
      </c>
      <c r="R525" s="17">
        <f t="shared" si="42"/>
        <v>42238.13282407407</v>
      </c>
      <c r="S525" s="17">
        <f t="shared" si="43"/>
        <v>42268.13282407407</v>
      </c>
      <c r="T525" s="22">
        <f t="shared" si="44"/>
        <v>30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40"/>
        <v>109</v>
      </c>
      <c r="Q526">
        <f t="shared" si="41"/>
        <v>29.26</v>
      </c>
      <c r="R526" s="17">
        <f t="shared" si="42"/>
        <v>42492.717233796298</v>
      </c>
      <c r="S526" s="17">
        <f t="shared" si="43"/>
        <v>42522.717233796298</v>
      </c>
      <c r="T526" s="22">
        <f t="shared" si="44"/>
        <v>30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40"/>
        <v>100</v>
      </c>
      <c r="Q527">
        <f t="shared" si="41"/>
        <v>1000</v>
      </c>
      <c r="R527" s="17">
        <f t="shared" si="42"/>
        <v>41850.400937500002</v>
      </c>
      <c r="S527" s="17">
        <f t="shared" si="43"/>
        <v>41895.400937500002</v>
      </c>
      <c r="T527" s="22">
        <f t="shared" si="44"/>
        <v>45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40"/>
        <v>114</v>
      </c>
      <c r="Q528">
        <f t="shared" si="41"/>
        <v>74.349999999999994</v>
      </c>
      <c r="R528" s="17">
        <f t="shared" si="42"/>
        <v>42192.591944444444</v>
      </c>
      <c r="S528" s="17">
        <f t="shared" si="43"/>
        <v>42223.708333333328</v>
      </c>
      <c r="T528" s="22">
        <f t="shared" si="44"/>
        <v>31.116388888884103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40"/>
        <v>101</v>
      </c>
      <c r="Q529">
        <f t="shared" si="41"/>
        <v>63.83</v>
      </c>
      <c r="R529" s="17">
        <f t="shared" si="42"/>
        <v>42753.205625000002</v>
      </c>
      <c r="S529" s="17">
        <f t="shared" si="43"/>
        <v>42783.670138888891</v>
      </c>
      <c r="T529" s="22">
        <f t="shared" si="44"/>
        <v>30.464513888888177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40"/>
        <v>116</v>
      </c>
      <c r="Q530">
        <f t="shared" si="41"/>
        <v>44.33</v>
      </c>
      <c r="R530" s="17">
        <f t="shared" si="42"/>
        <v>42155.920219907406</v>
      </c>
      <c r="S530" s="17">
        <f t="shared" si="43"/>
        <v>42176.888888888891</v>
      </c>
      <c r="T530" s="22">
        <f t="shared" si="44"/>
        <v>20.96866898148437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40"/>
        <v>130</v>
      </c>
      <c r="Q531">
        <f t="shared" si="41"/>
        <v>86.94</v>
      </c>
      <c r="R531" s="17">
        <f t="shared" si="42"/>
        <v>42725.031180555554</v>
      </c>
      <c r="S531" s="17">
        <f t="shared" si="43"/>
        <v>42746.208333333328</v>
      </c>
      <c r="T531" s="22">
        <f t="shared" si="44"/>
        <v>21.177152777774609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40"/>
        <v>108</v>
      </c>
      <c r="Q532">
        <f t="shared" si="41"/>
        <v>126.55</v>
      </c>
      <c r="R532" s="17">
        <f t="shared" si="42"/>
        <v>42157.591064814813</v>
      </c>
      <c r="S532" s="17">
        <f t="shared" si="43"/>
        <v>42179.083333333328</v>
      </c>
      <c r="T532" s="22">
        <f t="shared" si="44"/>
        <v>21.49226851851563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40"/>
        <v>100</v>
      </c>
      <c r="Q533">
        <f t="shared" si="41"/>
        <v>129.03</v>
      </c>
      <c r="R533" s="17">
        <f t="shared" si="42"/>
        <v>42676.065150462964</v>
      </c>
      <c r="S533" s="17">
        <f t="shared" si="43"/>
        <v>42721.290972222225</v>
      </c>
      <c r="T533" s="22">
        <f t="shared" si="44"/>
        <v>45.225821759260725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40"/>
        <v>123</v>
      </c>
      <c r="Q534">
        <f t="shared" si="41"/>
        <v>71.239999999999995</v>
      </c>
      <c r="R534" s="17">
        <f t="shared" si="42"/>
        <v>42473.007037037038</v>
      </c>
      <c r="S534" s="17">
        <f t="shared" si="43"/>
        <v>42503.007037037038</v>
      </c>
      <c r="T534" s="22">
        <f t="shared" si="44"/>
        <v>30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40"/>
        <v>100</v>
      </c>
      <c r="Q535">
        <f t="shared" si="41"/>
        <v>117.88</v>
      </c>
      <c r="R535" s="17">
        <f t="shared" si="42"/>
        <v>42482.43478009259</v>
      </c>
      <c r="S535" s="17">
        <f t="shared" si="43"/>
        <v>42506.43478009259</v>
      </c>
      <c r="T535" s="22">
        <f t="shared" si="44"/>
        <v>24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40"/>
        <v>105</v>
      </c>
      <c r="Q536">
        <f t="shared" si="41"/>
        <v>327.08</v>
      </c>
      <c r="R536" s="17">
        <f t="shared" si="42"/>
        <v>42270.810995370368</v>
      </c>
      <c r="S536" s="17">
        <f t="shared" si="43"/>
        <v>42309.958333333328</v>
      </c>
      <c r="T536" s="22">
        <f t="shared" si="44"/>
        <v>39.147337962960592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40"/>
        <v>103</v>
      </c>
      <c r="Q537">
        <f t="shared" si="41"/>
        <v>34.75</v>
      </c>
      <c r="R537" s="17">
        <f t="shared" si="42"/>
        <v>42711.545196759253</v>
      </c>
      <c r="S537" s="17">
        <f t="shared" si="43"/>
        <v>42741.545196759253</v>
      </c>
      <c r="T537" s="22">
        <f t="shared" si="44"/>
        <v>30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40"/>
        <v>118</v>
      </c>
      <c r="Q538">
        <f t="shared" si="41"/>
        <v>100.06</v>
      </c>
      <c r="R538" s="17">
        <f t="shared" si="42"/>
        <v>42179.344988425932</v>
      </c>
      <c r="S538" s="17">
        <f t="shared" si="43"/>
        <v>42219.75</v>
      </c>
      <c r="T538" s="22">
        <f t="shared" si="44"/>
        <v>40.40501157406834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40"/>
        <v>121</v>
      </c>
      <c r="Q539">
        <f t="shared" si="41"/>
        <v>40.85</v>
      </c>
      <c r="R539" s="17">
        <f t="shared" si="42"/>
        <v>42282.768414351856</v>
      </c>
      <c r="S539" s="17">
        <f t="shared" si="43"/>
        <v>42312.810081018513</v>
      </c>
      <c r="T539" s="22">
        <f t="shared" si="44"/>
        <v>30.041666666656965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40"/>
        <v>302</v>
      </c>
      <c r="Q540">
        <f t="shared" si="41"/>
        <v>252.02</v>
      </c>
      <c r="R540" s="17">
        <f t="shared" si="42"/>
        <v>42473.794710648144</v>
      </c>
      <c r="S540" s="17">
        <f t="shared" si="43"/>
        <v>42503.794710648144</v>
      </c>
      <c r="T540" s="22">
        <f t="shared" si="44"/>
        <v>30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40"/>
        <v>101</v>
      </c>
      <c r="Q541">
        <f t="shared" si="41"/>
        <v>25.16</v>
      </c>
      <c r="R541" s="17">
        <f t="shared" si="42"/>
        <v>42535.049849537041</v>
      </c>
      <c r="S541" s="17">
        <f t="shared" si="43"/>
        <v>42556.049849537041</v>
      </c>
      <c r="T541" s="22">
        <f t="shared" si="44"/>
        <v>21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40"/>
        <v>0</v>
      </c>
      <c r="Q542">
        <f t="shared" si="41"/>
        <v>1</v>
      </c>
      <c r="R542" s="17">
        <f t="shared" si="42"/>
        <v>42009.817199074074</v>
      </c>
      <c r="S542" s="17">
        <f t="shared" si="43"/>
        <v>42039.817199074074</v>
      </c>
      <c r="T542" s="22">
        <f t="shared" si="44"/>
        <v>30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40"/>
        <v>1</v>
      </c>
      <c r="Q543">
        <f t="shared" si="41"/>
        <v>25</v>
      </c>
      <c r="R543" s="17">
        <f t="shared" si="42"/>
        <v>42276.046689814815</v>
      </c>
      <c r="S543" s="17">
        <f t="shared" si="43"/>
        <v>42306.046689814815</v>
      </c>
      <c r="T543" s="22">
        <f t="shared" si="44"/>
        <v>30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40"/>
        <v>0</v>
      </c>
      <c r="Q544">
        <f t="shared" si="41"/>
        <v>1</v>
      </c>
      <c r="R544" s="17">
        <f t="shared" si="42"/>
        <v>42433.737453703703</v>
      </c>
      <c r="S544" s="17">
        <f t="shared" si="43"/>
        <v>42493.695787037039</v>
      </c>
      <c r="T544" s="22">
        <f t="shared" si="44"/>
        <v>59.958333333335759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40"/>
        <v>0</v>
      </c>
      <c r="Q545">
        <f t="shared" si="41"/>
        <v>35</v>
      </c>
      <c r="R545" s="17">
        <f t="shared" si="42"/>
        <v>41914.092152777775</v>
      </c>
      <c r="S545" s="17">
        <f t="shared" si="43"/>
        <v>41944.092152777775</v>
      </c>
      <c r="T545" s="22">
        <f t="shared" si="44"/>
        <v>30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40"/>
        <v>1</v>
      </c>
      <c r="Q546">
        <f t="shared" si="41"/>
        <v>3</v>
      </c>
      <c r="R546" s="17">
        <f t="shared" si="42"/>
        <v>42525.656944444447</v>
      </c>
      <c r="S546" s="17">
        <f t="shared" si="43"/>
        <v>42555.656944444447</v>
      </c>
      <c r="T546" s="22">
        <f t="shared" si="44"/>
        <v>30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40"/>
        <v>27</v>
      </c>
      <c r="Q547">
        <f t="shared" si="41"/>
        <v>402.71</v>
      </c>
      <c r="R547" s="17">
        <f t="shared" si="42"/>
        <v>42283.592465277776</v>
      </c>
      <c r="S547" s="17">
        <f t="shared" si="43"/>
        <v>42323.634131944447</v>
      </c>
      <c r="T547" s="22">
        <f t="shared" si="44"/>
        <v>40.041666666671517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40"/>
        <v>0</v>
      </c>
      <c r="Q548">
        <f t="shared" si="41"/>
        <v>26</v>
      </c>
      <c r="R548" s="17">
        <f t="shared" si="42"/>
        <v>42249.667997685188</v>
      </c>
      <c r="S548" s="17">
        <f t="shared" si="43"/>
        <v>42294.667997685188</v>
      </c>
      <c r="T548" s="22">
        <f t="shared" si="44"/>
        <v>45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40"/>
        <v>0</v>
      </c>
      <c r="Q549">
        <f t="shared" si="41"/>
        <v>0</v>
      </c>
      <c r="R549" s="17">
        <f t="shared" si="42"/>
        <v>42380.696342592593</v>
      </c>
      <c r="S549" s="17">
        <f t="shared" si="43"/>
        <v>42410.696342592593</v>
      </c>
      <c r="T549" s="22">
        <f t="shared" si="44"/>
        <v>30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40"/>
        <v>0</v>
      </c>
      <c r="Q550">
        <f t="shared" si="41"/>
        <v>9</v>
      </c>
      <c r="R550" s="17">
        <f t="shared" si="42"/>
        <v>42276.903333333335</v>
      </c>
      <c r="S550" s="17">
        <f t="shared" si="43"/>
        <v>42306.903333333335</v>
      </c>
      <c r="T550" s="22">
        <f t="shared" si="44"/>
        <v>30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40"/>
        <v>3</v>
      </c>
      <c r="Q551">
        <f t="shared" si="41"/>
        <v>8.5</v>
      </c>
      <c r="R551" s="17">
        <f t="shared" si="42"/>
        <v>42163.636828703704</v>
      </c>
      <c r="S551" s="17">
        <f t="shared" si="43"/>
        <v>42193.636828703704</v>
      </c>
      <c r="T551" s="22">
        <f t="shared" si="44"/>
        <v>30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40"/>
        <v>1</v>
      </c>
      <c r="Q552">
        <f t="shared" si="41"/>
        <v>8.75</v>
      </c>
      <c r="R552" s="17">
        <f t="shared" si="42"/>
        <v>42753.678761574076</v>
      </c>
      <c r="S552" s="17">
        <f t="shared" si="43"/>
        <v>42766.208333333328</v>
      </c>
      <c r="T552" s="22">
        <f t="shared" si="44"/>
        <v>12.529571759252576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40"/>
        <v>5</v>
      </c>
      <c r="Q553">
        <f t="shared" si="41"/>
        <v>135.04</v>
      </c>
      <c r="R553" s="17">
        <f t="shared" si="42"/>
        <v>42173.275740740741</v>
      </c>
      <c r="S553" s="17">
        <f t="shared" si="43"/>
        <v>42217.745138888888</v>
      </c>
      <c r="T553" s="22">
        <f t="shared" si="44"/>
        <v>44.469398148146865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40"/>
        <v>0</v>
      </c>
      <c r="Q554">
        <f t="shared" si="41"/>
        <v>0</v>
      </c>
      <c r="R554" s="17">
        <f t="shared" si="42"/>
        <v>42318.616851851853</v>
      </c>
      <c r="S554" s="17">
        <f t="shared" si="43"/>
        <v>42378.616851851853</v>
      </c>
      <c r="T554" s="22">
        <f t="shared" si="44"/>
        <v>60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40"/>
        <v>0</v>
      </c>
      <c r="Q555">
        <f t="shared" si="41"/>
        <v>20.5</v>
      </c>
      <c r="R555" s="17">
        <f t="shared" si="42"/>
        <v>41927.71980324074</v>
      </c>
      <c r="S555" s="17">
        <f t="shared" si="43"/>
        <v>41957.761469907404</v>
      </c>
      <c r="T555" s="22">
        <f t="shared" si="44"/>
        <v>30.041666666664241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40"/>
        <v>37</v>
      </c>
      <c r="Q556">
        <f t="shared" si="41"/>
        <v>64.36</v>
      </c>
      <c r="R556" s="17">
        <f t="shared" si="42"/>
        <v>41901.684861111113</v>
      </c>
      <c r="S556" s="17">
        <f t="shared" si="43"/>
        <v>41931.684861111113</v>
      </c>
      <c r="T556" s="22">
        <f t="shared" si="44"/>
        <v>30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40"/>
        <v>0</v>
      </c>
      <c r="Q557">
        <f t="shared" si="41"/>
        <v>0</v>
      </c>
      <c r="R557" s="17">
        <f t="shared" si="42"/>
        <v>42503.353506944448</v>
      </c>
      <c r="S557" s="17">
        <f t="shared" si="43"/>
        <v>42533.353506944448</v>
      </c>
      <c r="T557" s="22">
        <f t="shared" si="44"/>
        <v>30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40"/>
        <v>3</v>
      </c>
      <c r="Q558">
        <f t="shared" si="41"/>
        <v>200</v>
      </c>
      <c r="R558" s="17">
        <f t="shared" si="42"/>
        <v>42345.860150462962</v>
      </c>
      <c r="S558" s="17">
        <f t="shared" si="43"/>
        <v>42375.860150462962</v>
      </c>
      <c r="T558" s="22">
        <f t="shared" si="44"/>
        <v>30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40"/>
        <v>1</v>
      </c>
      <c r="Q559">
        <f t="shared" si="41"/>
        <v>68.3</v>
      </c>
      <c r="R559" s="17">
        <f t="shared" si="42"/>
        <v>42676.942164351851</v>
      </c>
      <c r="S559" s="17">
        <f t="shared" si="43"/>
        <v>42706.983831018515</v>
      </c>
      <c r="T559" s="22">
        <f t="shared" si="44"/>
        <v>30.041666666664241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40"/>
        <v>0</v>
      </c>
      <c r="Q560">
        <f t="shared" si="41"/>
        <v>0</v>
      </c>
      <c r="R560" s="17">
        <f t="shared" si="42"/>
        <v>42057.883159722223</v>
      </c>
      <c r="S560" s="17">
        <f t="shared" si="43"/>
        <v>42087.841493055559</v>
      </c>
      <c r="T560" s="22">
        <f t="shared" si="44"/>
        <v>29.958333333335759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40"/>
        <v>0</v>
      </c>
      <c r="Q561">
        <f t="shared" si="41"/>
        <v>50</v>
      </c>
      <c r="R561" s="17">
        <f t="shared" si="42"/>
        <v>42321.283101851848</v>
      </c>
      <c r="S561" s="17">
        <f t="shared" si="43"/>
        <v>42351.283101851848</v>
      </c>
      <c r="T561" s="22">
        <f t="shared" si="44"/>
        <v>30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40"/>
        <v>0</v>
      </c>
      <c r="Q562">
        <f t="shared" si="41"/>
        <v>4</v>
      </c>
      <c r="R562" s="17">
        <f t="shared" si="42"/>
        <v>41960.771354166667</v>
      </c>
      <c r="S562" s="17">
        <f t="shared" si="43"/>
        <v>41990.771354166667</v>
      </c>
      <c r="T562" s="22">
        <f t="shared" si="44"/>
        <v>30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40"/>
        <v>0</v>
      </c>
      <c r="Q563">
        <f t="shared" si="41"/>
        <v>27.5</v>
      </c>
      <c r="R563" s="17">
        <f t="shared" si="42"/>
        <v>42268.658715277779</v>
      </c>
      <c r="S563" s="17">
        <f t="shared" si="43"/>
        <v>42303.658715277779</v>
      </c>
      <c r="T563" s="22">
        <f t="shared" si="44"/>
        <v>35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40"/>
        <v>0</v>
      </c>
      <c r="Q564">
        <f t="shared" si="41"/>
        <v>0</v>
      </c>
      <c r="R564" s="17">
        <f t="shared" si="42"/>
        <v>42692.389062500006</v>
      </c>
      <c r="S564" s="17">
        <f t="shared" si="43"/>
        <v>42722.389062500006</v>
      </c>
      <c r="T564" s="22">
        <f t="shared" si="44"/>
        <v>30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40"/>
        <v>0</v>
      </c>
      <c r="Q565">
        <f t="shared" si="41"/>
        <v>34</v>
      </c>
      <c r="R565" s="17">
        <f t="shared" si="42"/>
        <v>42022.069988425923</v>
      </c>
      <c r="S565" s="17">
        <f t="shared" si="43"/>
        <v>42052.069988425923</v>
      </c>
      <c r="T565" s="22">
        <f t="shared" si="44"/>
        <v>30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40"/>
        <v>0</v>
      </c>
      <c r="Q566">
        <f t="shared" si="41"/>
        <v>1</v>
      </c>
      <c r="R566" s="17">
        <f t="shared" si="42"/>
        <v>42411.942997685182</v>
      </c>
      <c r="S566" s="17">
        <f t="shared" si="43"/>
        <v>42441.942997685182</v>
      </c>
      <c r="T566" s="22">
        <f t="shared" si="44"/>
        <v>30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40"/>
        <v>0</v>
      </c>
      <c r="Q567">
        <f t="shared" si="41"/>
        <v>0</v>
      </c>
      <c r="R567" s="17">
        <f t="shared" si="42"/>
        <v>42165.785289351858</v>
      </c>
      <c r="S567" s="17">
        <f t="shared" si="43"/>
        <v>42195.785289351858</v>
      </c>
      <c r="T567" s="22">
        <f t="shared" si="44"/>
        <v>30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40"/>
        <v>0</v>
      </c>
      <c r="Q568">
        <f t="shared" si="41"/>
        <v>1</v>
      </c>
      <c r="R568" s="17">
        <f t="shared" si="42"/>
        <v>42535.68440972222</v>
      </c>
      <c r="S568" s="17">
        <f t="shared" si="43"/>
        <v>42565.68440972222</v>
      </c>
      <c r="T568" s="22">
        <f t="shared" si="44"/>
        <v>30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40"/>
        <v>0</v>
      </c>
      <c r="Q569">
        <f t="shared" si="41"/>
        <v>0</v>
      </c>
      <c r="R569" s="17">
        <f t="shared" si="42"/>
        <v>41975.842523148152</v>
      </c>
      <c r="S569" s="17">
        <f t="shared" si="43"/>
        <v>42005.842523148152</v>
      </c>
      <c r="T569" s="22">
        <f t="shared" si="44"/>
        <v>30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40"/>
        <v>1</v>
      </c>
      <c r="Q570">
        <f t="shared" si="41"/>
        <v>49</v>
      </c>
      <c r="R570" s="17">
        <f t="shared" si="42"/>
        <v>42348.9215625</v>
      </c>
      <c r="S570" s="17">
        <f t="shared" si="43"/>
        <v>42385.458333333328</v>
      </c>
      <c r="T570" s="22">
        <f t="shared" si="44"/>
        <v>36.536770833328774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40"/>
        <v>1</v>
      </c>
      <c r="Q571">
        <f t="shared" si="41"/>
        <v>20</v>
      </c>
      <c r="R571" s="17">
        <f t="shared" si="42"/>
        <v>42340.847361111111</v>
      </c>
      <c r="S571" s="17">
        <f t="shared" si="43"/>
        <v>42370.847361111111</v>
      </c>
      <c r="T571" s="22">
        <f t="shared" si="44"/>
        <v>30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40"/>
        <v>0</v>
      </c>
      <c r="Q572">
        <f t="shared" si="41"/>
        <v>142</v>
      </c>
      <c r="R572" s="17">
        <f t="shared" si="42"/>
        <v>42388.798252314817</v>
      </c>
      <c r="S572" s="17">
        <f t="shared" si="43"/>
        <v>42418.798252314817</v>
      </c>
      <c r="T572" s="22">
        <f t="shared" si="44"/>
        <v>30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40"/>
        <v>0</v>
      </c>
      <c r="Q573">
        <f t="shared" si="41"/>
        <v>53</v>
      </c>
      <c r="R573" s="17">
        <f t="shared" si="42"/>
        <v>42192.816238425927</v>
      </c>
      <c r="S573" s="17">
        <f t="shared" si="43"/>
        <v>42212.165972222225</v>
      </c>
      <c r="T573" s="22">
        <f t="shared" si="44"/>
        <v>19.349733796298096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40"/>
        <v>0</v>
      </c>
      <c r="Q574">
        <f t="shared" si="41"/>
        <v>0</v>
      </c>
      <c r="R574" s="17">
        <f t="shared" si="42"/>
        <v>42282.71629629629</v>
      </c>
      <c r="S574" s="17">
        <f t="shared" si="43"/>
        <v>42312.757962962962</v>
      </c>
      <c r="T574" s="22">
        <f t="shared" si="44"/>
        <v>30.041666666671517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40"/>
        <v>0</v>
      </c>
      <c r="Q575">
        <f t="shared" si="41"/>
        <v>38.44</v>
      </c>
      <c r="R575" s="17">
        <f t="shared" si="42"/>
        <v>41963.050127314811</v>
      </c>
      <c r="S575" s="17">
        <f t="shared" si="43"/>
        <v>42022.05</v>
      </c>
      <c r="T575" s="22">
        <f t="shared" si="44"/>
        <v>58.999872685191804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40"/>
        <v>1</v>
      </c>
      <c r="Q576">
        <f t="shared" si="41"/>
        <v>20</v>
      </c>
      <c r="R576" s="17">
        <f t="shared" si="42"/>
        <v>42632.443368055552</v>
      </c>
      <c r="S576" s="17">
        <f t="shared" si="43"/>
        <v>42662.443368055552</v>
      </c>
      <c r="T576" s="22">
        <f t="shared" si="44"/>
        <v>30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40"/>
        <v>0</v>
      </c>
      <c r="Q577">
        <f t="shared" si="41"/>
        <v>64.75</v>
      </c>
      <c r="R577" s="17">
        <f t="shared" si="42"/>
        <v>42138.692627314813</v>
      </c>
      <c r="S577" s="17">
        <f t="shared" si="43"/>
        <v>42168.692627314813</v>
      </c>
      <c r="T577" s="22">
        <f t="shared" si="44"/>
        <v>30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ref="P578:P641" si="45">ROUND(E578/D578*100,0)</f>
        <v>0</v>
      </c>
      <c r="Q578">
        <f t="shared" si="41"/>
        <v>1</v>
      </c>
      <c r="R578" s="17">
        <f t="shared" si="42"/>
        <v>42031.471666666665</v>
      </c>
      <c r="S578" s="17">
        <f t="shared" si="43"/>
        <v>42091.43</v>
      </c>
      <c r="T578" s="22">
        <f t="shared" si="44"/>
        <v>59.958333333335759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si="45"/>
        <v>0</v>
      </c>
      <c r="Q579">
        <f t="shared" ref="Q579:Q642" si="46">IFERROR(ROUND(E579/L579,2),0)</f>
        <v>10</v>
      </c>
      <c r="R579" s="17">
        <f t="shared" ref="R579:R642" si="47">(((J579/60)/60)/24)+DATE(1970,1,1)</f>
        <v>42450.589143518519</v>
      </c>
      <c r="S579" s="17">
        <f t="shared" ref="S579:S642" si="48">(((I579/60)/60)/24)+DATE(1970,1,1)</f>
        <v>42510.589143518519</v>
      </c>
      <c r="T579" s="22">
        <f t="shared" ref="T579:T642" si="49">S579-R579</f>
        <v>60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45"/>
        <v>0</v>
      </c>
      <c r="Q580">
        <f t="shared" si="46"/>
        <v>2</v>
      </c>
      <c r="R580" s="17">
        <f t="shared" si="47"/>
        <v>42230.578622685185</v>
      </c>
      <c r="S580" s="17">
        <f t="shared" si="48"/>
        <v>42254.578622685185</v>
      </c>
      <c r="T580" s="22">
        <f t="shared" si="49"/>
        <v>24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45"/>
        <v>1</v>
      </c>
      <c r="Q581">
        <f t="shared" si="46"/>
        <v>35</v>
      </c>
      <c r="R581" s="17">
        <f t="shared" si="47"/>
        <v>41968.852118055554</v>
      </c>
      <c r="S581" s="17">
        <f t="shared" si="48"/>
        <v>41998.852118055554</v>
      </c>
      <c r="T581" s="22">
        <f t="shared" si="49"/>
        <v>30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45"/>
        <v>0</v>
      </c>
      <c r="Q582">
        <f t="shared" si="46"/>
        <v>1</v>
      </c>
      <c r="R582" s="17">
        <f t="shared" si="47"/>
        <v>42605.908182870371</v>
      </c>
      <c r="S582" s="17">
        <f t="shared" si="48"/>
        <v>42635.908182870371</v>
      </c>
      <c r="T582" s="22">
        <f t="shared" si="49"/>
        <v>30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45"/>
        <v>0</v>
      </c>
      <c r="Q583">
        <f t="shared" si="46"/>
        <v>0</v>
      </c>
      <c r="R583" s="17">
        <f t="shared" si="47"/>
        <v>42188.012777777782</v>
      </c>
      <c r="S583" s="17">
        <f t="shared" si="48"/>
        <v>42218.012777777782</v>
      </c>
      <c r="T583" s="22">
        <f t="shared" si="49"/>
        <v>30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45"/>
        <v>0</v>
      </c>
      <c r="Q584">
        <f t="shared" si="46"/>
        <v>0</v>
      </c>
      <c r="R584" s="17">
        <f t="shared" si="47"/>
        <v>42055.739803240736</v>
      </c>
      <c r="S584" s="17">
        <f t="shared" si="48"/>
        <v>42078.75</v>
      </c>
      <c r="T584" s="22">
        <f t="shared" si="49"/>
        <v>23.010196759263636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45"/>
        <v>0</v>
      </c>
      <c r="Q585">
        <f t="shared" si="46"/>
        <v>1</v>
      </c>
      <c r="R585" s="17">
        <f t="shared" si="47"/>
        <v>42052.93850694444</v>
      </c>
      <c r="S585" s="17">
        <f t="shared" si="48"/>
        <v>42082.896840277783</v>
      </c>
      <c r="T585" s="22">
        <f t="shared" si="49"/>
        <v>29.958333333343035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45"/>
        <v>1</v>
      </c>
      <c r="Q586">
        <f t="shared" si="46"/>
        <v>5</v>
      </c>
      <c r="R586" s="17">
        <f t="shared" si="47"/>
        <v>42049.716620370367</v>
      </c>
      <c r="S586" s="17">
        <f t="shared" si="48"/>
        <v>42079.674953703703</v>
      </c>
      <c r="T586" s="22">
        <f t="shared" si="49"/>
        <v>29.958333333335759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45"/>
        <v>0</v>
      </c>
      <c r="Q587">
        <f t="shared" si="46"/>
        <v>0</v>
      </c>
      <c r="R587" s="17">
        <f t="shared" si="47"/>
        <v>42283.3909375</v>
      </c>
      <c r="S587" s="17">
        <f t="shared" si="48"/>
        <v>42339</v>
      </c>
      <c r="T587" s="22">
        <f t="shared" si="49"/>
        <v>55.609062499999709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45"/>
        <v>1</v>
      </c>
      <c r="Q588">
        <f t="shared" si="46"/>
        <v>14</v>
      </c>
      <c r="R588" s="17">
        <f t="shared" si="47"/>
        <v>42020.854247685187</v>
      </c>
      <c r="S588" s="17">
        <f t="shared" si="48"/>
        <v>42050.854247685187</v>
      </c>
      <c r="T588" s="22">
        <f t="shared" si="49"/>
        <v>30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45"/>
        <v>9</v>
      </c>
      <c r="Q589">
        <f t="shared" si="46"/>
        <v>389.29</v>
      </c>
      <c r="R589" s="17">
        <f t="shared" si="47"/>
        <v>42080.757326388892</v>
      </c>
      <c r="S589" s="17">
        <f t="shared" si="48"/>
        <v>42110.757326388892</v>
      </c>
      <c r="T589" s="22">
        <f t="shared" si="49"/>
        <v>30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45"/>
        <v>3</v>
      </c>
      <c r="Q590">
        <f t="shared" si="46"/>
        <v>150.5</v>
      </c>
      <c r="R590" s="17">
        <f t="shared" si="47"/>
        <v>42631.769513888896</v>
      </c>
      <c r="S590" s="17">
        <f t="shared" si="48"/>
        <v>42691.811180555553</v>
      </c>
      <c r="T590" s="22">
        <f t="shared" si="49"/>
        <v>60.041666666656965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45"/>
        <v>0</v>
      </c>
      <c r="Q591">
        <f t="shared" si="46"/>
        <v>1</v>
      </c>
      <c r="R591" s="17">
        <f t="shared" si="47"/>
        <v>42178.614571759259</v>
      </c>
      <c r="S591" s="17">
        <f t="shared" si="48"/>
        <v>42193.614571759259</v>
      </c>
      <c r="T591" s="22">
        <f t="shared" si="49"/>
        <v>15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45"/>
        <v>4</v>
      </c>
      <c r="Q592">
        <f t="shared" si="46"/>
        <v>24.78</v>
      </c>
      <c r="R592" s="17">
        <f t="shared" si="47"/>
        <v>42377.554756944446</v>
      </c>
      <c r="S592" s="17">
        <f t="shared" si="48"/>
        <v>42408.542361111111</v>
      </c>
      <c r="T592" s="22">
        <f t="shared" si="49"/>
        <v>30.987604166664823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45"/>
        <v>0</v>
      </c>
      <c r="Q593">
        <f t="shared" si="46"/>
        <v>30.5</v>
      </c>
      <c r="R593" s="17">
        <f t="shared" si="47"/>
        <v>42177.543171296296</v>
      </c>
      <c r="S593" s="17">
        <f t="shared" si="48"/>
        <v>42207.543171296296</v>
      </c>
      <c r="T593" s="22">
        <f t="shared" si="49"/>
        <v>30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45"/>
        <v>3</v>
      </c>
      <c r="Q594">
        <f t="shared" si="46"/>
        <v>250</v>
      </c>
      <c r="R594" s="17">
        <f t="shared" si="47"/>
        <v>41946.232175925928</v>
      </c>
      <c r="S594" s="17">
        <f t="shared" si="48"/>
        <v>41976.232175925921</v>
      </c>
      <c r="T594" s="22">
        <f t="shared" si="49"/>
        <v>29.999999999992724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45"/>
        <v>23</v>
      </c>
      <c r="Q595">
        <f t="shared" si="46"/>
        <v>16.43</v>
      </c>
      <c r="R595" s="17">
        <f t="shared" si="47"/>
        <v>42070.677604166667</v>
      </c>
      <c r="S595" s="17">
        <f t="shared" si="48"/>
        <v>42100.635937500003</v>
      </c>
      <c r="T595" s="22">
        <f t="shared" si="49"/>
        <v>29.958333333335759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45"/>
        <v>0</v>
      </c>
      <c r="Q596">
        <f t="shared" si="46"/>
        <v>13</v>
      </c>
      <c r="R596" s="17">
        <f t="shared" si="47"/>
        <v>42446.780162037037</v>
      </c>
      <c r="S596" s="17">
        <f t="shared" si="48"/>
        <v>42476.780162037037</v>
      </c>
      <c r="T596" s="22">
        <f t="shared" si="49"/>
        <v>30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45"/>
        <v>0</v>
      </c>
      <c r="Q597">
        <f t="shared" si="46"/>
        <v>53.25</v>
      </c>
      <c r="R597" s="17">
        <f t="shared" si="47"/>
        <v>42083.069884259254</v>
      </c>
      <c r="S597" s="17">
        <f t="shared" si="48"/>
        <v>42128.069884259254</v>
      </c>
      <c r="T597" s="22">
        <f t="shared" si="49"/>
        <v>45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45"/>
        <v>0</v>
      </c>
      <c r="Q598">
        <f t="shared" si="46"/>
        <v>3</v>
      </c>
      <c r="R598" s="17">
        <f t="shared" si="47"/>
        <v>42646.896898148145</v>
      </c>
      <c r="S598" s="17">
        <f t="shared" si="48"/>
        <v>42676.896898148145</v>
      </c>
      <c r="T598" s="22">
        <f t="shared" si="49"/>
        <v>30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45"/>
        <v>0</v>
      </c>
      <c r="Q599">
        <f t="shared" si="46"/>
        <v>10</v>
      </c>
      <c r="R599" s="17">
        <f t="shared" si="47"/>
        <v>42545.705266203702</v>
      </c>
      <c r="S599" s="17">
        <f t="shared" si="48"/>
        <v>42582.666666666672</v>
      </c>
      <c r="T599" s="22">
        <f t="shared" si="49"/>
        <v>36.961400462969323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45"/>
        <v>34</v>
      </c>
      <c r="Q600">
        <f t="shared" si="46"/>
        <v>121.43</v>
      </c>
      <c r="R600" s="17">
        <f t="shared" si="47"/>
        <v>41948.00209490741</v>
      </c>
      <c r="S600" s="17">
        <f t="shared" si="48"/>
        <v>41978.00209490741</v>
      </c>
      <c r="T600" s="22">
        <f t="shared" si="49"/>
        <v>30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45"/>
        <v>0</v>
      </c>
      <c r="Q601">
        <f t="shared" si="46"/>
        <v>15.5</v>
      </c>
      <c r="R601" s="17">
        <f t="shared" si="47"/>
        <v>42047.812523148154</v>
      </c>
      <c r="S601" s="17">
        <f t="shared" si="48"/>
        <v>42071.636111111111</v>
      </c>
      <c r="T601" s="22">
        <f t="shared" si="49"/>
        <v>23.82358796295739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45"/>
        <v>2</v>
      </c>
      <c r="Q602">
        <f t="shared" si="46"/>
        <v>100</v>
      </c>
      <c r="R602" s="17">
        <f t="shared" si="47"/>
        <v>42073.798171296294</v>
      </c>
      <c r="S602" s="17">
        <f t="shared" si="48"/>
        <v>42133.798171296294</v>
      </c>
      <c r="T602" s="22">
        <f t="shared" si="49"/>
        <v>60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45"/>
        <v>1</v>
      </c>
      <c r="Q603">
        <f t="shared" si="46"/>
        <v>23.33</v>
      </c>
      <c r="R603" s="17">
        <f t="shared" si="47"/>
        <v>41969.858090277776</v>
      </c>
      <c r="S603" s="17">
        <f t="shared" si="48"/>
        <v>41999.858090277776</v>
      </c>
      <c r="T603" s="22">
        <f t="shared" si="49"/>
        <v>30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45"/>
        <v>0</v>
      </c>
      <c r="Q604">
        <f t="shared" si="46"/>
        <v>0</v>
      </c>
      <c r="R604" s="17">
        <f t="shared" si="47"/>
        <v>42143.79415509259</v>
      </c>
      <c r="S604" s="17">
        <f t="shared" si="48"/>
        <v>42173.79415509259</v>
      </c>
      <c r="T604" s="22">
        <f t="shared" si="49"/>
        <v>30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45"/>
        <v>4</v>
      </c>
      <c r="Q605">
        <f t="shared" si="46"/>
        <v>45.39</v>
      </c>
      <c r="R605" s="17">
        <f t="shared" si="47"/>
        <v>41835.639155092591</v>
      </c>
      <c r="S605" s="17">
        <f t="shared" si="48"/>
        <v>41865.639155092591</v>
      </c>
      <c r="T605" s="22">
        <f t="shared" si="49"/>
        <v>30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45"/>
        <v>0</v>
      </c>
      <c r="Q606">
        <f t="shared" si="46"/>
        <v>0</v>
      </c>
      <c r="R606" s="17">
        <f t="shared" si="47"/>
        <v>41849.035370370373</v>
      </c>
      <c r="S606" s="17">
        <f t="shared" si="48"/>
        <v>41879.035370370373</v>
      </c>
      <c r="T606" s="22">
        <f t="shared" si="49"/>
        <v>30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45"/>
        <v>3</v>
      </c>
      <c r="Q607">
        <f t="shared" si="46"/>
        <v>16.38</v>
      </c>
      <c r="R607" s="17">
        <f t="shared" si="47"/>
        <v>42194.357731481476</v>
      </c>
      <c r="S607" s="17">
        <f t="shared" si="48"/>
        <v>42239.357731481476</v>
      </c>
      <c r="T607" s="22">
        <f t="shared" si="49"/>
        <v>45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45"/>
        <v>0</v>
      </c>
      <c r="Q608">
        <f t="shared" si="46"/>
        <v>10</v>
      </c>
      <c r="R608" s="17">
        <f t="shared" si="47"/>
        <v>42102.650567129633</v>
      </c>
      <c r="S608" s="17">
        <f t="shared" si="48"/>
        <v>42148.625</v>
      </c>
      <c r="T608" s="22">
        <f t="shared" si="49"/>
        <v>45.974432870367309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45"/>
        <v>0</v>
      </c>
      <c r="Q609">
        <f t="shared" si="46"/>
        <v>0</v>
      </c>
      <c r="R609" s="17">
        <f t="shared" si="47"/>
        <v>42300.825648148151</v>
      </c>
      <c r="S609" s="17">
        <f t="shared" si="48"/>
        <v>42330.867314814815</v>
      </c>
      <c r="T609" s="22">
        <f t="shared" si="49"/>
        <v>30.041666666664241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45"/>
        <v>1</v>
      </c>
      <c r="Q610">
        <f t="shared" si="46"/>
        <v>292.2</v>
      </c>
      <c r="R610" s="17">
        <f t="shared" si="47"/>
        <v>42140.921064814815</v>
      </c>
      <c r="S610" s="17">
        <f t="shared" si="48"/>
        <v>42170.921064814815</v>
      </c>
      <c r="T610" s="22">
        <f t="shared" si="49"/>
        <v>30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45"/>
        <v>1</v>
      </c>
      <c r="Q611">
        <f t="shared" si="46"/>
        <v>5</v>
      </c>
      <c r="R611" s="17">
        <f t="shared" si="47"/>
        <v>42307.034074074079</v>
      </c>
      <c r="S611" s="17">
        <f t="shared" si="48"/>
        <v>42337.075740740736</v>
      </c>
      <c r="T611" s="22">
        <f t="shared" si="49"/>
        <v>30.041666666656965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45"/>
        <v>0</v>
      </c>
      <c r="Q612">
        <f t="shared" si="46"/>
        <v>0</v>
      </c>
      <c r="R612" s="17">
        <f t="shared" si="47"/>
        <v>42086.83085648148</v>
      </c>
      <c r="S612" s="17">
        <f t="shared" si="48"/>
        <v>42116.83085648148</v>
      </c>
      <c r="T612" s="22">
        <f t="shared" si="49"/>
        <v>30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45"/>
        <v>0</v>
      </c>
      <c r="Q613">
        <f t="shared" si="46"/>
        <v>0</v>
      </c>
      <c r="R613" s="17">
        <f t="shared" si="47"/>
        <v>42328.560613425929</v>
      </c>
      <c r="S613" s="17">
        <f t="shared" si="48"/>
        <v>42388.560613425929</v>
      </c>
      <c r="T613" s="22">
        <f t="shared" si="49"/>
        <v>60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45"/>
        <v>0</v>
      </c>
      <c r="Q614">
        <f t="shared" si="46"/>
        <v>0</v>
      </c>
      <c r="R614" s="17">
        <f t="shared" si="47"/>
        <v>42585.031782407401</v>
      </c>
      <c r="S614" s="17">
        <f t="shared" si="48"/>
        <v>42615.031782407401</v>
      </c>
      <c r="T614" s="22">
        <f t="shared" si="49"/>
        <v>30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45"/>
        <v>21</v>
      </c>
      <c r="Q615">
        <f t="shared" si="46"/>
        <v>105.93</v>
      </c>
      <c r="R615" s="17">
        <f t="shared" si="47"/>
        <v>42247.496759259258</v>
      </c>
      <c r="S615" s="17">
        <f t="shared" si="48"/>
        <v>42278.207638888889</v>
      </c>
      <c r="T615" s="22">
        <f t="shared" si="49"/>
        <v>30.710879629630654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45"/>
        <v>0</v>
      </c>
      <c r="Q616">
        <f t="shared" si="46"/>
        <v>0</v>
      </c>
      <c r="R616" s="17">
        <f t="shared" si="47"/>
        <v>42515.061805555553</v>
      </c>
      <c r="S616" s="17">
        <f t="shared" si="48"/>
        <v>42545.061805555553</v>
      </c>
      <c r="T616" s="22">
        <f t="shared" si="49"/>
        <v>30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45"/>
        <v>0</v>
      </c>
      <c r="Q617">
        <f t="shared" si="46"/>
        <v>0</v>
      </c>
      <c r="R617" s="17">
        <f t="shared" si="47"/>
        <v>42242.122210648144</v>
      </c>
      <c r="S617" s="17">
        <f t="shared" si="48"/>
        <v>42272.122210648144</v>
      </c>
      <c r="T617" s="22">
        <f t="shared" si="49"/>
        <v>30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45"/>
        <v>0</v>
      </c>
      <c r="Q618">
        <f t="shared" si="46"/>
        <v>0</v>
      </c>
      <c r="R618" s="17">
        <f t="shared" si="47"/>
        <v>42761.376238425932</v>
      </c>
      <c r="S618" s="17">
        <f t="shared" si="48"/>
        <v>42791.376238425932</v>
      </c>
      <c r="T618" s="22">
        <f t="shared" si="49"/>
        <v>30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45"/>
        <v>3</v>
      </c>
      <c r="Q619">
        <f t="shared" si="46"/>
        <v>20</v>
      </c>
      <c r="R619" s="17">
        <f t="shared" si="47"/>
        <v>42087.343090277776</v>
      </c>
      <c r="S619" s="17">
        <f t="shared" si="48"/>
        <v>42132.343090277776</v>
      </c>
      <c r="T619" s="22">
        <f t="shared" si="49"/>
        <v>45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45"/>
        <v>0</v>
      </c>
      <c r="Q620">
        <f t="shared" si="46"/>
        <v>0</v>
      </c>
      <c r="R620" s="17">
        <f t="shared" si="47"/>
        <v>42317.810219907406</v>
      </c>
      <c r="S620" s="17">
        <f t="shared" si="48"/>
        <v>42347.810219907406</v>
      </c>
      <c r="T620" s="22">
        <f t="shared" si="49"/>
        <v>30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45"/>
        <v>0</v>
      </c>
      <c r="Q621">
        <f t="shared" si="46"/>
        <v>1</v>
      </c>
      <c r="R621" s="17">
        <f t="shared" si="47"/>
        <v>41908.650347222225</v>
      </c>
      <c r="S621" s="17">
        <f t="shared" si="48"/>
        <v>41968.692013888889</v>
      </c>
      <c r="T621" s="22">
        <f t="shared" si="49"/>
        <v>60.041666666664241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45"/>
        <v>1</v>
      </c>
      <c r="Q622">
        <f t="shared" si="46"/>
        <v>300</v>
      </c>
      <c r="R622" s="17">
        <f t="shared" si="47"/>
        <v>41831.716874999998</v>
      </c>
      <c r="S622" s="17">
        <f t="shared" si="48"/>
        <v>41876.716874999998</v>
      </c>
      <c r="T622" s="22">
        <f t="shared" si="49"/>
        <v>45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45"/>
        <v>1</v>
      </c>
      <c r="Q623">
        <f t="shared" si="46"/>
        <v>87</v>
      </c>
      <c r="R623" s="17">
        <f t="shared" si="47"/>
        <v>42528.987696759257</v>
      </c>
      <c r="S623" s="17">
        <f t="shared" si="48"/>
        <v>42558.987696759257</v>
      </c>
      <c r="T623" s="22">
        <f t="shared" si="49"/>
        <v>30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45"/>
        <v>6</v>
      </c>
      <c r="Q624">
        <f t="shared" si="46"/>
        <v>37.89</v>
      </c>
      <c r="R624" s="17">
        <f t="shared" si="47"/>
        <v>42532.774745370371</v>
      </c>
      <c r="S624" s="17">
        <f t="shared" si="48"/>
        <v>42552.774745370371</v>
      </c>
      <c r="T624" s="22">
        <f t="shared" si="49"/>
        <v>20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45"/>
        <v>0</v>
      </c>
      <c r="Q625">
        <f t="shared" si="46"/>
        <v>0</v>
      </c>
      <c r="R625" s="17">
        <f t="shared" si="47"/>
        <v>42122.009224537032</v>
      </c>
      <c r="S625" s="17">
        <f t="shared" si="48"/>
        <v>42152.009224537032</v>
      </c>
      <c r="T625" s="22">
        <f t="shared" si="49"/>
        <v>30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45"/>
        <v>0</v>
      </c>
      <c r="Q626">
        <f t="shared" si="46"/>
        <v>0</v>
      </c>
      <c r="R626" s="17">
        <f t="shared" si="47"/>
        <v>42108.988900462966</v>
      </c>
      <c r="S626" s="17">
        <f t="shared" si="48"/>
        <v>42138.988900462966</v>
      </c>
      <c r="T626" s="22">
        <f t="shared" si="49"/>
        <v>30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45"/>
        <v>0</v>
      </c>
      <c r="Q627">
        <f t="shared" si="46"/>
        <v>0</v>
      </c>
      <c r="R627" s="17">
        <f t="shared" si="47"/>
        <v>42790.895567129628</v>
      </c>
      <c r="S627" s="17">
        <f t="shared" si="48"/>
        <v>42820.853900462964</v>
      </c>
      <c r="T627" s="22">
        <f t="shared" si="49"/>
        <v>29.958333333335759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45"/>
        <v>17</v>
      </c>
      <c r="Q628">
        <f t="shared" si="46"/>
        <v>111.41</v>
      </c>
      <c r="R628" s="17">
        <f t="shared" si="47"/>
        <v>42198.559479166666</v>
      </c>
      <c r="S628" s="17">
        <f t="shared" si="48"/>
        <v>42231.556944444441</v>
      </c>
      <c r="T628" s="22">
        <f t="shared" si="49"/>
        <v>32.997465277774609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45"/>
        <v>0</v>
      </c>
      <c r="Q629">
        <f t="shared" si="46"/>
        <v>90</v>
      </c>
      <c r="R629" s="17">
        <f t="shared" si="47"/>
        <v>42384.306840277779</v>
      </c>
      <c r="S629" s="17">
        <f t="shared" si="48"/>
        <v>42443.958333333328</v>
      </c>
      <c r="T629" s="22">
        <f t="shared" si="49"/>
        <v>59.651493055549508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45"/>
        <v>0</v>
      </c>
      <c r="Q630">
        <f t="shared" si="46"/>
        <v>0</v>
      </c>
      <c r="R630" s="17">
        <f t="shared" si="47"/>
        <v>41803.692789351851</v>
      </c>
      <c r="S630" s="17">
        <f t="shared" si="48"/>
        <v>41833.692789351851</v>
      </c>
      <c r="T630" s="22">
        <f t="shared" si="49"/>
        <v>30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45"/>
        <v>0</v>
      </c>
      <c r="Q631">
        <f t="shared" si="46"/>
        <v>116.67</v>
      </c>
      <c r="R631" s="17">
        <f t="shared" si="47"/>
        <v>42474.637824074074</v>
      </c>
      <c r="S631" s="17">
        <f t="shared" si="48"/>
        <v>42504.637824074074</v>
      </c>
      <c r="T631" s="22">
        <f t="shared" si="49"/>
        <v>30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45"/>
        <v>0</v>
      </c>
      <c r="Q632">
        <f t="shared" si="46"/>
        <v>10</v>
      </c>
      <c r="R632" s="17">
        <f t="shared" si="47"/>
        <v>42223.619456018518</v>
      </c>
      <c r="S632" s="17">
        <f t="shared" si="48"/>
        <v>42253.215277777781</v>
      </c>
      <c r="T632" s="22">
        <f t="shared" si="49"/>
        <v>29.595821759263345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45"/>
        <v>1</v>
      </c>
      <c r="Q633">
        <f t="shared" si="46"/>
        <v>76.67</v>
      </c>
      <c r="R633" s="17">
        <f t="shared" si="47"/>
        <v>42489.772326388891</v>
      </c>
      <c r="S633" s="17">
        <f t="shared" si="48"/>
        <v>42518.772326388891</v>
      </c>
      <c r="T633" s="22">
        <f t="shared" si="49"/>
        <v>29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45"/>
        <v>0</v>
      </c>
      <c r="Q634">
        <f t="shared" si="46"/>
        <v>0</v>
      </c>
      <c r="R634" s="17">
        <f t="shared" si="47"/>
        <v>42303.659317129626</v>
      </c>
      <c r="S634" s="17">
        <f t="shared" si="48"/>
        <v>42333.700983796298</v>
      </c>
      <c r="T634" s="22">
        <f t="shared" si="49"/>
        <v>30.041666666671517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45"/>
        <v>12</v>
      </c>
      <c r="Q635">
        <f t="shared" si="46"/>
        <v>49.8</v>
      </c>
      <c r="R635" s="17">
        <f t="shared" si="47"/>
        <v>42507.29932870371</v>
      </c>
      <c r="S635" s="17">
        <f t="shared" si="48"/>
        <v>42538.958333333328</v>
      </c>
      <c r="T635" s="22">
        <f t="shared" si="49"/>
        <v>31.659004629618721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45"/>
        <v>0</v>
      </c>
      <c r="Q636">
        <f t="shared" si="46"/>
        <v>1</v>
      </c>
      <c r="R636" s="17">
        <f t="shared" si="47"/>
        <v>42031.928576388891</v>
      </c>
      <c r="S636" s="17">
        <f t="shared" si="48"/>
        <v>42061.928576388891</v>
      </c>
      <c r="T636" s="22">
        <f t="shared" si="49"/>
        <v>30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45"/>
        <v>0</v>
      </c>
      <c r="Q637">
        <f t="shared" si="46"/>
        <v>2</v>
      </c>
      <c r="R637" s="17">
        <f t="shared" si="47"/>
        <v>42076.092152777783</v>
      </c>
      <c r="S637" s="17">
        <f t="shared" si="48"/>
        <v>42106.092152777783</v>
      </c>
      <c r="T637" s="22">
        <f t="shared" si="49"/>
        <v>30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45"/>
        <v>0</v>
      </c>
      <c r="Q638">
        <f t="shared" si="46"/>
        <v>4</v>
      </c>
      <c r="R638" s="17">
        <f t="shared" si="47"/>
        <v>42131.455439814818</v>
      </c>
      <c r="S638" s="17">
        <f t="shared" si="48"/>
        <v>42161.44930555555</v>
      </c>
      <c r="T638" s="22">
        <f t="shared" si="49"/>
        <v>29.993865740732872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45"/>
        <v>0</v>
      </c>
      <c r="Q639">
        <f t="shared" si="46"/>
        <v>0</v>
      </c>
      <c r="R639" s="17">
        <f t="shared" si="47"/>
        <v>42762.962013888886</v>
      </c>
      <c r="S639" s="17">
        <f t="shared" si="48"/>
        <v>42791.961111111115</v>
      </c>
      <c r="T639" s="22">
        <f t="shared" si="49"/>
        <v>28.999097222229466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45"/>
        <v>0</v>
      </c>
      <c r="Q640">
        <f t="shared" si="46"/>
        <v>3</v>
      </c>
      <c r="R640" s="17">
        <f t="shared" si="47"/>
        <v>42759.593310185184</v>
      </c>
      <c r="S640" s="17">
        <f t="shared" si="48"/>
        <v>42819.55164351852</v>
      </c>
      <c r="T640" s="22">
        <f t="shared" si="49"/>
        <v>59.958333333335759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45"/>
        <v>0</v>
      </c>
      <c r="Q641">
        <f t="shared" si="46"/>
        <v>1</v>
      </c>
      <c r="R641" s="17">
        <f t="shared" si="47"/>
        <v>41865.583275462966</v>
      </c>
      <c r="S641" s="17">
        <f t="shared" si="48"/>
        <v>41925.583275462966</v>
      </c>
      <c r="T641" s="22">
        <f t="shared" si="49"/>
        <v>60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ref="P642:P705" si="50">ROUND(E642/D642*100,0)</f>
        <v>144</v>
      </c>
      <c r="Q642">
        <f t="shared" si="46"/>
        <v>50.5</v>
      </c>
      <c r="R642" s="17">
        <f t="shared" si="47"/>
        <v>42683.420312500006</v>
      </c>
      <c r="S642" s="17">
        <f t="shared" si="48"/>
        <v>42698.958333333328</v>
      </c>
      <c r="T642" s="22">
        <f t="shared" si="49"/>
        <v>15.538020833322662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si="50"/>
        <v>119</v>
      </c>
      <c r="Q643">
        <f t="shared" ref="Q643:Q706" si="51">IFERROR(ROUND(E643/L643,2),0)</f>
        <v>151.32</v>
      </c>
      <c r="R643" s="17">
        <f t="shared" ref="R643:R706" si="52">(((J643/60)/60)/24)+DATE(1970,1,1)</f>
        <v>42199.57</v>
      </c>
      <c r="S643" s="17">
        <f t="shared" ref="S643:S706" si="53">(((I643/60)/60)/24)+DATE(1970,1,1)</f>
        <v>42229.57</v>
      </c>
      <c r="T643" s="22">
        <f t="shared" ref="T643:T706" si="54">S643-R643</f>
        <v>30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7">
        <f t="shared" si="52"/>
        <v>42199.651319444441</v>
      </c>
      <c r="S644" s="17">
        <f t="shared" si="53"/>
        <v>42235.651319444441</v>
      </c>
      <c r="T644" s="22">
        <f t="shared" si="54"/>
        <v>36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7">
        <f t="shared" si="52"/>
        <v>42100.642071759255</v>
      </c>
      <c r="S645" s="17">
        <f t="shared" si="53"/>
        <v>42155.642071759255</v>
      </c>
      <c r="T645" s="22">
        <f t="shared" si="54"/>
        <v>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7">
        <f t="shared" si="52"/>
        <v>41898.665960648148</v>
      </c>
      <c r="S646" s="17">
        <f t="shared" si="53"/>
        <v>41941.041666666664</v>
      </c>
      <c r="T646" s="22">
        <f t="shared" si="54"/>
        <v>42.375706018516212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7">
        <f t="shared" si="52"/>
        <v>42564.026319444441</v>
      </c>
      <c r="S647" s="17">
        <f t="shared" si="53"/>
        <v>42594.026319444441</v>
      </c>
      <c r="T647" s="22">
        <f t="shared" si="54"/>
        <v>30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7">
        <f t="shared" si="52"/>
        <v>41832.852627314816</v>
      </c>
      <c r="S648" s="17">
        <f t="shared" si="53"/>
        <v>41862.852627314816</v>
      </c>
      <c r="T648" s="22">
        <f t="shared" si="54"/>
        <v>30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7">
        <f t="shared" si="52"/>
        <v>42416.767928240741</v>
      </c>
      <c r="S649" s="17">
        <f t="shared" si="53"/>
        <v>42446.726261574076</v>
      </c>
      <c r="T649" s="22">
        <f t="shared" si="54"/>
        <v>29.958333333335759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50"/>
        <v>127</v>
      </c>
      <c r="Q650">
        <f t="shared" si="51"/>
        <v>1644</v>
      </c>
      <c r="R650" s="17">
        <f t="shared" si="52"/>
        <v>41891.693379629629</v>
      </c>
      <c r="S650" s="17">
        <f t="shared" si="53"/>
        <v>41926.693379629629</v>
      </c>
      <c r="T650" s="22">
        <f t="shared" si="54"/>
        <v>35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50"/>
        <v>140</v>
      </c>
      <c r="Q651">
        <f t="shared" si="51"/>
        <v>42.67</v>
      </c>
      <c r="R651" s="17">
        <f t="shared" si="52"/>
        <v>41877.912187499998</v>
      </c>
      <c r="S651" s="17">
        <f t="shared" si="53"/>
        <v>41898.912187499998</v>
      </c>
      <c r="T651" s="22">
        <f t="shared" si="54"/>
        <v>21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50"/>
        <v>112</v>
      </c>
      <c r="Q652">
        <f t="shared" si="51"/>
        <v>35.130000000000003</v>
      </c>
      <c r="R652" s="17">
        <f t="shared" si="52"/>
        <v>41932.036851851852</v>
      </c>
      <c r="S652" s="17">
        <f t="shared" si="53"/>
        <v>41992.078518518523</v>
      </c>
      <c r="T652" s="22">
        <f t="shared" si="54"/>
        <v>60.041666666671517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50"/>
        <v>101</v>
      </c>
      <c r="Q653">
        <f t="shared" si="51"/>
        <v>239.35</v>
      </c>
      <c r="R653" s="17">
        <f t="shared" si="52"/>
        <v>41956.017488425925</v>
      </c>
      <c r="S653" s="17">
        <f t="shared" si="53"/>
        <v>41986.017488425925</v>
      </c>
      <c r="T653" s="22">
        <f t="shared" si="54"/>
        <v>30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50"/>
        <v>100</v>
      </c>
      <c r="Q654">
        <f t="shared" si="51"/>
        <v>107.64</v>
      </c>
      <c r="R654" s="17">
        <f t="shared" si="52"/>
        <v>42675.690393518518</v>
      </c>
      <c r="S654" s="17">
        <f t="shared" si="53"/>
        <v>42705.732060185182</v>
      </c>
      <c r="T654" s="22">
        <f t="shared" si="54"/>
        <v>30.041666666664241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50"/>
        <v>141</v>
      </c>
      <c r="Q655">
        <f t="shared" si="51"/>
        <v>95.83</v>
      </c>
      <c r="R655" s="17">
        <f t="shared" si="52"/>
        <v>42199.618518518517</v>
      </c>
      <c r="S655" s="17">
        <f t="shared" si="53"/>
        <v>42236.618518518517</v>
      </c>
      <c r="T655" s="22">
        <f t="shared" si="54"/>
        <v>37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50"/>
        <v>267</v>
      </c>
      <c r="Q656">
        <f t="shared" si="51"/>
        <v>31.66</v>
      </c>
      <c r="R656" s="17">
        <f t="shared" si="52"/>
        <v>42163.957326388889</v>
      </c>
      <c r="S656" s="17">
        <f t="shared" si="53"/>
        <v>42193.957326388889</v>
      </c>
      <c r="T656" s="22">
        <f t="shared" si="54"/>
        <v>30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50"/>
        <v>147</v>
      </c>
      <c r="Q657">
        <f t="shared" si="51"/>
        <v>42.89</v>
      </c>
      <c r="R657" s="17">
        <f t="shared" si="52"/>
        <v>42045.957314814819</v>
      </c>
      <c r="S657" s="17">
        <f t="shared" si="53"/>
        <v>42075.915648148148</v>
      </c>
      <c r="T657" s="22">
        <f t="shared" si="54"/>
        <v>29.958333333328483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50"/>
        <v>214</v>
      </c>
      <c r="Q658">
        <f t="shared" si="51"/>
        <v>122.74</v>
      </c>
      <c r="R658" s="17">
        <f t="shared" si="52"/>
        <v>42417.804618055554</v>
      </c>
      <c r="S658" s="17">
        <f t="shared" si="53"/>
        <v>42477.762951388882</v>
      </c>
      <c r="T658" s="22">
        <f t="shared" si="54"/>
        <v>59.958333333328483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50"/>
        <v>126</v>
      </c>
      <c r="Q659">
        <f t="shared" si="51"/>
        <v>190.45</v>
      </c>
      <c r="R659" s="17">
        <f t="shared" si="52"/>
        <v>42331.84574074074</v>
      </c>
      <c r="S659" s="17">
        <f t="shared" si="53"/>
        <v>42361.84574074074</v>
      </c>
      <c r="T659" s="22">
        <f t="shared" si="54"/>
        <v>30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50"/>
        <v>104</v>
      </c>
      <c r="Q660">
        <f t="shared" si="51"/>
        <v>109.34</v>
      </c>
      <c r="R660" s="17">
        <f t="shared" si="52"/>
        <v>42179.160752314812</v>
      </c>
      <c r="S660" s="17">
        <f t="shared" si="53"/>
        <v>42211.75</v>
      </c>
      <c r="T660" s="22">
        <f t="shared" si="54"/>
        <v>32.589247685187729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50"/>
        <v>101</v>
      </c>
      <c r="Q661">
        <f t="shared" si="51"/>
        <v>143.66999999999999</v>
      </c>
      <c r="R661" s="17">
        <f t="shared" si="52"/>
        <v>42209.593692129631</v>
      </c>
      <c r="S661" s="17">
        <f t="shared" si="53"/>
        <v>42239.593692129631</v>
      </c>
      <c r="T661" s="22">
        <f t="shared" si="54"/>
        <v>30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50"/>
        <v>3</v>
      </c>
      <c r="Q662">
        <f t="shared" si="51"/>
        <v>84.94</v>
      </c>
      <c r="R662" s="17">
        <f t="shared" si="52"/>
        <v>41922.741655092592</v>
      </c>
      <c r="S662" s="17">
        <f t="shared" si="53"/>
        <v>41952.783321759263</v>
      </c>
      <c r="T662" s="22">
        <f t="shared" si="54"/>
        <v>30.041666666671517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50"/>
        <v>1</v>
      </c>
      <c r="Q663">
        <f t="shared" si="51"/>
        <v>10.56</v>
      </c>
      <c r="R663" s="17">
        <f t="shared" si="52"/>
        <v>42636.645358796297</v>
      </c>
      <c r="S663" s="17">
        <f t="shared" si="53"/>
        <v>42666.645358796297</v>
      </c>
      <c r="T663" s="22">
        <f t="shared" si="54"/>
        <v>30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50"/>
        <v>0</v>
      </c>
      <c r="Q664">
        <f t="shared" si="51"/>
        <v>39</v>
      </c>
      <c r="R664" s="17">
        <f t="shared" si="52"/>
        <v>41990.438043981485</v>
      </c>
      <c r="S664" s="17">
        <f t="shared" si="53"/>
        <v>42020.438043981485</v>
      </c>
      <c r="T664" s="22">
        <f t="shared" si="54"/>
        <v>30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50"/>
        <v>0</v>
      </c>
      <c r="Q665">
        <f t="shared" si="51"/>
        <v>100</v>
      </c>
      <c r="R665" s="17">
        <f t="shared" si="52"/>
        <v>42173.843240740738</v>
      </c>
      <c r="S665" s="17">
        <f t="shared" si="53"/>
        <v>42203.843240740738</v>
      </c>
      <c r="T665" s="22">
        <f t="shared" si="54"/>
        <v>30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50"/>
        <v>8</v>
      </c>
      <c r="Q666">
        <f t="shared" si="51"/>
        <v>31.17</v>
      </c>
      <c r="R666" s="17">
        <f t="shared" si="52"/>
        <v>42077.666377314818</v>
      </c>
      <c r="S666" s="17">
        <f t="shared" si="53"/>
        <v>42107.666377314818</v>
      </c>
      <c r="T666" s="22">
        <f t="shared" si="54"/>
        <v>30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50"/>
        <v>19</v>
      </c>
      <c r="Q667">
        <f t="shared" si="51"/>
        <v>155.33000000000001</v>
      </c>
      <c r="R667" s="17">
        <f t="shared" si="52"/>
        <v>42688.711354166662</v>
      </c>
      <c r="S667" s="17">
        <f t="shared" si="53"/>
        <v>42748.711354166662</v>
      </c>
      <c r="T667" s="22">
        <f t="shared" si="54"/>
        <v>60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50"/>
        <v>0</v>
      </c>
      <c r="Q668">
        <f t="shared" si="51"/>
        <v>2</v>
      </c>
      <c r="R668" s="17">
        <f t="shared" si="52"/>
        <v>41838.832152777781</v>
      </c>
      <c r="S668" s="17">
        <f t="shared" si="53"/>
        <v>41868.832152777781</v>
      </c>
      <c r="T668" s="22">
        <f t="shared" si="54"/>
        <v>30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50"/>
        <v>10</v>
      </c>
      <c r="Q669">
        <f t="shared" si="51"/>
        <v>178.93</v>
      </c>
      <c r="R669" s="17">
        <f t="shared" si="52"/>
        <v>42632.373414351852</v>
      </c>
      <c r="S669" s="17">
        <f t="shared" si="53"/>
        <v>42672.373414351852</v>
      </c>
      <c r="T669" s="22">
        <f t="shared" si="54"/>
        <v>40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50"/>
        <v>5</v>
      </c>
      <c r="Q670">
        <f t="shared" si="51"/>
        <v>27.36</v>
      </c>
      <c r="R670" s="17">
        <f t="shared" si="52"/>
        <v>42090.831273148149</v>
      </c>
      <c r="S670" s="17">
        <f t="shared" si="53"/>
        <v>42135.831273148149</v>
      </c>
      <c r="T670" s="22">
        <f t="shared" si="54"/>
        <v>45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50"/>
        <v>22</v>
      </c>
      <c r="Q671">
        <f t="shared" si="51"/>
        <v>1536.25</v>
      </c>
      <c r="R671" s="17">
        <f t="shared" si="52"/>
        <v>42527.625671296293</v>
      </c>
      <c r="S671" s="17">
        <f t="shared" si="53"/>
        <v>42557.625671296293</v>
      </c>
      <c r="T671" s="22">
        <f t="shared" si="54"/>
        <v>30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50"/>
        <v>29</v>
      </c>
      <c r="Q672">
        <f t="shared" si="51"/>
        <v>85</v>
      </c>
      <c r="R672" s="17">
        <f t="shared" si="52"/>
        <v>42506.709722222222</v>
      </c>
      <c r="S672" s="17">
        <f t="shared" si="53"/>
        <v>42540.340277777781</v>
      </c>
      <c r="T672" s="22">
        <f t="shared" si="54"/>
        <v>33.630555555559113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50"/>
        <v>39</v>
      </c>
      <c r="Q673">
        <f t="shared" si="51"/>
        <v>788.53</v>
      </c>
      <c r="R673" s="17">
        <f t="shared" si="52"/>
        <v>41984.692731481482</v>
      </c>
      <c r="S673" s="17">
        <f t="shared" si="53"/>
        <v>42018.166666666672</v>
      </c>
      <c r="T673" s="22">
        <f t="shared" si="54"/>
        <v>33.473935185189475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50"/>
        <v>22</v>
      </c>
      <c r="Q674">
        <f t="shared" si="51"/>
        <v>50.3</v>
      </c>
      <c r="R674" s="17">
        <f t="shared" si="52"/>
        <v>41974.219490740739</v>
      </c>
      <c r="S674" s="17">
        <f t="shared" si="53"/>
        <v>42005.207638888889</v>
      </c>
      <c r="T674" s="22">
        <f t="shared" si="54"/>
        <v>30.988148148149776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50"/>
        <v>0</v>
      </c>
      <c r="Q675">
        <f t="shared" si="51"/>
        <v>68.33</v>
      </c>
      <c r="R675" s="17">
        <f t="shared" si="52"/>
        <v>41838.840474537035</v>
      </c>
      <c r="S675" s="17">
        <f t="shared" si="53"/>
        <v>41883.840474537035</v>
      </c>
      <c r="T675" s="22">
        <f t="shared" si="54"/>
        <v>45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50"/>
        <v>0</v>
      </c>
      <c r="Q676">
        <f t="shared" si="51"/>
        <v>7.5</v>
      </c>
      <c r="R676" s="17">
        <f t="shared" si="52"/>
        <v>41803.116053240738</v>
      </c>
      <c r="S676" s="17">
        <f t="shared" si="53"/>
        <v>41863.116053240738</v>
      </c>
      <c r="T676" s="22">
        <f t="shared" si="54"/>
        <v>60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50"/>
        <v>15</v>
      </c>
      <c r="Q677">
        <f t="shared" si="51"/>
        <v>34.270000000000003</v>
      </c>
      <c r="R677" s="17">
        <f t="shared" si="52"/>
        <v>41975.930601851855</v>
      </c>
      <c r="S677" s="17">
        <f t="shared" si="53"/>
        <v>42005.290972222225</v>
      </c>
      <c r="T677" s="22">
        <f t="shared" si="54"/>
        <v>29.360370370370219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50"/>
        <v>1</v>
      </c>
      <c r="Q678">
        <f t="shared" si="51"/>
        <v>61.29</v>
      </c>
      <c r="R678" s="17">
        <f t="shared" si="52"/>
        <v>42012.768298611118</v>
      </c>
      <c r="S678" s="17">
        <f t="shared" si="53"/>
        <v>42042.768298611118</v>
      </c>
      <c r="T678" s="22">
        <f t="shared" si="54"/>
        <v>30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50"/>
        <v>26</v>
      </c>
      <c r="Q679">
        <f t="shared" si="51"/>
        <v>133.25</v>
      </c>
      <c r="R679" s="17">
        <f t="shared" si="52"/>
        <v>42504.403877314813</v>
      </c>
      <c r="S679" s="17">
        <f t="shared" si="53"/>
        <v>42549.403877314813</v>
      </c>
      <c r="T679" s="22">
        <f t="shared" si="54"/>
        <v>45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50"/>
        <v>4</v>
      </c>
      <c r="Q680">
        <f t="shared" si="51"/>
        <v>65.180000000000007</v>
      </c>
      <c r="R680" s="17">
        <f t="shared" si="52"/>
        <v>42481.376597222217</v>
      </c>
      <c r="S680" s="17">
        <f t="shared" si="53"/>
        <v>42511.376597222217</v>
      </c>
      <c r="T680" s="22">
        <f t="shared" si="54"/>
        <v>30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50"/>
        <v>15</v>
      </c>
      <c r="Q681">
        <f t="shared" si="51"/>
        <v>93.9</v>
      </c>
      <c r="R681" s="17">
        <f t="shared" si="52"/>
        <v>42556.695706018523</v>
      </c>
      <c r="S681" s="17">
        <f t="shared" si="53"/>
        <v>42616.695706018523</v>
      </c>
      <c r="T681" s="22">
        <f t="shared" si="54"/>
        <v>60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50"/>
        <v>26</v>
      </c>
      <c r="Q682">
        <f t="shared" si="51"/>
        <v>150.65</v>
      </c>
      <c r="R682" s="17">
        <f t="shared" si="52"/>
        <v>41864.501516203702</v>
      </c>
      <c r="S682" s="17">
        <f t="shared" si="53"/>
        <v>41899.501516203702</v>
      </c>
      <c r="T682" s="22">
        <f t="shared" si="54"/>
        <v>35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50"/>
        <v>0</v>
      </c>
      <c r="Q683">
        <f t="shared" si="51"/>
        <v>1</v>
      </c>
      <c r="R683" s="17">
        <f t="shared" si="52"/>
        <v>42639.805601851855</v>
      </c>
      <c r="S683" s="17">
        <f t="shared" si="53"/>
        <v>42669.805601851855</v>
      </c>
      <c r="T683" s="22">
        <f t="shared" si="54"/>
        <v>30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50"/>
        <v>0</v>
      </c>
      <c r="Q684">
        <f t="shared" si="51"/>
        <v>13.25</v>
      </c>
      <c r="R684" s="17">
        <f t="shared" si="52"/>
        <v>42778.765300925923</v>
      </c>
      <c r="S684" s="17">
        <f t="shared" si="53"/>
        <v>42808.723634259266</v>
      </c>
      <c r="T684" s="22">
        <f t="shared" si="54"/>
        <v>29.958333333343035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50"/>
        <v>1</v>
      </c>
      <c r="Q685">
        <f t="shared" si="51"/>
        <v>99.33</v>
      </c>
      <c r="R685" s="17">
        <f t="shared" si="52"/>
        <v>42634.900046296301</v>
      </c>
      <c r="S685" s="17">
        <f t="shared" si="53"/>
        <v>42674.900046296301</v>
      </c>
      <c r="T685" s="22">
        <f t="shared" si="54"/>
        <v>40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50"/>
        <v>7</v>
      </c>
      <c r="Q686">
        <f t="shared" si="51"/>
        <v>177.39</v>
      </c>
      <c r="R686" s="17">
        <f t="shared" si="52"/>
        <v>41809.473275462966</v>
      </c>
      <c r="S686" s="17">
        <f t="shared" si="53"/>
        <v>41845.125</v>
      </c>
      <c r="T686" s="22">
        <f t="shared" si="54"/>
        <v>35.65172453703417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50"/>
        <v>28</v>
      </c>
      <c r="Q687">
        <f t="shared" si="51"/>
        <v>55.3</v>
      </c>
      <c r="R687" s="17">
        <f t="shared" si="52"/>
        <v>41971.866574074069</v>
      </c>
      <c r="S687" s="17">
        <f t="shared" si="53"/>
        <v>42016.866574074069</v>
      </c>
      <c r="T687" s="22">
        <f t="shared" si="54"/>
        <v>45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50"/>
        <v>0</v>
      </c>
      <c r="Q688">
        <f t="shared" si="51"/>
        <v>0</v>
      </c>
      <c r="R688" s="17">
        <f t="shared" si="52"/>
        <v>42189.673263888893</v>
      </c>
      <c r="S688" s="17">
        <f t="shared" si="53"/>
        <v>42219.673263888893</v>
      </c>
      <c r="T688" s="22">
        <f t="shared" si="54"/>
        <v>30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50"/>
        <v>4</v>
      </c>
      <c r="Q689">
        <f t="shared" si="51"/>
        <v>591.66999999999996</v>
      </c>
      <c r="R689" s="17">
        <f t="shared" si="52"/>
        <v>42711.750613425931</v>
      </c>
      <c r="S689" s="17">
        <f t="shared" si="53"/>
        <v>42771.750613425931</v>
      </c>
      <c r="T689" s="22">
        <f t="shared" si="54"/>
        <v>60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50"/>
        <v>73</v>
      </c>
      <c r="Q690">
        <f t="shared" si="51"/>
        <v>405.5</v>
      </c>
      <c r="R690" s="17">
        <f t="shared" si="52"/>
        <v>42262.104780092588</v>
      </c>
      <c r="S690" s="17">
        <f t="shared" si="53"/>
        <v>42292.104780092588</v>
      </c>
      <c r="T690" s="22">
        <f t="shared" si="54"/>
        <v>30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50"/>
        <v>58</v>
      </c>
      <c r="Q691">
        <f t="shared" si="51"/>
        <v>343.15</v>
      </c>
      <c r="R691" s="17">
        <f t="shared" si="52"/>
        <v>42675.66778935185</v>
      </c>
      <c r="S691" s="17">
        <f t="shared" si="53"/>
        <v>42712.207638888889</v>
      </c>
      <c r="T691" s="22">
        <f t="shared" si="54"/>
        <v>36.539849537039117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50"/>
        <v>12</v>
      </c>
      <c r="Q692">
        <f t="shared" si="51"/>
        <v>72.59</v>
      </c>
      <c r="R692" s="17">
        <f t="shared" si="52"/>
        <v>42579.634733796294</v>
      </c>
      <c r="S692" s="17">
        <f t="shared" si="53"/>
        <v>42622.25</v>
      </c>
      <c r="T692" s="22">
        <f t="shared" si="54"/>
        <v>42.615266203705687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50"/>
        <v>1</v>
      </c>
      <c r="Q693">
        <f t="shared" si="51"/>
        <v>26</v>
      </c>
      <c r="R693" s="17">
        <f t="shared" si="52"/>
        <v>42158.028310185182</v>
      </c>
      <c r="S693" s="17">
        <f t="shared" si="53"/>
        <v>42186.028310185182</v>
      </c>
      <c r="T693" s="22">
        <f t="shared" si="54"/>
        <v>28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50"/>
        <v>7</v>
      </c>
      <c r="Q694">
        <f t="shared" si="51"/>
        <v>6.5</v>
      </c>
      <c r="R694" s="17">
        <f t="shared" si="52"/>
        <v>42696.37572916667</v>
      </c>
      <c r="S694" s="17">
        <f t="shared" si="53"/>
        <v>42726.37572916667</v>
      </c>
      <c r="T694" s="22">
        <f t="shared" si="54"/>
        <v>30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50"/>
        <v>35</v>
      </c>
      <c r="Q695">
        <f t="shared" si="51"/>
        <v>119.39</v>
      </c>
      <c r="R695" s="17">
        <f t="shared" si="52"/>
        <v>42094.808182870373</v>
      </c>
      <c r="S695" s="17">
        <f t="shared" si="53"/>
        <v>42124.808182870373</v>
      </c>
      <c r="T695" s="22">
        <f t="shared" si="54"/>
        <v>30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50"/>
        <v>0</v>
      </c>
      <c r="Q696">
        <f t="shared" si="51"/>
        <v>84.29</v>
      </c>
      <c r="R696" s="17">
        <f t="shared" si="52"/>
        <v>42737.663877314815</v>
      </c>
      <c r="S696" s="17">
        <f t="shared" si="53"/>
        <v>42767.663877314815</v>
      </c>
      <c r="T696" s="22">
        <f t="shared" si="54"/>
        <v>30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50"/>
        <v>1</v>
      </c>
      <c r="Q697">
        <f t="shared" si="51"/>
        <v>90.86</v>
      </c>
      <c r="R697" s="17">
        <f t="shared" si="52"/>
        <v>41913.521064814813</v>
      </c>
      <c r="S697" s="17">
        <f t="shared" si="53"/>
        <v>41943.521064814813</v>
      </c>
      <c r="T697" s="22">
        <f t="shared" si="54"/>
        <v>30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50"/>
        <v>0</v>
      </c>
      <c r="Q698">
        <f t="shared" si="51"/>
        <v>1</v>
      </c>
      <c r="R698" s="17">
        <f t="shared" si="52"/>
        <v>41815.927106481482</v>
      </c>
      <c r="S698" s="17">
        <f t="shared" si="53"/>
        <v>41845.927106481482</v>
      </c>
      <c r="T698" s="22">
        <f t="shared" si="54"/>
        <v>30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50"/>
        <v>46</v>
      </c>
      <c r="Q699">
        <f t="shared" si="51"/>
        <v>20.34</v>
      </c>
      <c r="R699" s="17">
        <f t="shared" si="52"/>
        <v>42388.523020833338</v>
      </c>
      <c r="S699" s="17">
        <f t="shared" si="53"/>
        <v>42403.523020833338</v>
      </c>
      <c r="T699" s="22">
        <f t="shared" si="54"/>
        <v>15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50"/>
        <v>15</v>
      </c>
      <c r="Q700">
        <f t="shared" si="51"/>
        <v>530.69000000000005</v>
      </c>
      <c r="R700" s="17">
        <f t="shared" si="52"/>
        <v>41866.931076388886</v>
      </c>
      <c r="S700" s="17">
        <f t="shared" si="53"/>
        <v>41900.083333333336</v>
      </c>
      <c r="T700" s="22">
        <f t="shared" si="54"/>
        <v>33.152256944449618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50"/>
        <v>82</v>
      </c>
      <c r="Q701">
        <f t="shared" si="51"/>
        <v>120.39</v>
      </c>
      <c r="R701" s="17">
        <f t="shared" si="52"/>
        <v>41563.485509259262</v>
      </c>
      <c r="S701" s="17">
        <f t="shared" si="53"/>
        <v>41600.666666666664</v>
      </c>
      <c r="T701" s="22">
        <f t="shared" si="54"/>
        <v>37.18115740740177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50"/>
        <v>3</v>
      </c>
      <c r="Q702">
        <f t="shared" si="51"/>
        <v>13</v>
      </c>
      <c r="R702" s="17">
        <f t="shared" si="52"/>
        <v>42715.688437500001</v>
      </c>
      <c r="S702" s="17">
        <f t="shared" si="53"/>
        <v>42745.688437500001</v>
      </c>
      <c r="T702" s="22">
        <f t="shared" si="54"/>
        <v>30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50"/>
        <v>27</v>
      </c>
      <c r="Q703">
        <f t="shared" si="51"/>
        <v>291.33</v>
      </c>
      <c r="R703" s="17">
        <f t="shared" si="52"/>
        <v>41813.662962962961</v>
      </c>
      <c r="S703" s="17">
        <f t="shared" si="53"/>
        <v>41843.662962962961</v>
      </c>
      <c r="T703" s="22">
        <f t="shared" si="54"/>
        <v>30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50"/>
        <v>31</v>
      </c>
      <c r="Q704">
        <f t="shared" si="51"/>
        <v>124.92</v>
      </c>
      <c r="R704" s="17">
        <f t="shared" si="52"/>
        <v>42668.726701388892</v>
      </c>
      <c r="S704" s="17">
        <f t="shared" si="53"/>
        <v>42698.768368055549</v>
      </c>
      <c r="T704" s="22">
        <f t="shared" si="54"/>
        <v>30.041666666656965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50"/>
        <v>6</v>
      </c>
      <c r="Q705">
        <f t="shared" si="51"/>
        <v>119.57</v>
      </c>
      <c r="R705" s="17">
        <f t="shared" si="52"/>
        <v>42711.950798611113</v>
      </c>
      <c r="S705" s="17">
        <f t="shared" si="53"/>
        <v>42766.98055555555</v>
      </c>
      <c r="T705" s="22">
        <f t="shared" si="54"/>
        <v>55.029756944437395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ref="P706:P769" si="55">ROUND(E706/D706*100,0)</f>
        <v>1</v>
      </c>
      <c r="Q706">
        <f t="shared" si="51"/>
        <v>120.25</v>
      </c>
      <c r="R706" s="17">
        <f t="shared" si="52"/>
        <v>42726.192916666667</v>
      </c>
      <c r="S706" s="17">
        <f t="shared" si="53"/>
        <v>42786.192916666667</v>
      </c>
      <c r="T706" s="22">
        <f t="shared" si="54"/>
        <v>60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si="55"/>
        <v>1</v>
      </c>
      <c r="Q707">
        <f t="shared" ref="Q707:Q770" si="56">IFERROR(ROUND(E707/L707,2),0)</f>
        <v>195.4</v>
      </c>
      <c r="R707" s="17">
        <f t="shared" ref="R707:R770" si="57">(((J707/60)/60)/24)+DATE(1970,1,1)</f>
        <v>42726.491643518515</v>
      </c>
      <c r="S707" s="17">
        <f t="shared" ref="S707:S770" si="58">(((I707/60)/60)/24)+DATE(1970,1,1)</f>
        <v>42756.491643518515</v>
      </c>
      <c r="T707" s="22">
        <f t="shared" ref="T707:T770" si="59">S707-R707</f>
        <v>30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55"/>
        <v>0</v>
      </c>
      <c r="Q708">
        <f t="shared" si="56"/>
        <v>0</v>
      </c>
      <c r="R708" s="17">
        <f t="shared" si="57"/>
        <v>42676.995173611111</v>
      </c>
      <c r="S708" s="17">
        <f t="shared" si="58"/>
        <v>42718.777083333334</v>
      </c>
      <c r="T708" s="22">
        <f t="shared" si="59"/>
        <v>41.781909722223645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7">
        <f t="shared" si="57"/>
        <v>42696.663506944446</v>
      </c>
      <c r="S709" s="17">
        <f t="shared" si="58"/>
        <v>42736.663506944446</v>
      </c>
      <c r="T709" s="22">
        <f t="shared" si="59"/>
        <v>40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7">
        <f t="shared" si="57"/>
        <v>41835.581018518518</v>
      </c>
      <c r="S710" s="17">
        <f t="shared" si="58"/>
        <v>41895.581018518518</v>
      </c>
      <c r="T710" s="22">
        <f t="shared" si="59"/>
        <v>60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55"/>
        <v>0</v>
      </c>
      <c r="Q711">
        <f t="shared" si="56"/>
        <v>30.5</v>
      </c>
      <c r="R711" s="17">
        <f t="shared" si="57"/>
        <v>41948.041192129633</v>
      </c>
      <c r="S711" s="17">
        <f t="shared" si="58"/>
        <v>41978.041192129633</v>
      </c>
      <c r="T711" s="22">
        <f t="shared" si="59"/>
        <v>30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55"/>
        <v>0</v>
      </c>
      <c r="Q712">
        <f t="shared" si="56"/>
        <v>0</v>
      </c>
      <c r="R712" s="17">
        <f t="shared" si="57"/>
        <v>41837.984976851854</v>
      </c>
      <c r="S712" s="17">
        <f t="shared" si="58"/>
        <v>41871.030555555553</v>
      </c>
      <c r="T712" s="22">
        <f t="shared" si="59"/>
        <v>33.045578703698993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7">
        <f t="shared" si="57"/>
        <v>42678.459120370375</v>
      </c>
      <c r="S713" s="17">
        <f t="shared" si="58"/>
        <v>42718.500787037032</v>
      </c>
      <c r="T713" s="22">
        <f t="shared" si="59"/>
        <v>40.041666666656965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55"/>
        <v>0</v>
      </c>
      <c r="Q714">
        <f t="shared" si="56"/>
        <v>26.25</v>
      </c>
      <c r="R714" s="17">
        <f t="shared" si="57"/>
        <v>42384.680925925932</v>
      </c>
      <c r="S714" s="17">
        <f t="shared" si="58"/>
        <v>42414.680925925932</v>
      </c>
      <c r="T714" s="22">
        <f t="shared" si="59"/>
        <v>30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55"/>
        <v>1</v>
      </c>
      <c r="Q715">
        <f t="shared" si="56"/>
        <v>199</v>
      </c>
      <c r="R715" s="17">
        <f t="shared" si="57"/>
        <v>42496.529305555552</v>
      </c>
      <c r="S715" s="17">
        <f t="shared" si="58"/>
        <v>42526.529305555552</v>
      </c>
      <c r="T715" s="22">
        <f t="shared" si="59"/>
        <v>30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55"/>
        <v>15</v>
      </c>
      <c r="Q716">
        <f t="shared" si="56"/>
        <v>80.319999999999993</v>
      </c>
      <c r="R716" s="17">
        <f t="shared" si="57"/>
        <v>42734.787986111114</v>
      </c>
      <c r="S716" s="17">
        <f t="shared" si="58"/>
        <v>42794.787986111114</v>
      </c>
      <c r="T716" s="22">
        <f t="shared" si="59"/>
        <v>60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55"/>
        <v>5</v>
      </c>
      <c r="Q717">
        <f t="shared" si="56"/>
        <v>115.75</v>
      </c>
      <c r="R717" s="17">
        <f t="shared" si="57"/>
        <v>42273.090740740736</v>
      </c>
      <c r="S717" s="17">
        <f t="shared" si="58"/>
        <v>42313.132407407407</v>
      </c>
      <c r="T717" s="22">
        <f t="shared" si="59"/>
        <v>40.041666666671517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55"/>
        <v>10</v>
      </c>
      <c r="Q718">
        <f t="shared" si="56"/>
        <v>44.69</v>
      </c>
      <c r="R718" s="17">
        <f t="shared" si="57"/>
        <v>41940.658645833333</v>
      </c>
      <c r="S718" s="17">
        <f t="shared" si="58"/>
        <v>41974</v>
      </c>
      <c r="T718" s="22">
        <f t="shared" si="59"/>
        <v>33.341354166666861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55"/>
        <v>0</v>
      </c>
      <c r="Q719">
        <f t="shared" si="56"/>
        <v>76.25</v>
      </c>
      <c r="R719" s="17">
        <f t="shared" si="57"/>
        <v>41857.854189814818</v>
      </c>
      <c r="S719" s="17">
        <f t="shared" si="58"/>
        <v>41887.854189814818</v>
      </c>
      <c r="T719" s="22">
        <f t="shared" si="59"/>
        <v>30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55"/>
        <v>1</v>
      </c>
      <c r="Q720">
        <f t="shared" si="56"/>
        <v>22.5</v>
      </c>
      <c r="R720" s="17">
        <f t="shared" si="57"/>
        <v>42752.845451388886</v>
      </c>
      <c r="S720" s="17">
        <f t="shared" si="58"/>
        <v>42784.249305555553</v>
      </c>
      <c r="T720" s="22">
        <f t="shared" si="59"/>
        <v>31.403854166666861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55"/>
        <v>1</v>
      </c>
      <c r="Q721">
        <f t="shared" si="56"/>
        <v>19.399999999999999</v>
      </c>
      <c r="R721" s="17">
        <f t="shared" si="57"/>
        <v>42409.040231481486</v>
      </c>
      <c r="S721" s="17">
        <f t="shared" si="58"/>
        <v>42423.040231481486</v>
      </c>
      <c r="T721" s="22">
        <f t="shared" si="59"/>
        <v>14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55"/>
        <v>144</v>
      </c>
      <c r="Q722">
        <f t="shared" si="56"/>
        <v>66.709999999999994</v>
      </c>
      <c r="R722" s="17">
        <f t="shared" si="57"/>
        <v>40909.649201388893</v>
      </c>
      <c r="S722" s="17">
        <f t="shared" si="58"/>
        <v>40937.649201388893</v>
      </c>
      <c r="T722" s="22">
        <f t="shared" si="59"/>
        <v>28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55"/>
        <v>122</v>
      </c>
      <c r="Q723">
        <f t="shared" si="56"/>
        <v>84.14</v>
      </c>
      <c r="R723" s="17">
        <f t="shared" si="57"/>
        <v>41807.571840277778</v>
      </c>
      <c r="S723" s="17">
        <f t="shared" si="58"/>
        <v>41852.571840277778</v>
      </c>
      <c r="T723" s="22">
        <f t="shared" si="59"/>
        <v>45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55"/>
        <v>132</v>
      </c>
      <c r="Q724">
        <f t="shared" si="56"/>
        <v>215.73</v>
      </c>
      <c r="R724" s="17">
        <f t="shared" si="57"/>
        <v>40977.805300925924</v>
      </c>
      <c r="S724" s="17">
        <f t="shared" si="58"/>
        <v>41007.76363425926</v>
      </c>
      <c r="T724" s="22">
        <f t="shared" si="59"/>
        <v>29.958333333335759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55"/>
        <v>109</v>
      </c>
      <c r="Q725">
        <f t="shared" si="56"/>
        <v>54.69</v>
      </c>
      <c r="R725" s="17">
        <f t="shared" si="57"/>
        <v>42184.816539351858</v>
      </c>
      <c r="S725" s="17">
        <f t="shared" si="58"/>
        <v>42215.165972222225</v>
      </c>
      <c r="T725" s="22">
        <f t="shared" si="59"/>
        <v>30.349432870367309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55"/>
        <v>105</v>
      </c>
      <c r="Q726">
        <f t="shared" si="56"/>
        <v>51.63</v>
      </c>
      <c r="R726" s="17">
        <f t="shared" si="57"/>
        <v>40694.638460648144</v>
      </c>
      <c r="S726" s="17">
        <f t="shared" si="58"/>
        <v>40724.638460648144</v>
      </c>
      <c r="T726" s="22">
        <f t="shared" si="59"/>
        <v>30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55"/>
        <v>100</v>
      </c>
      <c r="Q727">
        <f t="shared" si="56"/>
        <v>143.36000000000001</v>
      </c>
      <c r="R727" s="17">
        <f t="shared" si="57"/>
        <v>42321.626296296294</v>
      </c>
      <c r="S727" s="17">
        <f t="shared" si="58"/>
        <v>42351.626296296294</v>
      </c>
      <c r="T727" s="22">
        <f t="shared" si="59"/>
        <v>30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55"/>
        <v>101</v>
      </c>
      <c r="Q728">
        <f t="shared" si="56"/>
        <v>72.430000000000007</v>
      </c>
      <c r="R728" s="17">
        <f t="shared" si="57"/>
        <v>41346.042673611111</v>
      </c>
      <c r="S728" s="17">
        <f t="shared" si="58"/>
        <v>41376.042673611111</v>
      </c>
      <c r="T728" s="22">
        <f t="shared" si="59"/>
        <v>30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55"/>
        <v>156</v>
      </c>
      <c r="Q729">
        <f t="shared" si="56"/>
        <v>36.53</v>
      </c>
      <c r="R729" s="17">
        <f t="shared" si="57"/>
        <v>41247.020243055551</v>
      </c>
      <c r="S729" s="17">
        <f t="shared" si="58"/>
        <v>41288.888888888891</v>
      </c>
      <c r="T729" s="22">
        <f t="shared" si="59"/>
        <v>41.868645833339542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55"/>
        <v>106</v>
      </c>
      <c r="Q730">
        <f t="shared" si="56"/>
        <v>60.9</v>
      </c>
      <c r="R730" s="17">
        <f t="shared" si="57"/>
        <v>40731.837465277778</v>
      </c>
      <c r="S730" s="17">
        <f t="shared" si="58"/>
        <v>40776.837465277778</v>
      </c>
      <c r="T730" s="22">
        <f t="shared" si="59"/>
        <v>45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55"/>
        <v>131</v>
      </c>
      <c r="Q731">
        <f t="shared" si="56"/>
        <v>43.55</v>
      </c>
      <c r="R731" s="17">
        <f t="shared" si="57"/>
        <v>41111.185891203706</v>
      </c>
      <c r="S731" s="17">
        <f t="shared" si="58"/>
        <v>41171.185891203706</v>
      </c>
      <c r="T731" s="22">
        <f t="shared" si="59"/>
        <v>60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55"/>
        <v>132</v>
      </c>
      <c r="Q732">
        <f t="shared" si="56"/>
        <v>99.77</v>
      </c>
      <c r="R732" s="17">
        <f t="shared" si="57"/>
        <v>40854.745266203703</v>
      </c>
      <c r="S732" s="17">
        <f t="shared" si="58"/>
        <v>40884.745266203703</v>
      </c>
      <c r="T732" s="22">
        <f t="shared" si="59"/>
        <v>30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55"/>
        <v>126</v>
      </c>
      <c r="Q733">
        <f t="shared" si="56"/>
        <v>88.73</v>
      </c>
      <c r="R733" s="17">
        <f t="shared" si="57"/>
        <v>40879.795682870368</v>
      </c>
      <c r="S733" s="17">
        <f t="shared" si="58"/>
        <v>40930.25</v>
      </c>
      <c r="T733" s="22">
        <f t="shared" si="59"/>
        <v>50.454317129631818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55"/>
        <v>160</v>
      </c>
      <c r="Q734">
        <f t="shared" si="56"/>
        <v>4.92</v>
      </c>
      <c r="R734" s="17">
        <f t="shared" si="57"/>
        <v>41486.424317129626</v>
      </c>
      <c r="S734" s="17">
        <f t="shared" si="58"/>
        <v>41546.424317129626</v>
      </c>
      <c r="T734" s="22">
        <f t="shared" si="59"/>
        <v>60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55"/>
        <v>120</v>
      </c>
      <c r="Q735">
        <f t="shared" si="56"/>
        <v>17.82</v>
      </c>
      <c r="R735" s="17">
        <f t="shared" si="57"/>
        <v>41598.420046296298</v>
      </c>
      <c r="S735" s="17">
        <f t="shared" si="58"/>
        <v>41628.420046296298</v>
      </c>
      <c r="T735" s="22">
        <f t="shared" si="59"/>
        <v>30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55"/>
        <v>126</v>
      </c>
      <c r="Q736">
        <f t="shared" si="56"/>
        <v>187.19</v>
      </c>
      <c r="R736" s="17">
        <f t="shared" si="57"/>
        <v>42102.164583333331</v>
      </c>
      <c r="S736" s="17">
        <f t="shared" si="58"/>
        <v>42133.208333333328</v>
      </c>
      <c r="T736" s="22">
        <f t="shared" si="59"/>
        <v>31.04374999999709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55"/>
        <v>114</v>
      </c>
      <c r="Q737">
        <f t="shared" si="56"/>
        <v>234.81</v>
      </c>
      <c r="R737" s="17">
        <f t="shared" si="57"/>
        <v>41946.029467592591</v>
      </c>
      <c r="S737" s="17">
        <f t="shared" si="58"/>
        <v>41977.027083333334</v>
      </c>
      <c r="T737" s="22">
        <f t="shared" si="59"/>
        <v>30.99761574074364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55"/>
        <v>315</v>
      </c>
      <c r="Q738">
        <f t="shared" si="56"/>
        <v>105.05</v>
      </c>
      <c r="R738" s="17">
        <f t="shared" si="57"/>
        <v>41579.734259259261</v>
      </c>
      <c r="S738" s="17">
        <f t="shared" si="58"/>
        <v>41599.207638888889</v>
      </c>
      <c r="T738" s="22">
        <f t="shared" si="59"/>
        <v>19.473379629627743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55"/>
        <v>122</v>
      </c>
      <c r="Q739">
        <f t="shared" si="56"/>
        <v>56.67</v>
      </c>
      <c r="R739" s="17">
        <f t="shared" si="57"/>
        <v>41667.275312500002</v>
      </c>
      <c r="S739" s="17">
        <f t="shared" si="58"/>
        <v>41684.833333333336</v>
      </c>
      <c r="T739" s="22">
        <f t="shared" si="59"/>
        <v>17.558020833334012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55"/>
        <v>107</v>
      </c>
      <c r="Q740">
        <f t="shared" si="56"/>
        <v>39.049999999999997</v>
      </c>
      <c r="R740" s="17">
        <f t="shared" si="57"/>
        <v>41943.604097222218</v>
      </c>
      <c r="S740" s="17">
        <f t="shared" si="58"/>
        <v>41974.207638888889</v>
      </c>
      <c r="T740" s="22">
        <f t="shared" si="59"/>
        <v>30.603541666670935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55"/>
        <v>158</v>
      </c>
      <c r="Q741">
        <f t="shared" si="56"/>
        <v>68.349999999999994</v>
      </c>
      <c r="R741" s="17">
        <f t="shared" si="57"/>
        <v>41829.502650462964</v>
      </c>
      <c r="S741" s="17">
        <f t="shared" si="58"/>
        <v>41862.502650462964</v>
      </c>
      <c r="T741" s="22">
        <f t="shared" si="59"/>
        <v>33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55"/>
        <v>107</v>
      </c>
      <c r="Q742">
        <f t="shared" si="56"/>
        <v>169.58</v>
      </c>
      <c r="R742" s="17">
        <f t="shared" si="57"/>
        <v>42162.146782407406</v>
      </c>
      <c r="S742" s="17">
        <f t="shared" si="58"/>
        <v>42176.146782407406</v>
      </c>
      <c r="T742" s="22">
        <f t="shared" si="59"/>
        <v>14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55"/>
        <v>102</v>
      </c>
      <c r="Q743">
        <f t="shared" si="56"/>
        <v>141.41999999999999</v>
      </c>
      <c r="R743" s="17">
        <f t="shared" si="57"/>
        <v>41401.648217592592</v>
      </c>
      <c r="S743" s="17">
        <f t="shared" si="58"/>
        <v>41436.648217592592</v>
      </c>
      <c r="T743" s="22">
        <f t="shared" si="59"/>
        <v>35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55"/>
        <v>111</v>
      </c>
      <c r="Q744">
        <f t="shared" si="56"/>
        <v>67.39</v>
      </c>
      <c r="R744" s="17">
        <f t="shared" si="57"/>
        <v>41689.917962962965</v>
      </c>
      <c r="S744" s="17">
        <f t="shared" si="58"/>
        <v>41719.876296296294</v>
      </c>
      <c r="T744" s="22">
        <f t="shared" si="59"/>
        <v>29.958333333328483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55"/>
        <v>148</v>
      </c>
      <c r="Q745">
        <f t="shared" si="56"/>
        <v>54.27</v>
      </c>
      <c r="R745" s="17">
        <f t="shared" si="57"/>
        <v>40990.709317129629</v>
      </c>
      <c r="S745" s="17">
        <f t="shared" si="58"/>
        <v>41015.875</v>
      </c>
      <c r="T745" s="22">
        <f t="shared" si="59"/>
        <v>25.165682870370802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55"/>
        <v>102</v>
      </c>
      <c r="Q746">
        <f t="shared" si="56"/>
        <v>82.52</v>
      </c>
      <c r="R746" s="17">
        <f t="shared" si="57"/>
        <v>41226.95721064815</v>
      </c>
      <c r="S746" s="17">
        <f t="shared" si="58"/>
        <v>41256.95721064815</v>
      </c>
      <c r="T746" s="22">
        <f t="shared" si="59"/>
        <v>30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55"/>
        <v>179</v>
      </c>
      <c r="Q747">
        <f t="shared" si="56"/>
        <v>53.73</v>
      </c>
      <c r="R747" s="17">
        <f t="shared" si="57"/>
        <v>41367.572280092594</v>
      </c>
      <c r="S747" s="17">
        <f t="shared" si="58"/>
        <v>41397.572280092594</v>
      </c>
      <c r="T747" s="22">
        <f t="shared" si="59"/>
        <v>30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55"/>
        <v>111</v>
      </c>
      <c r="Q748">
        <f t="shared" si="56"/>
        <v>34.21</v>
      </c>
      <c r="R748" s="17">
        <f t="shared" si="57"/>
        <v>41157.042928240742</v>
      </c>
      <c r="S748" s="17">
        <f t="shared" si="58"/>
        <v>41175.165972222225</v>
      </c>
      <c r="T748" s="22">
        <f t="shared" si="59"/>
        <v>18.123043981482624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55"/>
        <v>100</v>
      </c>
      <c r="Q749">
        <f t="shared" si="56"/>
        <v>127.33</v>
      </c>
      <c r="R749" s="17">
        <f t="shared" si="57"/>
        <v>41988.548831018517</v>
      </c>
      <c r="S749" s="17">
        <f t="shared" si="58"/>
        <v>42019.454166666663</v>
      </c>
      <c r="T749" s="22">
        <f t="shared" si="59"/>
        <v>30.90533564814541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55"/>
        <v>100</v>
      </c>
      <c r="Q750">
        <f t="shared" si="56"/>
        <v>45.57</v>
      </c>
      <c r="R750" s="17">
        <f t="shared" si="57"/>
        <v>41831.846828703703</v>
      </c>
      <c r="S750" s="17">
        <f t="shared" si="58"/>
        <v>41861.846828703703</v>
      </c>
      <c r="T750" s="22">
        <f t="shared" si="59"/>
        <v>30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55"/>
        <v>106</v>
      </c>
      <c r="Q751">
        <f t="shared" si="56"/>
        <v>95.96</v>
      </c>
      <c r="R751" s="17">
        <f t="shared" si="57"/>
        <v>42733.94131944445</v>
      </c>
      <c r="S751" s="17">
        <f t="shared" si="58"/>
        <v>42763.94131944445</v>
      </c>
      <c r="T751" s="22">
        <f t="shared" si="59"/>
        <v>30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55"/>
        <v>103</v>
      </c>
      <c r="Q752">
        <f t="shared" si="56"/>
        <v>77.27</v>
      </c>
      <c r="R752" s="17">
        <f t="shared" si="57"/>
        <v>41299.878148148149</v>
      </c>
      <c r="S752" s="17">
        <f t="shared" si="58"/>
        <v>41329.878148148149</v>
      </c>
      <c r="T752" s="22">
        <f t="shared" si="59"/>
        <v>30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55"/>
        <v>119</v>
      </c>
      <c r="Q753">
        <f t="shared" si="56"/>
        <v>57.34</v>
      </c>
      <c r="R753" s="17">
        <f t="shared" si="57"/>
        <v>40713.630497685182</v>
      </c>
      <c r="S753" s="17">
        <f t="shared" si="58"/>
        <v>40759.630497685182</v>
      </c>
      <c r="T753" s="22">
        <f t="shared" si="59"/>
        <v>46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55"/>
        <v>112</v>
      </c>
      <c r="Q754">
        <f t="shared" si="56"/>
        <v>53.19</v>
      </c>
      <c r="R754" s="17">
        <f t="shared" si="57"/>
        <v>42639.421493055561</v>
      </c>
      <c r="S754" s="17">
        <f t="shared" si="58"/>
        <v>42659.458333333328</v>
      </c>
      <c r="T754" s="22">
        <f t="shared" si="59"/>
        <v>20.036840277767624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55"/>
        <v>128</v>
      </c>
      <c r="Q755">
        <f t="shared" si="56"/>
        <v>492.31</v>
      </c>
      <c r="R755" s="17">
        <f t="shared" si="57"/>
        <v>42019.590173611112</v>
      </c>
      <c r="S755" s="17">
        <f t="shared" si="58"/>
        <v>42049.590173611112</v>
      </c>
      <c r="T755" s="22">
        <f t="shared" si="59"/>
        <v>30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55"/>
        <v>104</v>
      </c>
      <c r="Q756">
        <f t="shared" si="56"/>
        <v>42.35</v>
      </c>
      <c r="R756" s="17">
        <f t="shared" si="57"/>
        <v>41249.749085648145</v>
      </c>
      <c r="S756" s="17">
        <f t="shared" si="58"/>
        <v>41279.749085648145</v>
      </c>
      <c r="T756" s="22">
        <f t="shared" si="59"/>
        <v>30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55"/>
        <v>102</v>
      </c>
      <c r="Q757">
        <f t="shared" si="56"/>
        <v>37.47</v>
      </c>
      <c r="R757" s="17">
        <f t="shared" si="57"/>
        <v>41383.605057870373</v>
      </c>
      <c r="S757" s="17">
        <f t="shared" si="58"/>
        <v>41414.02847222222</v>
      </c>
      <c r="T757" s="22">
        <f t="shared" si="59"/>
        <v>30.423414351847896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55"/>
        <v>118</v>
      </c>
      <c r="Q758">
        <f t="shared" si="56"/>
        <v>37.450000000000003</v>
      </c>
      <c r="R758" s="17">
        <f t="shared" si="57"/>
        <v>40590.766886574071</v>
      </c>
      <c r="S758" s="17">
        <f t="shared" si="58"/>
        <v>40651.725219907406</v>
      </c>
      <c r="T758" s="22">
        <f t="shared" si="59"/>
        <v>60.958333333335759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55"/>
        <v>238</v>
      </c>
      <c r="Q759">
        <f t="shared" si="56"/>
        <v>33.06</v>
      </c>
      <c r="R759" s="17">
        <f t="shared" si="57"/>
        <v>41235.054560185185</v>
      </c>
      <c r="S759" s="17">
        <f t="shared" si="58"/>
        <v>41249.054560185185</v>
      </c>
      <c r="T759" s="22">
        <f t="shared" si="59"/>
        <v>14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55"/>
        <v>102</v>
      </c>
      <c r="Q760">
        <f t="shared" si="56"/>
        <v>134.21</v>
      </c>
      <c r="R760" s="17">
        <f t="shared" si="57"/>
        <v>40429.836435185185</v>
      </c>
      <c r="S760" s="17">
        <f t="shared" si="58"/>
        <v>40459.836435185185</v>
      </c>
      <c r="T760" s="22">
        <f t="shared" si="59"/>
        <v>30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55"/>
        <v>102</v>
      </c>
      <c r="Q761">
        <f t="shared" si="56"/>
        <v>51.47</v>
      </c>
      <c r="R761" s="17">
        <f t="shared" si="57"/>
        <v>41789.330312500002</v>
      </c>
      <c r="S761" s="17">
        <f t="shared" si="58"/>
        <v>41829.330312500002</v>
      </c>
      <c r="T761" s="22">
        <f t="shared" si="59"/>
        <v>40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55"/>
        <v>0</v>
      </c>
      <c r="Q762">
        <f t="shared" si="56"/>
        <v>0</v>
      </c>
      <c r="R762" s="17">
        <f t="shared" si="57"/>
        <v>42670.764039351852</v>
      </c>
      <c r="S762" s="17">
        <f t="shared" si="58"/>
        <v>42700.805706018517</v>
      </c>
      <c r="T762" s="22">
        <f t="shared" si="59"/>
        <v>30.041666666664241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55"/>
        <v>5</v>
      </c>
      <c r="Q763">
        <f t="shared" si="56"/>
        <v>39.17</v>
      </c>
      <c r="R763" s="17">
        <f t="shared" si="57"/>
        <v>41642.751458333332</v>
      </c>
      <c r="S763" s="17">
        <f t="shared" si="58"/>
        <v>41672.751458333332</v>
      </c>
      <c r="T763" s="22">
        <f t="shared" si="59"/>
        <v>30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55"/>
        <v>0</v>
      </c>
      <c r="Q764">
        <f t="shared" si="56"/>
        <v>0</v>
      </c>
      <c r="R764" s="17">
        <f t="shared" si="57"/>
        <v>42690.858449074076</v>
      </c>
      <c r="S764" s="17">
        <f t="shared" si="58"/>
        <v>42708.25</v>
      </c>
      <c r="T764" s="22">
        <f t="shared" si="59"/>
        <v>17.391550925924093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55"/>
        <v>0</v>
      </c>
      <c r="Q765">
        <f t="shared" si="56"/>
        <v>5</v>
      </c>
      <c r="R765" s="17">
        <f t="shared" si="57"/>
        <v>41471.446851851848</v>
      </c>
      <c r="S765" s="17">
        <f t="shared" si="58"/>
        <v>41501.446851851848</v>
      </c>
      <c r="T765" s="22">
        <f t="shared" si="59"/>
        <v>30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55"/>
        <v>0</v>
      </c>
      <c r="Q766">
        <f t="shared" si="56"/>
        <v>0</v>
      </c>
      <c r="R766" s="17">
        <f t="shared" si="57"/>
        <v>42227.173159722224</v>
      </c>
      <c r="S766" s="17">
        <f t="shared" si="58"/>
        <v>42257.173159722224</v>
      </c>
      <c r="T766" s="22">
        <f t="shared" si="59"/>
        <v>30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55"/>
        <v>36</v>
      </c>
      <c r="Q767">
        <f t="shared" si="56"/>
        <v>57.3</v>
      </c>
      <c r="R767" s="17">
        <f t="shared" si="57"/>
        <v>41901.542638888888</v>
      </c>
      <c r="S767" s="17">
        <f t="shared" si="58"/>
        <v>41931.542638888888</v>
      </c>
      <c r="T767" s="22">
        <f t="shared" si="59"/>
        <v>30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55"/>
        <v>0</v>
      </c>
      <c r="Q768">
        <f t="shared" si="56"/>
        <v>0</v>
      </c>
      <c r="R768" s="17">
        <f t="shared" si="57"/>
        <v>42021.783368055556</v>
      </c>
      <c r="S768" s="17">
        <f t="shared" si="58"/>
        <v>42051.783368055556</v>
      </c>
      <c r="T768" s="22">
        <f t="shared" si="59"/>
        <v>30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55"/>
        <v>4</v>
      </c>
      <c r="Q769">
        <f t="shared" si="56"/>
        <v>59</v>
      </c>
      <c r="R769" s="17">
        <f t="shared" si="57"/>
        <v>42115.143634259264</v>
      </c>
      <c r="S769" s="17">
        <f t="shared" si="58"/>
        <v>42145.143634259264</v>
      </c>
      <c r="T769" s="22">
        <f t="shared" si="59"/>
        <v>30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ref="P770:P833" si="60">ROUND(E770/D770*100,0)</f>
        <v>0</v>
      </c>
      <c r="Q770">
        <f t="shared" si="56"/>
        <v>0</v>
      </c>
      <c r="R770" s="17">
        <f t="shared" si="57"/>
        <v>41594.207060185188</v>
      </c>
      <c r="S770" s="17">
        <f t="shared" si="58"/>
        <v>41624.207060185188</v>
      </c>
      <c r="T770" s="22">
        <f t="shared" si="59"/>
        <v>30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si="60"/>
        <v>41</v>
      </c>
      <c r="Q771">
        <f t="shared" ref="Q771:Q834" si="61">IFERROR(ROUND(E771/L771,2),0)</f>
        <v>31.85</v>
      </c>
      <c r="R771" s="17">
        <f t="shared" ref="R771:R834" si="62">(((J771/60)/60)/24)+DATE(1970,1,1)</f>
        <v>41604.996458333335</v>
      </c>
      <c r="S771" s="17">
        <f t="shared" ref="S771:S834" si="63">(((I771/60)/60)/24)+DATE(1970,1,1)</f>
        <v>41634.996458333335</v>
      </c>
      <c r="T771" s="22">
        <f t="shared" ref="T771:T834" si="64">S771-R771</f>
        <v>30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60"/>
        <v>0</v>
      </c>
      <c r="Q772">
        <f t="shared" si="61"/>
        <v>0</v>
      </c>
      <c r="R772" s="17">
        <f t="shared" si="62"/>
        <v>41289.999641203707</v>
      </c>
      <c r="S772" s="17">
        <f t="shared" si="63"/>
        <v>41329.999641203707</v>
      </c>
      <c r="T772" s="22">
        <f t="shared" si="64"/>
        <v>40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60"/>
        <v>0</v>
      </c>
      <c r="Q773">
        <f t="shared" si="61"/>
        <v>10</v>
      </c>
      <c r="R773" s="17">
        <f t="shared" si="62"/>
        <v>42349.824097222227</v>
      </c>
      <c r="S773" s="17">
        <f t="shared" si="63"/>
        <v>42399.824097222227</v>
      </c>
      <c r="T773" s="22">
        <f t="shared" si="64"/>
        <v>50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60"/>
        <v>3</v>
      </c>
      <c r="Q774">
        <f t="shared" si="61"/>
        <v>50</v>
      </c>
      <c r="R774" s="17">
        <f t="shared" si="62"/>
        <v>40068.056932870371</v>
      </c>
      <c r="S774" s="17">
        <f t="shared" si="63"/>
        <v>40118.165972222225</v>
      </c>
      <c r="T774" s="22">
        <f t="shared" si="64"/>
        <v>50.109039351853426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60"/>
        <v>1</v>
      </c>
      <c r="Q775">
        <f t="shared" si="61"/>
        <v>16</v>
      </c>
      <c r="R775" s="17">
        <f t="shared" si="62"/>
        <v>42100.735937499994</v>
      </c>
      <c r="S775" s="17">
        <f t="shared" si="63"/>
        <v>42134.959027777775</v>
      </c>
      <c r="T775" s="22">
        <f t="shared" si="64"/>
        <v>34.223090277781012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60"/>
        <v>70</v>
      </c>
      <c r="Q776">
        <f t="shared" si="61"/>
        <v>39</v>
      </c>
      <c r="R776" s="17">
        <f t="shared" si="62"/>
        <v>41663.780300925922</v>
      </c>
      <c r="S776" s="17">
        <f t="shared" si="63"/>
        <v>41693.780300925922</v>
      </c>
      <c r="T776" s="22">
        <f t="shared" si="64"/>
        <v>30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60"/>
        <v>2</v>
      </c>
      <c r="Q777">
        <f t="shared" si="61"/>
        <v>34</v>
      </c>
      <c r="R777" s="17">
        <f t="shared" si="62"/>
        <v>40863.060127314813</v>
      </c>
      <c r="S777" s="17">
        <f t="shared" si="63"/>
        <v>40893.060127314813</v>
      </c>
      <c r="T777" s="22">
        <f t="shared" si="64"/>
        <v>30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60"/>
        <v>51</v>
      </c>
      <c r="Q778">
        <f t="shared" si="61"/>
        <v>63.12</v>
      </c>
      <c r="R778" s="17">
        <f t="shared" si="62"/>
        <v>42250.685706018514</v>
      </c>
      <c r="S778" s="17">
        <f t="shared" si="63"/>
        <v>42288.208333333328</v>
      </c>
      <c r="T778" s="22">
        <f t="shared" si="64"/>
        <v>37.522627314814599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60"/>
        <v>1</v>
      </c>
      <c r="Q779">
        <f t="shared" si="61"/>
        <v>7</v>
      </c>
      <c r="R779" s="17">
        <f t="shared" si="62"/>
        <v>41456.981215277774</v>
      </c>
      <c r="S779" s="17">
        <f t="shared" si="63"/>
        <v>41486.981215277774</v>
      </c>
      <c r="T779" s="22">
        <f t="shared" si="64"/>
        <v>30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60"/>
        <v>0</v>
      </c>
      <c r="Q780">
        <f t="shared" si="61"/>
        <v>2</v>
      </c>
      <c r="R780" s="17">
        <f t="shared" si="62"/>
        <v>41729.702314814815</v>
      </c>
      <c r="S780" s="17">
        <f t="shared" si="63"/>
        <v>41759.702314814815</v>
      </c>
      <c r="T780" s="22">
        <f t="shared" si="64"/>
        <v>30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60"/>
        <v>3</v>
      </c>
      <c r="Q781">
        <f t="shared" si="61"/>
        <v>66.67</v>
      </c>
      <c r="R781" s="17">
        <f t="shared" si="62"/>
        <v>40436.68408564815</v>
      </c>
      <c r="S781" s="17">
        <f t="shared" si="63"/>
        <v>40466.166666666664</v>
      </c>
      <c r="T781" s="22">
        <f t="shared" si="64"/>
        <v>29.482581018513883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60"/>
        <v>104</v>
      </c>
      <c r="Q782">
        <f t="shared" si="61"/>
        <v>38.520000000000003</v>
      </c>
      <c r="R782" s="17">
        <f t="shared" si="62"/>
        <v>40636.673900462964</v>
      </c>
      <c r="S782" s="17">
        <f t="shared" si="63"/>
        <v>40666.673900462964</v>
      </c>
      <c r="T782" s="22">
        <f t="shared" si="64"/>
        <v>30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60"/>
        <v>133</v>
      </c>
      <c r="Q783">
        <f t="shared" si="61"/>
        <v>42.61</v>
      </c>
      <c r="R783" s="17">
        <f t="shared" si="62"/>
        <v>41403.000856481485</v>
      </c>
      <c r="S783" s="17">
        <f t="shared" si="63"/>
        <v>41433.000856481485</v>
      </c>
      <c r="T783" s="22">
        <f t="shared" si="64"/>
        <v>30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60"/>
        <v>100</v>
      </c>
      <c r="Q784">
        <f t="shared" si="61"/>
        <v>50</v>
      </c>
      <c r="R784" s="17">
        <f t="shared" si="62"/>
        <v>41116.758125</v>
      </c>
      <c r="S784" s="17">
        <f t="shared" si="63"/>
        <v>41146.758125</v>
      </c>
      <c r="T784" s="22">
        <f t="shared" si="64"/>
        <v>30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60"/>
        <v>148</v>
      </c>
      <c r="Q785">
        <f t="shared" si="61"/>
        <v>63.49</v>
      </c>
      <c r="R785" s="17">
        <f t="shared" si="62"/>
        <v>40987.773715277777</v>
      </c>
      <c r="S785" s="17">
        <f t="shared" si="63"/>
        <v>41026.916666666664</v>
      </c>
      <c r="T785" s="22">
        <f t="shared" si="64"/>
        <v>39.142951388887013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60"/>
        <v>103</v>
      </c>
      <c r="Q786">
        <f t="shared" si="61"/>
        <v>102.5</v>
      </c>
      <c r="R786" s="17">
        <f t="shared" si="62"/>
        <v>41675.149525462963</v>
      </c>
      <c r="S786" s="17">
        <f t="shared" si="63"/>
        <v>41715.107858796298</v>
      </c>
      <c r="T786" s="22">
        <f t="shared" si="64"/>
        <v>39.958333333335759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60"/>
        <v>181</v>
      </c>
      <c r="Q787">
        <f t="shared" si="61"/>
        <v>31.14</v>
      </c>
      <c r="R787" s="17">
        <f t="shared" si="62"/>
        <v>41303.593923611108</v>
      </c>
      <c r="S787" s="17">
        <f t="shared" si="63"/>
        <v>41333.593923611108</v>
      </c>
      <c r="T787" s="22">
        <f t="shared" si="64"/>
        <v>30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60"/>
        <v>143</v>
      </c>
      <c r="Q788">
        <f t="shared" si="61"/>
        <v>162.27000000000001</v>
      </c>
      <c r="R788" s="17">
        <f t="shared" si="62"/>
        <v>40983.055949074071</v>
      </c>
      <c r="S788" s="17">
        <f t="shared" si="63"/>
        <v>41040.657638888886</v>
      </c>
      <c r="T788" s="22">
        <f t="shared" si="64"/>
        <v>57.601689814815472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60"/>
        <v>114</v>
      </c>
      <c r="Q789">
        <f t="shared" si="61"/>
        <v>80.59</v>
      </c>
      <c r="R789" s="17">
        <f t="shared" si="62"/>
        <v>41549.627615740741</v>
      </c>
      <c r="S789" s="17">
        <f t="shared" si="63"/>
        <v>41579.627615740741</v>
      </c>
      <c r="T789" s="22">
        <f t="shared" si="64"/>
        <v>30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60"/>
        <v>204</v>
      </c>
      <c r="Q790">
        <f t="shared" si="61"/>
        <v>59.85</v>
      </c>
      <c r="R790" s="17">
        <f t="shared" si="62"/>
        <v>41059.006805555553</v>
      </c>
      <c r="S790" s="17">
        <f t="shared" si="63"/>
        <v>41097.165972222225</v>
      </c>
      <c r="T790" s="22">
        <f t="shared" si="64"/>
        <v>38.159166666671808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60"/>
        <v>109</v>
      </c>
      <c r="Q791">
        <f t="shared" si="61"/>
        <v>132.86000000000001</v>
      </c>
      <c r="R791" s="17">
        <f t="shared" si="62"/>
        <v>41277.186111111114</v>
      </c>
      <c r="S791" s="17">
        <f t="shared" si="63"/>
        <v>41295.332638888889</v>
      </c>
      <c r="T791" s="22">
        <f t="shared" si="64"/>
        <v>18.146527777775191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60"/>
        <v>144</v>
      </c>
      <c r="Q792">
        <f t="shared" si="61"/>
        <v>92.55</v>
      </c>
      <c r="R792" s="17">
        <f t="shared" si="62"/>
        <v>41276.047905092593</v>
      </c>
      <c r="S792" s="17">
        <f t="shared" si="63"/>
        <v>41306.047905092593</v>
      </c>
      <c r="T792" s="22">
        <f t="shared" si="64"/>
        <v>30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60"/>
        <v>104</v>
      </c>
      <c r="Q793">
        <f t="shared" si="61"/>
        <v>60.86</v>
      </c>
      <c r="R793" s="17">
        <f t="shared" si="62"/>
        <v>41557.780624999999</v>
      </c>
      <c r="S793" s="17">
        <f t="shared" si="63"/>
        <v>41591.249305555553</v>
      </c>
      <c r="T793" s="22">
        <f t="shared" si="64"/>
        <v>33.468680555553874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60"/>
        <v>100</v>
      </c>
      <c r="Q794">
        <f t="shared" si="61"/>
        <v>41.85</v>
      </c>
      <c r="R794" s="17">
        <f t="shared" si="62"/>
        <v>41555.873645833337</v>
      </c>
      <c r="S794" s="17">
        <f t="shared" si="63"/>
        <v>41585.915312500001</v>
      </c>
      <c r="T794" s="22">
        <f t="shared" si="64"/>
        <v>30.041666666664241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60"/>
        <v>103</v>
      </c>
      <c r="Q795">
        <f t="shared" si="61"/>
        <v>88.33</v>
      </c>
      <c r="R795" s="17">
        <f t="shared" si="62"/>
        <v>41442.741249999999</v>
      </c>
      <c r="S795" s="17">
        <f t="shared" si="63"/>
        <v>41458.207638888889</v>
      </c>
      <c r="T795" s="22">
        <f t="shared" si="64"/>
        <v>15.466388888889924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60"/>
        <v>105</v>
      </c>
      <c r="Q796">
        <f t="shared" si="61"/>
        <v>158.96</v>
      </c>
      <c r="R796" s="17">
        <f t="shared" si="62"/>
        <v>40736.115011574075</v>
      </c>
      <c r="S796" s="17">
        <f t="shared" si="63"/>
        <v>40791.712500000001</v>
      </c>
      <c r="T796" s="22">
        <f t="shared" si="64"/>
        <v>55.597488425926713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60"/>
        <v>112</v>
      </c>
      <c r="Q797">
        <f t="shared" si="61"/>
        <v>85.05</v>
      </c>
      <c r="R797" s="17">
        <f t="shared" si="62"/>
        <v>40963.613032407404</v>
      </c>
      <c r="S797" s="17">
        <f t="shared" si="63"/>
        <v>41006.207638888889</v>
      </c>
      <c r="T797" s="22">
        <f t="shared" si="64"/>
        <v>42.594606481485243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60"/>
        <v>101</v>
      </c>
      <c r="Q798">
        <f t="shared" si="61"/>
        <v>112.61</v>
      </c>
      <c r="R798" s="17">
        <f t="shared" si="62"/>
        <v>41502.882928240739</v>
      </c>
      <c r="S798" s="17">
        <f t="shared" si="63"/>
        <v>41532.881944444445</v>
      </c>
      <c r="T798" s="22">
        <f t="shared" si="64"/>
        <v>29.99901620370656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60"/>
        <v>108</v>
      </c>
      <c r="Q799">
        <f t="shared" si="61"/>
        <v>45.44</v>
      </c>
      <c r="R799" s="17">
        <f t="shared" si="62"/>
        <v>40996.994074074071</v>
      </c>
      <c r="S799" s="17">
        <f t="shared" si="63"/>
        <v>41028.166666666664</v>
      </c>
      <c r="T799" s="22">
        <f t="shared" si="64"/>
        <v>31.172592592592991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60"/>
        <v>115</v>
      </c>
      <c r="Q800">
        <f t="shared" si="61"/>
        <v>46.22</v>
      </c>
      <c r="R800" s="17">
        <f t="shared" si="62"/>
        <v>41882.590127314819</v>
      </c>
      <c r="S800" s="17">
        <f t="shared" si="63"/>
        <v>41912.590127314819</v>
      </c>
      <c r="T800" s="22">
        <f t="shared" si="64"/>
        <v>30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60"/>
        <v>100</v>
      </c>
      <c r="Q801">
        <f t="shared" si="61"/>
        <v>178.61</v>
      </c>
      <c r="R801" s="17">
        <f t="shared" si="62"/>
        <v>40996.667199074072</v>
      </c>
      <c r="S801" s="17">
        <f t="shared" si="63"/>
        <v>41026.667199074072</v>
      </c>
      <c r="T801" s="22">
        <f t="shared" si="64"/>
        <v>30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60"/>
        <v>152</v>
      </c>
      <c r="Q802">
        <f t="shared" si="61"/>
        <v>40.75</v>
      </c>
      <c r="R802" s="17">
        <f t="shared" si="62"/>
        <v>41863.433495370373</v>
      </c>
      <c r="S802" s="17">
        <f t="shared" si="63"/>
        <v>41893.433495370373</v>
      </c>
      <c r="T802" s="22">
        <f t="shared" si="64"/>
        <v>30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60"/>
        <v>112</v>
      </c>
      <c r="Q803">
        <f t="shared" si="61"/>
        <v>43.73</v>
      </c>
      <c r="R803" s="17">
        <f t="shared" si="62"/>
        <v>40695.795370370368</v>
      </c>
      <c r="S803" s="17">
        <f t="shared" si="63"/>
        <v>40725.795370370368</v>
      </c>
      <c r="T803" s="22">
        <f t="shared" si="64"/>
        <v>30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60"/>
        <v>101</v>
      </c>
      <c r="Q804">
        <f t="shared" si="61"/>
        <v>81.069999999999993</v>
      </c>
      <c r="R804" s="17">
        <f t="shared" si="62"/>
        <v>41123.022268518522</v>
      </c>
      <c r="S804" s="17">
        <f t="shared" si="63"/>
        <v>41169.170138888891</v>
      </c>
      <c r="T804" s="22">
        <f t="shared" si="64"/>
        <v>46.147870370368764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60"/>
        <v>123</v>
      </c>
      <c r="Q805">
        <f t="shared" si="61"/>
        <v>74.61</v>
      </c>
      <c r="R805" s="17">
        <f t="shared" si="62"/>
        <v>40665.949976851851</v>
      </c>
      <c r="S805" s="17">
        <f t="shared" si="63"/>
        <v>40692.041666666664</v>
      </c>
      <c r="T805" s="22">
        <f t="shared" si="64"/>
        <v>26.091689814813435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60"/>
        <v>100</v>
      </c>
      <c r="Q806">
        <f t="shared" si="61"/>
        <v>305.56</v>
      </c>
      <c r="R806" s="17">
        <f t="shared" si="62"/>
        <v>40730.105625000004</v>
      </c>
      <c r="S806" s="17">
        <f t="shared" si="63"/>
        <v>40747.165972222225</v>
      </c>
      <c r="T806" s="22">
        <f t="shared" si="64"/>
        <v>17.060347222221026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60"/>
        <v>105</v>
      </c>
      <c r="Q807">
        <f t="shared" si="61"/>
        <v>58.33</v>
      </c>
      <c r="R807" s="17">
        <f t="shared" si="62"/>
        <v>40690.823055555556</v>
      </c>
      <c r="S807" s="17">
        <f t="shared" si="63"/>
        <v>40740.958333333336</v>
      </c>
      <c r="T807" s="22">
        <f t="shared" si="64"/>
        <v>50.135277777779265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60"/>
        <v>104</v>
      </c>
      <c r="Q808">
        <f t="shared" si="61"/>
        <v>117.68</v>
      </c>
      <c r="R808" s="17">
        <f t="shared" si="62"/>
        <v>40763.691423611112</v>
      </c>
      <c r="S808" s="17">
        <f t="shared" si="63"/>
        <v>40793.691423611112</v>
      </c>
      <c r="T808" s="22">
        <f t="shared" si="64"/>
        <v>30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60"/>
        <v>105</v>
      </c>
      <c r="Q809">
        <f t="shared" si="61"/>
        <v>73.77</v>
      </c>
      <c r="R809" s="17">
        <f t="shared" si="62"/>
        <v>42759.628599537042</v>
      </c>
      <c r="S809" s="17">
        <f t="shared" si="63"/>
        <v>42795.083333333328</v>
      </c>
      <c r="T809" s="22">
        <f t="shared" si="64"/>
        <v>35.454733796286746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60"/>
        <v>100</v>
      </c>
      <c r="Q810">
        <f t="shared" si="61"/>
        <v>104.65</v>
      </c>
      <c r="R810" s="17">
        <f t="shared" si="62"/>
        <v>41962.100532407407</v>
      </c>
      <c r="S810" s="17">
        <f t="shared" si="63"/>
        <v>41995.207638888889</v>
      </c>
      <c r="T810" s="22">
        <f t="shared" si="64"/>
        <v>33.107106481482333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60"/>
        <v>104</v>
      </c>
      <c r="Q811">
        <f t="shared" si="61"/>
        <v>79.83</v>
      </c>
      <c r="R811" s="17">
        <f t="shared" si="62"/>
        <v>41628.833680555559</v>
      </c>
      <c r="S811" s="17">
        <f t="shared" si="63"/>
        <v>41658.833680555559</v>
      </c>
      <c r="T811" s="22">
        <f t="shared" si="64"/>
        <v>30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60"/>
        <v>105</v>
      </c>
      <c r="Q812">
        <f t="shared" si="61"/>
        <v>58.33</v>
      </c>
      <c r="R812" s="17">
        <f t="shared" si="62"/>
        <v>41123.056273148148</v>
      </c>
      <c r="S812" s="17">
        <f t="shared" si="63"/>
        <v>41153.056273148148</v>
      </c>
      <c r="T812" s="22">
        <f t="shared" si="64"/>
        <v>30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60"/>
        <v>104</v>
      </c>
      <c r="Q813">
        <f t="shared" si="61"/>
        <v>86.67</v>
      </c>
      <c r="R813" s="17">
        <f t="shared" si="62"/>
        <v>41443.643541666665</v>
      </c>
      <c r="S813" s="17">
        <f t="shared" si="63"/>
        <v>41465.702777777777</v>
      </c>
      <c r="T813" s="22">
        <f t="shared" si="64"/>
        <v>22.059236111112114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60"/>
        <v>152</v>
      </c>
      <c r="Q814">
        <f t="shared" si="61"/>
        <v>27.61</v>
      </c>
      <c r="R814" s="17">
        <f t="shared" si="62"/>
        <v>41282.017962962964</v>
      </c>
      <c r="S814" s="17">
        <f t="shared" si="63"/>
        <v>41334.581944444442</v>
      </c>
      <c r="T814" s="22">
        <f t="shared" si="64"/>
        <v>52.56398148147855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60"/>
        <v>160</v>
      </c>
      <c r="Q815">
        <f t="shared" si="61"/>
        <v>25</v>
      </c>
      <c r="R815" s="17">
        <f t="shared" si="62"/>
        <v>41080.960243055553</v>
      </c>
      <c r="S815" s="17">
        <f t="shared" si="63"/>
        <v>41110.960243055553</v>
      </c>
      <c r="T815" s="22">
        <f t="shared" si="64"/>
        <v>30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60"/>
        <v>127</v>
      </c>
      <c r="Q816">
        <f t="shared" si="61"/>
        <v>45.46</v>
      </c>
      <c r="R816" s="17">
        <f t="shared" si="62"/>
        <v>40679.743067129632</v>
      </c>
      <c r="S816" s="17">
        <f t="shared" si="63"/>
        <v>40694.75277777778</v>
      </c>
      <c r="T816" s="22">
        <f t="shared" si="64"/>
        <v>15.00971064814803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60"/>
        <v>107</v>
      </c>
      <c r="Q817">
        <f t="shared" si="61"/>
        <v>99.53</v>
      </c>
      <c r="R817" s="17">
        <f t="shared" si="62"/>
        <v>41914.917858796296</v>
      </c>
      <c r="S817" s="17">
        <f t="shared" si="63"/>
        <v>41944.917858796296</v>
      </c>
      <c r="T817" s="22">
        <f t="shared" si="64"/>
        <v>30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60"/>
        <v>115</v>
      </c>
      <c r="Q818">
        <f t="shared" si="61"/>
        <v>39.31</v>
      </c>
      <c r="R818" s="17">
        <f t="shared" si="62"/>
        <v>41341.870868055557</v>
      </c>
      <c r="S818" s="17">
        <f t="shared" si="63"/>
        <v>41373.270833333336</v>
      </c>
      <c r="T818" s="22">
        <f t="shared" si="64"/>
        <v>31.399965277778392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60"/>
        <v>137</v>
      </c>
      <c r="Q819">
        <f t="shared" si="61"/>
        <v>89.42</v>
      </c>
      <c r="R819" s="17">
        <f t="shared" si="62"/>
        <v>40925.599664351852</v>
      </c>
      <c r="S819" s="17">
        <f t="shared" si="63"/>
        <v>40979.207638888889</v>
      </c>
      <c r="T819" s="22">
        <f t="shared" si="64"/>
        <v>53.60797453703708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60"/>
        <v>156</v>
      </c>
      <c r="Q820">
        <f t="shared" si="61"/>
        <v>28.68</v>
      </c>
      <c r="R820" s="17">
        <f t="shared" si="62"/>
        <v>41120.882881944446</v>
      </c>
      <c r="S820" s="17">
        <f t="shared" si="63"/>
        <v>41128.709027777775</v>
      </c>
      <c r="T820" s="22">
        <f t="shared" si="64"/>
        <v>7.8261458333290648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60"/>
        <v>109</v>
      </c>
      <c r="Q821">
        <f t="shared" si="61"/>
        <v>31.07</v>
      </c>
      <c r="R821" s="17">
        <f t="shared" si="62"/>
        <v>41619.998310185183</v>
      </c>
      <c r="S821" s="17">
        <f t="shared" si="63"/>
        <v>41629.197222222225</v>
      </c>
      <c r="T821" s="22">
        <f t="shared" si="64"/>
        <v>9.1989120370417368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60"/>
        <v>134</v>
      </c>
      <c r="Q822">
        <f t="shared" si="61"/>
        <v>70.55</v>
      </c>
      <c r="R822" s="17">
        <f t="shared" si="62"/>
        <v>41768.841921296298</v>
      </c>
      <c r="S822" s="17">
        <f t="shared" si="63"/>
        <v>41799.208333333336</v>
      </c>
      <c r="T822" s="22">
        <f t="shared" si="64"/>
        <v>30.366412037037662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60"/>
        <v>100</v>
      </c>
      <c r="Q823">
        <f t="shared" si="61"/>
        <v>224.13</v>
      </c>
      <c r="R823" s="17">
        <f t="shared" si="62"/>
        <v>42093.922048611115</v>
      </c>
      <c r="S823" s="17">
        <f t="shared" si="63"/>
        <v>42128.167361111111</v>
      </c>
      <c r="T823" s="22">
        <f t="shared" si="64"/>
        <v>34.245312499995634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60"/>
        <v>119</v>
      </c>
      <c r="Q824">
        <f t="shared" si="61"/>
        <v>51.81</v>
      </c>
      <c r="R824" s="17">
        <f t="shared" si="62"/>
        <v>41157.947337962964</v>
      </c>
      <c r="S824" s="17">
        <f t="shared" si="63"/>
        <v>41187.947337962964</v>
      </c>
      <c r="T824" s="22">
        <f t="shared" si="64"/>
        <v>30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60"/>
        <v>180</v>
      </c>
      <c r="Q825">
        <f t="shared" si="61"/>
        <v>43.52</v>
      </c>
      <c r="R825" s="17">
        <f t="shared" si="62"/>
        <v>42055.972824074073</v>
      </c>
      <c r="S825" s="17">
        <f t="shared" si="63"/>
        <v>42085.931157407409</v>
      </c>
      <c r="T825" s="22">
        <f t="shared" si="64"/>
        <v>29.958333333335759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60"/>
        <v>134</v>
      </c>
      <c r="Q826">
        <f t="shared" si="61"/>
        <v>39.82</v>
      </c>
      <c r="R826" s="17">
        <f t="shared" si="62"/>
        <v>40250.242106481484</v>
      </c>
      <c r="S826" s="17">
        <f t="shared" si="63"/>
        <v>40286.290972222225</v>
      </c>
      <c r="T826" s="22">
        <f t="shared" si="64"/>
        <v>36.048865740740439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60"/>
        <v>100</v>
      </c>
      <c r="Q827">
        <f t="shared" si="61"/>
        <v>126.81</v>
      </c>
      <c r="R827" s="17">
        <f t="shared" si="62"/>
        <v>41186.306527777779</v>
      </c>
      <c r="S827" s="17">
        <f t="shared" si="63"/>
        <v>41211.306527777779</v>
      </c>
      <c r="T827" s="22">
        <f t="shared" si="64"/>
        <v>25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60"/>
        <v>101</v>
      </c>
      <c r="Q828">
        <f t="shared" si="61"/>
        <v>113.88</v>
      </c>
      <c r="R828" s="17">
        <f t="shared" si="62"/>
        <v>40973.038541666669</v>
      </c>
      <c r="S828" s="17">
        <f t="shared" si="63"/>
        <v>40993.996874999997</v>
      </c>
      <c r="T828" s="22">
        <f t="shared" si="64"/>
        <v>20.958333333328483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60"/>
        <v>103</v>
      </c>
      <c r="Q829">
        <f t="shared" si="61"/>
        <v>28.18</v>
      </c>
      <c r="R829" s="17">
        <f t="shared" si="62"/>
        <v>40927.473460648151</v>
      </c>
      <c r="S829" s="17">
        <f t="shared" si="63"/>
        <v>40953.825694444444</v>
      </c>
      <c r="T829" s="22">
        <f t="shared" si="64"/>
        <v>26.352233796293149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60"/>
        <v>107</v>
      </c>
      <c r="Q830">
        <f t="shared" si="61"/>
        <v>36.61</v>
      </c>
      <c r="R830" s="17">
        <f t="shared" si="62"/>
        <v>41073.050717592596</v>
      </c>
      <c r="S830" s="17">
        <f t="shared" si="63"/>
        <v>41085.683333333334</v>
      </c>
      <c r="T830" s="22">
        <f t="shared" si="64"/>
        <v>12.632615740738402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60"/>
        <v>104</v>
      </c>
      <c r="Q831">
        <f t="shared" si="61"/>
        <v>32.5</v>
      </c>
      <c r="R831" s="17">
        <f t="shared" si="62"/>
        <v>42504.801388888889</v>
      </c>
      <c r="S831" s="17">
        <f t="shared" si="63"/>
        <v>42564.801388888889</v>
      </c>
      <c r="T831" s="22">
        <f t="shared" si="64"/>
        <v>60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60"/>
        <v>108</v>
      </c>
      <c r="Q832">
        <f t="shared" si="61"/>
        <v>60.66</v>
      </c>
      <c r="R832" s="17">
        <f t="shared" si="62"/>
        <v>41325.525752314818</v>
      </c>
      <c r="S832" s="17">
        <f t="shared" si="63"/>
        <v>41355.484085648146</v>
      </c>
      <c r="T832" s="22">
        <f t="shared" si="64"/>
        <v>29.958333333328483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60"/>
        <v>233</v>
      </c>
      <c r="Q833">
        <f t="shared" si="61"/>
        <v>175</v>
      </c>
      <c r="R833" s="17">
        <f t="shared" si="62"/>
        <v>40996.646921296298</v>
      </c>
      <c r="S833" s="17">
        <f t="shared" si="63"/>
        <v>41026.646921296298</v>
      </c>
      <c r="T833" s="22">
        <f t="shared" si="64"/>
        <v>30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ref="P834:P897" si="65">ROUND(E834/D834*100,0)</f>
        <v>101</v>
      </c>
      <c r="Q834">
        <f t="shared" si="61"/>
        <v>97.99</v>
      </c>
      <c r="R834" s="17">
        <f t="shared" si="62"/>
        <v>40869.675173611111</v>
      </c>
      <c r="S834" s="17">
        <f t="shared" si="63"/>
        <v>40929.342361111114</v>
      </c>
      <c r="T834" s="22">
        <f t="shared" si="64"/>
        <v>59.66718750000291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si="65"/>
        <v>102</v>
      </c>
      <c r="Q835">
        <f t="shared" ref="Q835:Q898" si="66">IFERROR(ROUND(E835/L835,2),0)</f>
        <v>148.78</v>
      </c>
      <c r="R835" s="17">
        <f t="shared" ref="R835:R898" si="67">(((J835/60)/60)/24)+DATE(1970,1,1)</f>
        <v>41718.878182870372</v>
      </c>
      <c r="S835" s="17">
        <f t="shared" ref="S835:S898" si="68">(((I835/60)/60)/24)+DATE(1970,1,1)</f>
        <v>41748.878182870372</v>
      </c>
      <c r="T835" s="22">
        <f t="shared" ref="T835:T898" si="69">S835-R835</f>
        <v>30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7">
        <f t="shared" si="67"/>
        <v>41422.822824074072</v>
      </c>
      <c r="S836" s="17">
        <f t="shared" si="68"/>
        <v>41456.165972222225</v>
      </c>
      <c r="T836" s="22">
        <f t="shared" si="69"/>
        <v>33.343148148152977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7">
        <f t="shared" si="67"/>
        <v>41005.45784722222</v>
      </c>
      <c r="S837" s="17">
        <f t="shared" si="68"/>
        <v>41048.125</v>
      </c>
      <c r="T837" s="22">
        <f t="shared" si="69"/>
        <v>42.667152777779847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7">
        <f t="shared" si="67"/>
        <v>41524.056921296295</v>
      </c>
      <c r="S838" s="17">
        <f t="shared" si="68"/>
        <v>41554.056921296295</v>
      </c>
      <c r="T838" s="22">
        <f t="shared" si="69"/>
        <v>30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7">
        <f t="shared" si="67"/>
        <v>41730.998402777775</v>
      </c>
      <c r="S839" s="17">
        <f t="shared" si="68"/>
        <v>41760.998402777775</v>
      </c>
      <c r="T839" s="22">
        <f t="shared" si="69"/>
        <v>30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7">
        <f t="shared" si="67"/>
        <v>40895.897974537038</v>
      </c>
      <c r="S840" s="17">
        <f t="shared" si="68"/>
        <v>40925.897974537038</v>
      </c>
      <c r="T840" s="22">
        <f t="shared" si="69"/>
        <v>30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7">
        <f t="shared" si="67"/>
        <v>41144.763379629629</v>
      </c>
      <c r="S841" s="17">
        <f t="shared" si="68"/>
        <v>41174.763379629629</v>
      </c>
      <c r="T841" s="22">
        <f t="shared" si="69"/>
        <v>30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65"/>
        <v>120</v>
      </c>
      <c r="Q842">
        <f t="shared" si="66"/>
        <v>63.38</v>
      </c>
      <c r="R842" s="17">
        <f t="shared" si="67"/>
        <v>42607.226701388892</v>
      </c>
      <c r="S842" s="17">
        <f t="shared" si="68"/>
        <v>42637.226701388892</v>
      </c>
      <c r="T842" s="22">
        <f t="shared" si="69"/>
        <v>30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65"/>
        <v>101</v>
      </c>
      <c r="Q843">
        <f t="shared" si="66"/>
        <v>53.89</v>
      </c>
      <c r="R843" s="17">
        <f t="shared" si="67"/>
        <v>41923.838692129626</v>
      </c>
      <c r="S843" s="17">
        <f t="shared" si="68"/>
        <v>41953.88035879629</v>
      </c>
      <c r="T843" s="22">
        <f t="shared" si="69"/>
        <v>30.041666666664241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65"/>
        <v>104</v>
      </c>
      <c r="Q844">
        <f t="shared" si="66"/>
        <v>66.87</v>
      </c>
      <c r="R844" s="17">
        <f t="shared" si="67"/>
        <v>41526.592395833337</v>
      </c>
      <c r="S844" s="17">
        <f t="shared" si="68"/>
        <v>41561.165972222225</v>
      </c>
      <c r="T844" s="22">
        <f t="shared" si="69"/>
        <v>34.573576388887886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65"/>
        <v>267</v>
      </c>
      <c r="Q845">
        <f t="shared" si="66"/>
        <v>63.1</v>
      </c>
      <c r="R845" s="17">
        <f t="shared" si="67"/>
        <v>42695.257870370369</v>
      </c>
      <c r="S845" s="17">
        <f t="shared" si="68"/>
        <v>42712.333333333328</v>
      </c>
      <c r="T845" s="22">
        <f t="shared" si="69"/>
        <v>17.075462962959136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65"/>
        <v>194</v>
      </c>
      <c r="Q846">
        <f t="shared" si="66"/>
        <v>36.630000000000003</v>
      </c>
      <c r="R846" s="17">
        <f t="shared" si="67"/>
        <v>41905.684629629628</v>
      </c>
      <c r="S846" s="17">
        <f t="shared" si="68"/>
        <v>41944.207638888889</v>
      </c>
      <c r="T846" s="22">
        <f t="shared" si="69"/>
        <v>38.523009259261016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65"/>
        <v>120</v>
      </c>
      <c r="Q847">
        <f t="shared" si="66"/>
        <v>34.01</v>
      </c>
      <c r="R847" s="17">
        <f t="shared" si="67"/>
        <v>42578.205972222218</v>
      </c>
      <c r="S847" s="17">
        <f t="shared" si="68"/>
        <v>42618.165972222225</v>
      </c>
      <c r="T847" s="22">
        <f t="shared" si="69"/>
        <v>39.960000000006403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65"/>
        <v>122</v>
      </c>
      <c r="Q848">
        <f t="shared" si="66"/>
        <v>28.55</v>
      </c>
      <c r="R848" s="17">
        <f t="shared" si="67"/>
        <v>41694.391840277778</v>
      </c>
      <c r="S848" s="17">
        <f t="shared" si="68"/>
        <v>41708.583333333336</v>
      </c>
      <c r="T848" s="22">
        <f t="shared" si="69"/>
        <v>14.191493055557657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65"/>
        <v>100</v>
      </c>
      <c r="Q849">
        <f t="shared" si="66"/>
        <v>10</v>
      </c>
      <c r="R849" s="17">
        <f t="shared" si="67"/>
        <v>42165.79833333334</v>
      </c>
      <c r="S849" s="17">
        <f t="shared" si="68"/>
        <v>42195.79833333334</v>
      </c>
      <c r="T849" s="22">
        <f t="shared" si="69"/>
        <v>30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65"/>
        <v>100</v>
      </c>
      <c r="Q850">
        <f t="shared" si="66"/>
        <v>18.75</v>
      </c>
      <c r="R850" s="17">
        <f t="shared" si="67"/>
        <v>42078.792048611111</v>
      </c>
      <c r="S850" s="17">
        <f t="shared" si="68"/>
        <v>42108.792048611111</v>
      </c>
      <c r="T850" s="22">
        <f t="shared" si="69"/>
        <v>30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65"/>
        <v>120</v>
      </c>
      <c r="Q851">
        <f t="shared" si="66"/>
        <v>41.7</v>
      </c>
      <c r="R851" s="17">
        <f t="shared" si="67"/>
        <v>42051.148888888885</v>
      </c>
      <c r="S851" s="17">
        <f t="shared" si="68"/>
        <v>42079.107222222221</v>
      </c>
      <c r="T851" s="22">
        <f t="shared" si="69"/>
        <v>27.958333333335759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65"/>
        <v>155</v>
      </c>
      <c r="Q852">
        <f t="shared" si="66"/>
        <v>46.67</v>
      </c>
      <c r="R852" s="17">
        <f t="shared" si="67"/>
        <v>42452.827743055561</v>
      </c>
      <c r="S852" s="17">
        <f t="shared" si="68"/>
        <v>42485.207638888889</v>
      </c>
      <c r="T852" s="22">
        <f t="shared" si="69"/>
        <v>32.379895833328192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65"/>
        <v>130</v>
      </c>
      <c r="Q853">
        <f t="shared" si="66"/>
        <v>37.270000000000003</v>
      </c>
      <c r="R853" s="17">
        <f t="shared" si="67"/>
        <v>42522.880243055552</v>
      </c>
      <c r="S853" s="17">
        <f t="shared" si="68"/>
        <v>42582.822916666672</v>
      </c>
      <c r="T853" s="22">
        <f t="shared" si="69"/>
        <v>59.942673611119972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65"/>
        <v>105</v>
      </c>
      <c r="Q854">
        <f t="shared" si="66"/>
        <v>59.26</v>
      </c>
      <c r="R854" s="17">
        <f t="shared" si="67"/>
        <v>42656.805497685185</v>
      </c>
      <c r="S854" s="17">
        <f t="shared" si="68"/>
        <v>42667.875</v>
      </c>
      <c r="T854" s="22">
        <f t="shared" si="69"/>
        <v>11.069502314814599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65"/>
        <v>100</v>
      </c>
      <c r="Q855">
        <f t="shared" si="66"/>
        <v>30</v>
      </c>
      <c r="R855" s="17">
        <f t="shared" si="67"/>
        <v>42021.832280092596</v>
      </c>
      <c r="S855" s="17">
        <f t="shared" si="68"/>
        <v>42051.832280092596</v>
      </c>
      <c r="T855" s="22">
        <f t="shared" si="69"/>
        <v>30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65"/>
        <v>118</v>
      </c>
      <c r="Q856">
        <f t="shared" si="66"/>
        <v>65.86</v>
      </c>
      <c r="R856" s="17">
        <f t="shared" si="67"/>
        <v>42702.212337962963</v>
      </c>
      <c r="S856" s="17">
        <f t="shared" si="68"/>
        <v>42732.212337962963</v>
      </c>
      <c r="T856" s="22">
        <f t="shared" si="69"/>
        <v>30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65"/>
        <v>103</v>
      </c>
      <c r="Q857">
        <f t="shared" si="66"/>
        <v>31.91</v>
      </c>
      <c r="R857" s="17">
        <f t="shared" si="67"/>
        <v>42545.125196759262</v>
      </c>
      <c r="S857" s="17">
        <f t="shared" si="68"/>
        <v>42575.125196759262</v>
      </c>
      <c r="T857" s="22">
        <f t="shared" si="69"/>
        <v>30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65"/>
        <v>218</v>
      </c>
      <c r="Q858">
        <f t="shared" si="66"/>
        <v>19.46</v>
      </c>
      <c r="R858" s="17">
        <f t="shared" si="67"/>
        <v>42609.311990740738</v>
      </c>
      <c r="S858" s="17">
        <f t="shared" si="68"/>
        <v>42668.791666666672</v>
      </c>
      <c r="T858" s="22">
        <f t="shared" si="69"/>
        <v>59.479675925933407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65"/>
        <v>100</v>
      </c>
      <c r="Q859">
        <f t="shared" si="66"/>
        <v>50</v>
      </c>
      <c r="R859" s="17">
        <f t="shared" si="67"/>
        <v>42291.581377314811</v>
      </c>
      <c r="S859" s="17">
        <f t="shared" si="68"/>
        <v>42333.623043981483</v>
      </c>
      <c r="T859" s="22">
        <f t="shared" si="69"/>
        <v>42.041666666671517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65"/>
        <v>144</v>
      </c>
      <c r="Q860">
        <f t="shared" si="66"/>
        <v>22.74</v>
      </c>
      <c r="R860" s="17">
        <f t="shared" si="67"/>
        <v>42079.745578703703</v>
      </c>
      <c r="S860" s="17">
        <f t="shared" si="68"/>
        <v>42109.957638888889</v>
      </c>
      <c r="T860" s="22">
        <f t="shared" si="69"/>
        <v>30.212060185185692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65"/>
        <v>105</v>
      </c>
      <c r="Q861">
        <f t="shared" si="66"/>
        <v>42.72</v>
      </c>
      <c r="R861" s="17">
        <f t="shared" si="67"/>
        <v>42128.820231481484</v>
      </c>
      <c r="S861" s="17">
        <f t="shared" si="68"/>
        <v>42159</v>
      </c>
      <c r="T861" s="22">
        <f t="shared" si="69"/>
        <v>30.17976851851563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65"/>
        <v>18</v>
      </c>
      <c r="Q862">
        <f t="shared" si="66"/>
        <v>52.92</v>
      </c>
      <c r="R862" s="17">
        <f t="shared" si="67"/>
        <v>41570.482789351852</v>
      </c>
      <c r="S862" s="17">
        <f t="shared" si="68"/>
        <v>41600.524456018517</v>
      </c>
      <c r="T862" s="22">
        <f t="shared" si="69"/>
        <v>30.041666666664241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65"/>
        <v>2</v>
      </c>
      <c r="Q863">
        <f t="shared" si="66"/>
        <v>50.5</v>
      </c>
      <c r="R863" s="17">
        <f t="shared" si="67"/>
        <v>42599.965324074074</v>
      </c>
      <c r="S863" s="17">
        <f t="shared" si="68"/>
        <v>42629.965324074074</v>
      </c>
      <c r="T863" s="22">
        <f t="shared" si="69"/>
        <v>30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65"/>
        <v>0</v>
      </c>
      <c r="Q864">
        <f t="shared" si="66"/>
        <v>42.5</v>
      </c>
      <c r="R864" s="17">
        <f t="shared" si="67"/>
        <v>41559.5549537037</v>
      </c>
      <c r="S864" s="17">
        <f t="shared" si="68"/>
        <v>41589.596620370372</v>
      </c>
      <c r="T864" s="22">
        <f t="shared" si="69"/>
        <v>30.041666666671517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65"/>
        <v>5</v>
      </c>
      <c r="Q865">
        <f t="shared" si="66"/>
        <v>18</v>
      </c>
      <c r="R865" s="17">
        <f t="shared" si="67"/>
        <v>40921.117662037039</v>
      </c>
      <c r="S865" s="17">
        <f t="shared" si="68"/>
        <v>40951.117662037039</v>
      </c>
      <c r="T865" s="22">
        <f t="shared" si="69"/>
        <v>30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65"/>
        <v>42</v>
      </c>
      <c r="Q866">
        <f t="shared" si="66"/>
        <v>34.18</v>
      </c>
      <c r="R866" s="17">
        <f t="shared" si="67"/>
        <v>41541.106921296298</v>
      </c>
      <c r="S866" s="17">
        <f t="shared" si="68"/>
        <v>41563.415972222225</v>
      </c>
      <c r="T866" s="22">
        <f t="shared" si="69"/>
        <v>22.309050925927295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65"/>
        <v>2</v>
      </c>
      <c r="Q867">
        <f t="shared" si="66"/>
        <v>22.5</v>
      </c>
      <c r="R867" s="17">
        <f t="shared" si="67"/>
        <v>41230.77311342593</v>
      </c>
      <c r="S867" s="17">
        <f t="shared" si="68"/>
        <v>41290.77311342593</v>
      </c>
      <c r="T867" s="22">
        <f t="shared" si="69"/>
        <v>60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65"/>
        <v>18</v>
      </c>
      <c r="Q868">
        <f t="shared" si="66"/>
        <v>58.18</v>
      </c>
      <c r="R868" s="17">
        <f t="shared" si="67"/>
        <v>42025.637939814813</v>
      </c>
      <c r="S868" s="17">
        <f t="shared" si="68"/>
        <v>42063.631944444445</v>
      </c>
      <c r="T868" s="22">
        <f t="shared" si="69"/>
        <v>37.9940046296324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65"/>
        <v>24</v>
      </c>
      <c r="Q869">
        <f t="shared" si="66"/>
        <v>109.18</v>
      </c>
      <c r="R869" s="17">
        <f t="shared" si="67"/>
        <v>40088.105393518519</v>
      </c>
      <c r="S869" s="17">
        <f t="shared" si="68"/>
        <v>40148.207638888889</v>
      </c>
      <c r="T869" s="22">
        <f t="shared" si="69"/>
        <v>60.102245370369928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65"/>
        <v>0</v>
      </c>
      <c r="Q870">
        <f t="shared" si="66"/>
        <v>50</v>
      </c>
      <c r="R870" s="17">
        <f t="shared" si="67"/>
        <v>41616.027754629627</v>
      </c>
      <c r="S870" s="17">
        <f t="shared" si="68"/>
        <v>41646.027754629627</v>
      </c>
      <c r="T870" s="22">
        <f t="shared" si="69"/>
        <v>30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65"/>
        <v>12</v>
      </c>
      <c r="Q871">
        <f t="shared" si="66"/>
        <v>346.67</v>
      </c>
      <c r="R871" s="17">
        <f t="shared" si="67"/>
        <v>41342.845567129632</v>
      </c>
      <c r="S871" s="17">
        <f t="shared" si="68"/>
        <v>41372.803900462961</v>
      </c>
      <c r="T871" s="22">
        <f t="shared" si="69"/>
        <v>29.958333333328483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65"/>
        <v>0</v>
      </c>
      <c r="Q872">
        <f t="shared" si="66"/>
        <v>12.4</v>
      </c>
      <c r="R872" s="17">
        <f t="shared" si="67"/>
        <v>41488.022256944445</v>
      </c>
      <c r="S872" s="17">
        <f t="shared" si="68"/>
        <v>41518.022256944445</v>
      </c>
      <c r="T872" s="22">
        <f t="shared" si="69"/>
        <v>30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65"/>
        <v>5</v>
      </c>
      <c r="Q873">
        <f t="shared" si="66"/>
        <v>27.08</v>
      </c>
      <c r="R873" s="17">
        <f t="shared" si="67"/>
        <v>41577.561284722222</v>
      </c>
      <c r="S873" s="17">
        <f t="shared" si="68"/>
        <v>41607.602951388886</v>
      </c>
      <c r="T873" s="22">
        <f t="shared" si="69"/>
        <v>30.041666666664241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65"/>
        <v>1</v>
      </c>
      <c r="Q874">
        <f t="shared" si="66"/>
        <v>32.5</v>
      </c>
      <c r="R874" s="17">
        <f t="shared" si="67"/>
        <v>40567.825543981482</v>
      </c>
      <c r="S874" s="17">
        <f t="shared" si="68"/>
        <v>40612.825543981482</v>
      </c>
      <c r="T874" s="22">
        <f t="shared" si="69"/>
        <v>45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65"/>
        <v>1</v>
      </c>
      <c r="Q875">
        <f t="shared" si="66"/>
        <v>9</v>
      </c>
      <c r="R875" s="17">
        <f t="shared" si="67"/>
        <v>41184.167129629634</v>
      </c>
      <c r="S875" s="17">
        <f t="shared" si="68"/>
        <v>41224.208796296298</v>
      </c>
      <c r="T875" s="22">
        <f t="shared" si="69"/>
        <v>40.041666666664241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65"/>
        <v>24</v>
      </c>
      <c r="Q876">
        <f t="shared" si="66"/>
        <v>34.76</v>
      </c>
      <c r="R876" s="17">
        <f t="shared" si="67"/>
        <v>41368.583726851852</v>
      </c>
      <c r="S876" s="17">
        <f t="shared" si="68"/>
        <v>41398.583726851852</v>
      </c>
      <c r="T876" s="22">
        <f t="shared" si="69"/>
        <v>30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65"/>
        <v>0</v>
      </c>
      <c r="Q877">
        <f t="shared" si="66"/>
        <v>0</v>
      </c>
      <c r="R877" s="17">
        <f t="shared" si="67"/>
        <v>42248.723738425921</v>
      </c>
      <c r="S877" s="17">
        <f t="shared" si="68"/>
        <v>42268.723738425921</v>
      </c>
      <c r="T877" s="22">
        <f t="shared" si="69"/>
        <v>20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65"/>
        <v>41</v>
      </c>
      <c r="Q878">
        <f t="shared" si="66"/>
        <v>28.58</v>
      </c>
      <c r="R878" s="17">
        <f t="shared" si="67"/>
        <v>41276.496840277774</v>
      </c>
      <c r="S878" s="17">
        <f t="shared" si="68"/>
        <v>41309.496840277774</v>
      </c>
      <c r="T878" s="22">
        <f t="shared" si="69"/>
        <v>33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65"/>
        <v>68</v>
      </c>
      <c r="Q879">
        <f t="shared" si="66"/>
        <v>46.59</v>
      </c>
      <c r="R879" s="17">
        <f t="shared" si="67"/>
        <v>41597.788888888892</v>
      </c>
      <c r="S879" s="17">
        <f t="shared" si="68"/>
        <v>41627.788888888892</v>
      </c>
      <c r="T879" s="22">
        <f t="shared" si="69"/>
        <v>30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65"/>
        <v>1</v>
      </c>
      <c r="Q880">
        <f t="shared" si="66"/>
        <v>32.5</v>
      </c>
      <c r="R880" s="17">
        <f t="shared" si="67"/>
        <v>40505.232916666668</v>
      </c>
      <c r="S880" s="17">
        <f t="shared" si="68"/>
        <v>40535.232916666668</v>
      </c>
      <c r="T880" s="22">
        <f t="shared" si="69"/>
        <v>30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65"/>
        <v>31</v>
      </c>
      <c r="Q881">
        <f t="shared" si="66"/>
        <v>21.47</v>
      </c>
      <c r="R881" s="17">
        <f t="shared" si="67"/>
        <v>41037.829918981479</v>
      </c>
      <c r="S881" s="17">
        <f t="shared" si="68"/>
        <v>41058.829918981479</v>
      </c>
      <c r="T881" s="22">
        <f t="shared" si="69"/>
        <v>21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65"/>
        <v>3</v>
      </c>
      <c r="Q882">
        <f t="shared" si="66"/>
        <v>14.13</v>
      </c>
      <c r="R882" s="17">
        <f t="shared" si="67"/>
        <v>41179.32104166667</v>
      </c>
      <c r="S882" s="17">
        <f t="shared" si="68"/>
        <v>41212.32104166667</v>
      </c>
      <c r="T882" s="22">
        <f t="shared" si="69"/>
        <v>33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65"/>
        <v>1</v>
      </c>
      <c r="Q883">
        <f t="shared" si="66"/>
        <v>30</v>
      </c>
      <c r="R883" s="17">
        <f t="shared" si="67"/>
        <v>40877.25099537037</v>
      </c>
      <c r="S883" s="17">
        <f t="shared" si="68"/>
        <v>40922.25099537037</v>
      </c>
      <c r="T883" s="22">
        <f t="shared" si="69"/>
        <v>45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65"/>
        <v>20</v>
      </c>
      <c r="Q884">
        <f t="shared" si="66"/>
        <v>21.57</v>
      </c>
      <c r="R884" s="17">
        <f t="shared" si="67"/>
        <v>40759.860532407409</v>
      </c>
      <c r="S884" s="17">
        <f t="shared" si="68"/>
        <v>40792.860532407409</v>
      </c>
      <c r="T884" s="22">
        <f t="shared" si="69"/>
        <v>33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65"/>
        <v>40</v>
      </c>
      <c r="Q885">
        <f t="shared" si="66"/>
        <v>83.38</v>
      </c>
      <c r="R885" s="17">
        <f t="shared" si="67"/>
        <v>42371.935590277775</v>
      </c>
      <c r="S885" s="17">
        <f t="shared" si="68"/>
        <v>42431.935590277775</v>
      </c>
      <c r="T885" s="22">
        <f t="shared" si="69"/>
        <v>60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65"/>
        <v>1</v>
      </c>
      <c r="Q886">
        <f t="shared" si="66"/>
        <v>10</v>
      </c>
      <c r="R886" s="17">
        <f t="shared" si="67"/>
        <v>40981.802615740737</v>
      </c>
      <c r="S886" s="17">
        <f t="shared" si="68"/>
        <v>41041.104861111111</v>
      </c>
      <c r="T886" s="22">
        <f t="shared" si="69"/>
        <v>59.302245370374294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65"/>
        <v>75</v>
      </c>
      <c r="Q887">
        <f t="shared" si="66"/>
        <v>35.71</v>
      </c>
      <c r="R887" s="17">
        <f t="shared" si="67"/>
        <v>42713.941099537042</v>
      </c>
      <c r="S887" s="17">
        <f t="shared" si="68"/>
        <v>42734.941099537042</v>
      </c>
      <c r="T887" s="22">
        <f t="shared" si="69"/>
        <v>21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65"/>
        <v>41</v>
      </c>
      <c r="Q888">
        <f t="shared" si="66"/>
        <v>29.29</v>
      </c>
      <c r="R888" s="17">
        <f t="shared" si="67"/>
        <v>42603.870520833334</v>
      </c>
      <c r="S888" s="17">
        <f t="shared" si="68"/>
        <v>42628.870520833334</v>
      </c>
      <c r="T888" s="22">
        <f t="shared" si="69"/>
        <v>25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65"/>
        <v>0</v>
      </c>
      <c r="Q889">
        <f t="shared" si="66"/>
        <v>0</v>
      </c>
      <c r="R889" s="17">
        <f t="shared" si="67"/>
        <v>41026.958969907406</v>
      </c>
      <c r="S889" s="17">
        <f t="shared" si="68"/>
        <v>41056.958969907406</v>
      </c>
      <c r="T889" s="22">
        <f t="shared" si="69"/>
        <v>30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65"/>
        <v>7</v>
      </c>
      <c r="Q890">
        <f t="shared" si="66"/>
        <v>18</v>
      </c>
      <c r="R890" s="17">
        <f t="shared" si="67"/>
        <v>40751.753298611111</v>
      </c>
      <c r="S890" s="17">
        <f t="shared" si="68"/>
        <v>40787.25</v>
      </c>
      <c r="T890" s="22">
        <f t="shared" si="69"/>
        <v>35.496701388889051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65"/>
        <v>9</v>
      </c>
      <c r="Q891">
        <f t="shared" si="66"/>
        <v>73.760000000000005</v>
      </c>
      <c r="R891" s="17">
        <f t="shared" si="67"/>
        <v>41887.784062500003</v>
      </c>
      <c r="S891" s="17">
        <f t="shared" si="68"/>
        <v>41917.784062500003</v>
      </c>
      <c r="T891" s="22">
        <f t="shared" si="69"/>
        <v>30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65"/>
        <v>4</v>
      </c>
      <c r="Q892">
        <f t="shared" si="66"/>
        <v>31.25</v>
      </c>
      <c r="R892" s="17">
        <f t="shared" si="67"/>
        <v>41569.698831018519</v>
      </c>
      <c r="S892" s="17">
        <f t="shared" si="68"/>
        <v>41599.740497685183</v>
      </c>
      <c r="T892" s="22">
        <f t="shared" si="69"/>
        <v>30.041666666664241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65"/>
        <v>3</v>
      </c>
      <c r="Q893">
        <f t="shared" si="66"/>
        <v>28.89</v>
      </c>
      <c r="R893" s="17">
        <f t="shared" si="67"/>
        <v>41842.031597222223</v>
      </c>
      <c r="S893" s="17">
        <f t="shared" si="68"/>
        <v>41872.031597222223</v>
      </c>
      <c r="T893" s="22">
        <f t="shared" si="69"/>
        <v>30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65"/>
        <v>41</v>
      </c>
      <c r="Q894">
        <f t="shared" si="66"/>
        <v>143.82</v>
      </c>
      <c r="R894" s="17">
        <f t="shared" si="67"/>
        <v>40304.20003472222</v>
      </c>
      <c r="S894" s="17">
        <f t="shared" si="68"/>
        <v>40391.166666666664</v>
      </c>
      <c r="T894" s="22">
        <f t="shared" si="69"/>
        <v>86.966631944444089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65"/>
        <v>10</v>
      </c>
      <c r="Q895">
        <f t="shared" si="66"/>
        <v>40</v>
      </c>
      <c r="R895" s="17">
        <f t="shared" si="67"/>
        <v>42065.897719907407</v>
      </c>
      <c r="S895" s="17">
        <f t="shared" si="68"/>
        <v>42095.856053240743</v>
      </c>
      <c r="T895" s="22">
        <f t="shared" si="69"/>
        <v>29.958333333335759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65"/>
        <v>39</v>
      </c>
      <c r="Q896">
        <f t="shared" si="66"/>
        <v>147.81</v>
      </c>
      <c r="R896" s="17">
        <f t="shared" si="67"/>
        <v>42496.981597222228</v>
      </c>
      <c r="S896" s="17">
        <f t="shared" si="68"/>
        <v>42526.981597222228</v>
      </c>
      <c r="T896" s="22">
        <f t="shared" si="69"/>
        <v>30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65"/>
        <v>2</v>
      </c>
      <c r="Q897">
        <f t="shared" si="66"/>
        <v>27.86</v>
      </c>
      <c r="R897" s="17">
        <f t="shared" si="67"/>
        <v>40431.127650462964</v>
      </c>
      <c r="S897" s="17">
        <f t="shared" si="68"/>
        <v>40476.127650462964</v>
      </c>
      <c r="T897" s="22">
        <f t="shared" si="69"/>
        <v>45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ref="P898:P961" si="70">ROUND(E898/D898*100,0)</f>
        <v>40</v>
      </c>
      <c r="Q898">
        <f t="shared" si="66"/>
        <v>44.44</v>
      </c>
      <c r="R898" s="17">
        <f t="shared" si="67"/>
        <v>42218.872986111113</v>
      </c>
      <c r="S898" s="17">
        <f t="shared" si="68"/>
        <v>42244.166666666672</v>
      </c>
      <c r="T898" s="22">
        <f t="shared" si="69"/>
        <v>25.29368055555824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si="70"/>
        <v>0</v>
      </c>
      <c r="Q899">
        <f t="shared" ref="Q899:Q962" si="71">IFERROR(ROUND(E899/L899,2),0)</f>
        <v>0</v>
      </c>
      <c r="R899" s="17">
        <f t="shared" ref="R899:R962" si="72">(((J899/60)/60)/24)+DATE(1970,1,1)</f>
        <v>41211.688750000001</v>
      </c>
      <c r="S899" s="17">
        <f t="shared" ref="S899:S962" si="73">(((I899/60)/60)/24)+DATE(1970,1,1)</f>
        <v>41241.730416666665</v>
      </c>
      <c r="T899" s="22">
        <f t="shared" ref="T899:T962" si="74">S899-R899</f>
        <v>30.041666666664241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70"/>
        <v>3</v>
      </c>
      <c r="Q900">
        <f t="shared" si="71"/>
        <v>35</v>
      </c>
      <c r="R900" s="17">
        <f t="shared" si="72"/>
        <v>40878.758217592593</v>
      </c>
      <c r="S900" s="17">
        <f t="shared" si="73"/>
        <v>40923.758217592593</v>
      </c>
      <c r="T900" s="22">
        <f t="shared" si="74"/>
        <v>45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70"/>
        <v>37</v>
      </c>
      <c r="Q901">
        <f t="shared" si="71"/>
        <v>35</v>
      </c>
      <c r="R901" s="17">
        <f t="shared" si="72"/>
        <v>40646.099097222221</v>
      </c>
      <c r="S901" s="17">
        <f t="shared" si="73"/>
        <v>40691.099097222221</v>
      </c>
      <c r="T901" s="22">
        <f t="shared" si="74"/>
        <v>45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70"/>
        <v>0</v>
      </c>
      <c r="Q902">
        <f t="shared" si="71"/>
        <v>10.5</v>
      </c>
      <c r="R902" s="17">
        <f t="shared" si="72"/>
        <v>42429.84956018519</v>
      </c>
      <c r="S902" s="17">
        <f t="shared" si="73"/>
        <v>42459.807893518519</v>
      </c>
      <c r="T902" s="22">
        <f t="shared" si="74"/>
        <v>29.958333333328483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70"/>
        <v>0</v>
      </c>
      <c r="Q903">
        <f t="shared" si="71"/>
        <v>0</v>
      </c>
      <c r="R903" s="17">
        <f t="shared" si="72"/>
        <v>40291.81150462963</v>
      </c>
      <c r="S903" s="17">
        <f t="shared" si="73"/>
        <v>40337.799305555556</v>
      </c>
      <c r="T903" s="22">
        <f t="shared" si="74"/>
        <v>45.987800925926422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70"/>
        <v>0</v>
      </c>
      <c r="Q904">
        <f t="shared" si="71"/>
        <v>30</v>
      </c>
      <c r="R904" s="17">
        <f t="shared" si="72"/>
        <v>41829.965532407405</v>
      </c>
      <c r="S904" s="17">
        <f t="shared" si="73"/>
        <v>41881.645833333336</v>
      </c>
      <c r="T904" s="22">
        <f t="shared" si="74"/>
        <v>51.680300925931078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70"/>
        <v>3</v>
      </c>
      <c r="Q905">
        <f t="shared" si="71"/>
        <v>40</v>
      </c>
      <c r="R905" s="17">
        <f t="shared" si="72"/>
        <v>41149.796064814815</v>
      </c>
      <c r="S905" s="17">
        <f t="shared" si="73"/>
        <v>41175.100694444445</v>
      </c>
      <c r="T905" s="22">
        <f t="shared" si="74"/>
        <v>25.304629629630654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70"/>
        <v>0</v>
      </c>
      <c r="Q906">
        <f t="shared" si="71"/>
        <v>50.33</v>
      </c>
      <c r="R906" s="17">
        <f t="shared" si="72"/>
        <v>42342.080289351856</v>
      </c>
      <c r="S906" s="17">
        <f t="shared" si="73"/>
        <v>42372.080289351856</v>
      </c>
      <c r="T906" s="22">
        <f t="shared" si="74"/>
        <v>30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70"/>
        <v>3</v>
      </c>
      <c r="Q907">
        <f t="shared" si="71"/>
        <v>32.67</v>
      </c>
      <c r="R907" s="17">
        <f t="shared" si="72"/>
        <v>40507.239884259259</v>
      </c>
      <c r="S907" s="17">
        <f t="shared" si="73"/>
        <v>40567.239884259259</v>
      </c>
      <c r="T907" s="22">
        <f t="shared" si="74"/>
        <v>60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70"/>
        <v>0</v>
      </c>
      <c r="Q908">
        <f t="shared" si="71"/>
        <v>0</v>
      </c>
      <c r="R908" s="17">
        <f t="shared" si="72"/>
        <v>41681.189699074072</v>
      </c>
      <c r="S908" s="17">
        <f t="shared" si="73"/>
        <v>41711.148032407407</v>
      </c>
      <c r="T908" s="22">
        <f t="shared" si="74"/>
        <v>29.958333333335759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70"/>
        <v>0</v>
      </c>
      <c r="Q909">
        <f t="shared" si="71"/>
        <v>0</v>
      </c>
      <c r="R909" s="17">
        <f t="shared" si="72"/>
        <v>40767.192395833335</v>
      </c>
      <c r="S909" s="17">
        <f t="shared" si="73"/>
        <v>40797.192395833335</v>
      </c>
      <c r="T909" s="22">
        <f t="shared" si="74"/>
        <v>30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70"/>
        <v>0</v>
      </c>
      <c r="Q910">
        <f t="shared" si="71"/>
        <v>0</v>
      </c>
      <c r="R910" s="17">
        <f t="shared" si="72"/>
        <v>40340.801562499997</v>
      </c>
      <c r="S910" s="17">
        <f t="shared" si="73"/>
        <v>40386.207638888889</v>
      </c>
      <c r="T910" s="22">
        <f t="shared" si="74"/>
        <v>45.406076388891961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70"/>
        <v>3</v>
      </c>
      <c r="Q911">
        <f t="shared" si="71"/>
        <v>65</v>
      </c>
      <c r="R911" s="17">
        <f t="shared" si="72"/>
        <v>41081.69027777778</v>
      </c>
      <c r="S911" s="17">
        <f t="shared" si="73"/>
        <v>41113.166666666664</v>
      </c>
      <c r="T911" s="22">
        <f t="shared" si="74"/>
        <v>31.476388888884685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70"/>
        <v>22</v>
      </c>
      <c r="Q912">
        <f t="shared" si="71"/>
        <v>24.6</v>
      </c>
      <c r="R912" s="17">
        <f t="shared" si="72"/>
        <v>42737.545358796298</v>
      </c>
      <c r="S912" s="17">
        <f t="shared" si="73"/>
        <v>42797.545358796298</v>
      </c>
      <c r="T912" s="22">
        <f t="shared" si="74"/>
        <v>60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70"/>
        <v>0</v>
      </c>
      <c r="Q913">
        <f t="shared" si="71"/>
        <v>0</v>
      </c>
      <c r="R913" s="17">
        <f t="shared" si="72"/>
        <v>41642.005150462966</v>
      </c>
      <c r="S913" s="17">
        <f t="shared" si="73"/>
        <v>41663.005150462966</v>
      </c>
      <c r="T913" s="22">
        <f t="shared" si="74"/>
        <v>21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70"/>
        <v>1</v>
      </c>
      <c r="Q914">
        <f t="shared" si="71"/>
        <v>15</v>
      </c>
      <c r="R914" s="17">
        <f t="shared" si="72"/>
        <v>41194.109340277777</v>
      </c>
      <c r="S914" s="17">
        <f t="shared" si="73"/>
        <v>41254.151006944441</v>
      </c>
      <c r="T914" s="22">
        <f t="shared" si="74"/>
        <v>60.041666666664241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70"/>
        <v>7</v>
      </c>
      <c r="Q915">
        <f t="shared" si="71"/>
        <v>82.58</v>
      </c>
      <c r="R915" s="17">
        <f t="shared" si="72"/>
        <v>41004.139108796298</v>
      </c>
      <c r="S915" s="17">
        <f t="shared" si="73"/>
        <v>41034.139108796298</v>
      </c>
      <c r="T915" s="22">
        <f t="shared" si="74"/>
        <v>30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70"/>
        <v>0</v>
      </c>
      <c r="Q916">
        <f t="shared" si="71"/>
        <v>0</v>
      </c>
      <c r="R916" s="17">
        <f t="shared" si="72"/>
        <v>41116.763275462967</v>
      </c>
      <c r="S916" s="17">
        <f t="shared" si="73"/>
        <v>41146.763275462967</v>
      </c>
      <c r="T916" s="22">
        <f t="shared" si="74"/>
        <v>30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70"/>
        <v>6</v>
      </c>
      <c r="Q917">
        <f t="shared" si="71"/>
        <v>41.67</v>
      </c>
      <c r="R917" s="17">
        <f t="shared" si="72"/>
        <v>40937.679560185185</v>
      </c>
      <c r="S917" s="17">
        <f t="shared" si="73"/>
        <v>40969.207638888889</v>
      </c>
      <c r="T917" s="22">
        <f t="shared" si="74"/>
        <v>31.528078703704523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70"/>
        <v>0</v>
      </c>
      <c r="Q918">
        <f t="shared" si="71"/>
        <v>0</v>
      </c>
      <c r="R918" s="17">
        <f t="shared" si="72"/>
        <v>40434.853402777779</v>
      </c>
      <c r="S918" s="17">
        <f t="shared" si="73"/>
        <v>40473.208333333336</v>
      </c>
      <c r="T918" s="22">
        <f t="shared" si="74"/>
        <v>38.354930555557075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70"/>
        <v>1</v>
      </c>
      <c r="Q919">
        <f t="shared" si="71"/>
        <v>30</v>
      </c>
      <c r="R919" s="17">
        <f t="shared" si="72"/>
        <v>41802.94363425926</v>
      </c>
      <c r="S919" s="17">
        <f t="shared" si="73"/>
        <v>41834.104166666664</v>
      </c>
      <c r="T919" s="22">
        <f t="shared" si="74"/>
        <v>31.160532407404389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70"/>
        <v>5</v>
      </c>
      <c r="Q920">
        <f t="shared" si="71"/>
        <v>19.600000000000001</v>
      </c>
      <c r="R920" s="17">
        <f t="shared" si="72"/>
        <v>41944.916215277779</v>
      </c>
      <c r="S920" s="17">
        <f t="shared" si="73"/>
        <v>41974.957881944443</v>
      </c>
      <c r="T920" s="22">
        <f t="shared" si="74"/>
        <v>30.041666666664241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70"/>
        <v>1</v>
      </c>
      <c r="Q921">
        <f t="shared" si="71"/>
        <v>100</v>
      </c>
      <c r="R921" s="17">
        <f t="shared" si="72"/>
        <v>41227.641724537039</v>
      </c>
      <c r="S921" s="17">
        <f t="shared" si="73"/>
        <v>41262.641724537039</v>
      </c>
      <c r="T921" s="22">
        <f t="shared" si="74"/>
        <v>35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70"/>
        <v>0</v>
      </c>
      <c r="Q922">
        <f t="shared" si="71"/>
        <v>0</v>
      </c>
      <c r="R922" s="17">
        <f t="shared" si="72"/>
        <v>41562.67155092593</v>
      </c>
      <c r="S922" s="17">
        <f t="shared" si="73"/>
        <v>41592.713217592594</v>
      </c>
      <c r="T922" s="22">
        <f t="shared" si="74"/>
        <v>30.041666666664241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70"/>
        <v>31</v>
      </c>
      <c r="Q923">
        <f t="shared" si="71"/>
        <v>231.75</v>
      </c>
      <c r="R923" s="17">
        <f t="shared" si="72"/>
        <v>40847.171018518515</v>
      </c>
      <c r="S923" s="17">
        <f t="shared" si="73"/>
        <v>40889.212685185186</v>
      </c>
      <c r="T923" s="22">
        <f t="shared" si="74"/>
        <v>42.041666666671517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70"/>
        <v>21</v>
      </c>
      <c r="Q924">
        <f t="shared" si="71"/>
        <v>189.33</v>
      </c>
      <c r="R924" s="17">
        <f t="shared" si="72"/>
        <v>41878.530011574076</v>
      </c>
      <c r="S924" s="17">
        <f t="shared" si="73"/>
        <v>41913.530011574076</v>
      </c>
      <c r="T924" s="22">
        <f t="shared" si="74"/>
        <v>35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70"/>
        <v>2</v>
      </c>
      <c r="Q925">
        <f t="shared" si="71"/>
        <v>55</v>
      </c>
      <c r="R925" s="17">
        <f t="shared" si="72"/>
        <v>41934.959756944445</v>
      </c>
      <c r="S925" s="17">
        <f t="shared" si="73"/>
        <v>41965.001423611116</v>
      </c>
      <c r="T925" s="22">
        <f t="shared" si="74"/>
        <v>30.041666666671517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70"/>
        <v>11</v>
      </c>
      <c r="Q926">
        <f t="shared" si="71"/>
        <v>21.8</v>
      </c>
      <c r="R926" s="17">
        <f t="shared" si="72"/>
        <v>41288.942928240744</v>
      </c>
      <c r="S926" s="17">
        <f t="shared" si="73"/>
        <v>41318.942928240744</v>
      </c>
      <c r="T926" s="22">
        <f t="shared" si="74"/>
        <v>30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70"/>
        <v>3</v>
      </c>
      <c r="Q927">
        <f t="shared" si="71"/>
        <v>32</v>
      </c>
      <c r="R927" s="17">
        <f t="shared" si="72"/>
        <v>41575.880914351852</v>
      </c>
      <c r="S927" s="17">
        <f t="shared" si="73"/>
        <v>41605.922581018516</v>
      </c>
      <c r="T927" s="22">
        <f t="shared" si="74"/>
        <v>30.041666666664241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70"/>
        <v>0</v>
      </c>
      <c r="Q928">
        <f t="shared" si="71"/>
        <v>0</v>
      </c>
      <c r="R928" s="17">
        <f t="shared" si="72"/>
        <v>40338.02002314815</v>
      </c>
      <c r="S928" s="17">
        <f t="shared" si="73"/>
        <v>40367.944444444445</v>
      </c>
      <c r="T928" s="22">
        <f t="shared" si="74"/>
        <v>29.924421296294895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70"/>
        <v>0</v>
      </c>
      <c r="Q929">
        <f t="shared" si="71"/>
        <v>0</v>
      </c>
      <c r="R929" s="17">
        <f t="shared" si="72"/>
        <v>41013.822858796295</v>
      </c>
      <c r="S929" s="17">
        <f t="shared" si="73"/>
        <v>41043.822858796295</v>
      </c>
      <c r="T929" s="22">
        <f t="shared" si="74"/>
        <v>30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70"/>
        <v>11</v>
      </c>
      <c r="Q930">
        <f t="shared" si="71"/>
        <v>56.25</v>
      </c>
      <c r="R930" s="17">
        <f t="shared" si="72"/>
        <v>41180.86241898148</v>
      </c>
      <c r="S930" s="17">
        <f t="shared" si="73"/>
        <v>41231</v>
      </c>
      <c r="T930" s="22">
        <f t="shared" si="74"/>
        <v>50.137581018519995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70"/>
        <v>0</v>
      </c>
      <c r="Q931">
        <f t="shared" si="71"/>
        <v>0</v>
      </c>
      <c r="R931" s="17">
        <f t="shared" si="72"/>
        <v>40978.238067129627</v>
      </c>
      <c r="S931" s="17">
        <f t="shared" si="73"/>
        <v>41008.196400462963</v>
      </c>
      <c r="T931" s="22">
        <f t="shared" si="74"/>
        <v>29.958333333335759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70"/>
        <v>38</v>
      </c>
      <c r="Q932">
        <f t="shared" si="71"/>
        <v>69</v>
      </c>
      <c r="R932" s="17">
        <f t="shared" si="72"/>
        <v>40312.915578703702</v>
      </c>
      <c r="S932" s="17">
        <f t="shared" si="73"/>
        <v>40354.897222222222</v>
      </c>
      <c r="T932" s="22">
        <f t="shared" si="74"/>
        <v>41.981643518520286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70"/>
        <v>7</v>
      </c>
      <c r="Q933">
        <f t="shared" si="71"/>
        <v>18.71</v>
      </c>
      <c r="R933" s="17">
        <f t="shared" si="72"/>
        <v>41680.359976851854</v>
      </c>
      <c r="S933" s="17">
        <f t="shared" si="73"/>
        <v>41714.916666666664</v>
      </c>
      <c r="T933" s="22">
        <f t="shared" si="74"/>
        <v>34.556689814809943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70"/>
        <v>15</v>
      </c>
      <c r="Q934">
        <f t="shared" si="71"/>
        <v>46.03</v>
      </c>
      <c r="R934" s="17">
        <f t="shared" si="72"/>
        <v>41310.969270833331</v>
      </c>
      <c r="S934" s="17">
        <f t="shared" si="73"/>
        <v>41355.927604166667</v>
      </c>
      <c r="T934" s="22">
        <f t="shared" si="74"/>
        <v>44.958333333335759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70"/>
        <v>6</v>
      </c>
      <c r="Q935">
        <f t="shared" si="71"/>
        <v>60</v>
      </c>
      <c r="R935" s="17">
        <f t="shared" si="72"/>
        <v>41711.169085648151</v>
      </c>
      <c r="S935" s="17">
        <f t="shared" si="73"/>
        <v>41771.169085648151</v>
      </c>
      <c r="T935" s="22">
        <f t="shared" si="74"/>
        <v>60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70"/>
        <v>30</v>
      </c>
      <c r="Q936">
        <f t="shared" si="71"/>
        <v>50.67</v>
      </c>
      <c r="R936" s="17">
        <f t="shared" si="72"/>
        <v>41733.737083333333</v>
      </c>
      <c r="S936" s="17">
        <f t="shared" si="73"/>
        <v>41763.25</v>
      </c>
      <c r="T936" s="22">
        <f t="shared" si="74"/>
        <v>29.51291666666657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70"/>
        <v>1</v>
      </c>
      <c r="Q937">
        <f t="shared" si="71"/>
        <v>25</v>
      </c>
      <c r="R937" s="17">
        <f t="shared" si="72"/>
        <v>42368.333668981482</v>
      </c>
      <c r="S937" s="17">
        <f t="shared" si="73"/>
        <v>42398.333668981482</v>
      </c>
      <c r="T937" s="22">
        <f t="shared" si="74"/>
        <v>30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70"/>
        <v>0</v>
      </c>
      <c r="Q938">
        <f t="shared" si="71"/>
        <v>0</v>
      </c>
      <c r="R938" s="17">
        <f t="shared" si="72"/>
        <v>40883.024178240739</v>
      </c>
      <c r="S938" s="17">
        <f t="shared" si="73"/>
        <v>40926.833333333336</v>
      </c>
      <c r="T938" s="22">
        <f t="shared" si="74"/>
        <v>43.809155092596484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70"/>
        <v>1</v>
      </c>
      <c r="Q939">
        <f t="shared" si="71"/>
        <v>20</v>
      </c>
      <c r="R939" s="17">
        <f t="shared" si="72"/>
        <v>41551.798113425924</v>
      </c>
      <c r="S939" s="17">
        <f t="shared" si="73"/>
        <v>41581.839780092596</v>
      </c>
      <c r="T939" s="22">
        <f t="shared" si="74"/>
        <v>30.041666666671517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70"/>
        <v>0</v>
      </c>
      <c r="Q940">
        <f t="shared" si="71"/>
        <v>25</v>
      </c>
      <c r="R940" s="17">
        <f t="shared" si="72"/>
        <v>41124.479722222226</v>
      </c>
      <c r="S940" s="17">
        <f t="shared" si="73"/>
        <v>41154.479722222226</v>
      </c>
      <c r="T940" s="22">
        <f t="shared" si="74"/>
        <v>30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70"/>
        <v>1</v>
      </c>
      <c r="Q941">
        <f t="shared" si="71"/>
        <v>20</v>
      </c>
      <c r="R941" s="17">
        <f t="shared" si="72"/>
        <v>41416.763171296298</v>
      </c>
      <c r="S941" s="17">
        <f t="shared" si="73"/>
        <v>41455.831944444442</v>
      </c>
      <c r="T941" s="22">
        <f t="shared" si="74"/>
        <v>39.068773148144828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70"/>
        <v>17</v>
      </c>
      <c r="Q942">
        <f t="shared" si="71"/>
        <v>110.29</v>
      </c>
      <c r="R942" s="17">
        <f t="shared" si="72"/>
        <v>42182.008402777778</v>
      </c>
      <c r="S942" s="17">
        <f t="shared" si="73"/>
        <v>42227.008402777778</v>
      </c>
      <c r="T942" s="22">
        <f t="shared" si="74"/>
        <v>45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70"/>
        <v>2</v>
      </c>
      <c r="Q943">
        <f t="shared" si="71"/>
        <v>37.450000000000003</v>
      </c>
      <c r="R943" s="17">
        <f t="shared" si="72"/>
        <v>42746.096585648149</v>
      </c>
      <c r="S943" s="17">
        <f t="shared" si="73"/>
        <v>42776.096585648149</v>
      </c>
      <c r="T943" s="22">
        <f t="shared" si="74"/>
        <v>30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70"/>
        <v>9</v>
      </c>
      <c r="Q944">
        <f t="shared" si="71"/>
        <v>41.75</v>
      </c>
      <c r="R944" s="17">
        <f t="shared" si="72"/>
        <v>42382.843287037031</v>
      </c>
      <c r="S944" s="17">
        <f t="shared" si="73"/>
        <v>42418.843287037031</v>
      </c>
      <c r="T944" s="22">
        <f t="shared" si="74"/>
        <v>36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70"/>
        <v>10</v>
      </c>
      <c r="Q945">
        <f t="shared" si="71"/>
        <v>24.08</v>
      </c>
      <c r="R945" s="17">
        <f t="shared" si="72"/>
        <v>42673.66788194445</v>
      </c>
      <c r="S945" s="17">
        <f t="shared" si="73"/>
        <v>42703.709548611107</v>
      </c>
      <c r="T945" s="22">
        <f t="shared" si="74"/>
        <v>30.041666666656965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70"/>
        <v>13</v>
      </c>
      <c r="Q946">
        <f t="shared" si="71"/>
        <v>69.41</v>
      </c>
      <c r="R946" s="17">
        <f t="shared" si="72"/>
        <v>42444.583912037036</v>
      </c>
      <c r="S946" s="17">
        <f t="shared" si="73"/>
        <v>42478.583333333328</v>
      </c>
      <c r="T946" s="22">
        <f t="shared" si="74"/>
        <v>33.999421296291985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70"/>
        <v>2</v>
      </c>
      <c r="Q947">
        <f t="shared" si="71"/>
        <v>155.25</v>
      </c>
      <c r="R947" s="17">
        <f t="shared" si="72"/>
        <v>42732.872986111113</v>
      </c>
      <c r="S947" s="17">
        <f t="shared" si="73"/>
        <v>42784.999305555553</v>
      </c>
      <c r="T947" s="22">
        <f t="shared" si="74"/>
        <v>52.126319444440014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70"/>
        <v>2</v>
      </c>
      <c r="Q948">
        <f t="shared" si="71"/>
        <v>57.2</v>
      </c>
      <c r="R948" s="17">
        <f t="shared" si="72"/>
        <v>42592.750555555554</v>
      </c>
      <c r="S948" s="17">
        <f t="shared" si="73"/>
        <v>42622.750555555554</v>
      </c>
      <c r="T948" s="22">
        <f t="shared" si="74"/>
        <v>30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70"/>
        <v>0</v>
      </c>
      <c r="Q949">
        <f t="shared" si="71"/>
        <v>0</v>
      </c>
      <c r="R949" s="17">
        <f t="shared" si="72"/>
        <v>42491.781319444446</v>
      </c>
      <c r="S949" s="17">
        <f t="shared" si="73"/>
        <v>42551.781319444446</v>
      </c>
      <c r="T949" s="22">
        <f t="shared" si="74"/>
        <v>60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70"/>
        <v>12</v>
      </c>
      <c r="Q950">
        <f t="shared" si="71"/>
        <v>60</v>
      </c>
      <c r="R950" s="17">
        <f t="shared" si="72"/>
        <v>42411.828287037039</v>
      </c>
      <c r="S950" s="17">
        <f t="shared" si="73"/>
        <v>42441.828287037039</v>
      </c>
      <c r="T950" s="22">
        <f t="shared" si="74"/>
        <v>30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70"/>
        <v>1</v>
      </c>
      <c r="Q951">
        <f t="shared" si="71"/>
        <v>39</v>
      </c>
      <c r="R951" s="17">
        <f t="shared" si="72"/>
        <v>42361.043703703705</v>
      </c>
      <c r="S951" s="17">
        <f t="shared" si="73"/>
        <v>42421.043703703705</v>
      </c>
      <c r="T951" s="22">
        <f t="shared" si="74"/>
        <v>60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70"/>
        <v>28</v>
      </c>
      <c r="Q952">
        <f t="shared" si="71"/>
        <v>58.42</v>
      </c>
      <c r="R952" s="17">
        <f t="shared" si="72"/>
        <v>42356.750706018516</v>
      </c>
      <c r="S952" s="17">
        <f t="shared" si="73"/>
        <v>42386.750706018516</v>
      </c>
      <c r="T952" s="22">
        <f t="shared" si="74"/>
        <v>30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70"/>
        <v>38</v>
      </c>
      <c r="Q953">
        <f t="shared" si="71"/>
        <v>158.63999999999999</v>
      </c>
      <c r="R953" s="17">
        <f t="shared" si="72"/>
        <v>42480.653611111105</v>
      </c>
      <c r="S953" s="17">
        <f t="shared" si="73"/>
        <v>42525.653611111105</v>
      </c>
      <c r="T953" s="22">
        <f t="shared" si="74"/>
        <v>45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70"/>
        <v>40</v>
      </c>
      <c r="Q954">
        <f t="shared" si="71"/>
        <v>99.86</v>
      </c>
      <c r="R954" s="17">
        <f t="shared" si="72"/>
        <v>42662.613564814819</v>
      </c>
      <c r="S954" s="17">
        <f t="shared" si="73"/>
        <v>42692.655231481483</v>
      </c>
      <c r="T954" s="22">
        <f t="shared" si="74"/>
        <v>30.041666666664241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70"/>
        <v>1</v>
      </c>
      <c r="Q955">
        <f t="shared" si="71"/>
        <v>25.2</v>
      </c>
      <c r="R955" s="17">
        <f t="shared" si="72"/>
        <v>41999.164340277777</v>
      </c>
      <c r="S955" s="17">
        <f t="shared" si="73"/>
        <v>42029.164340277777</v>
      </c>
      <c r="T955" s="22">
        <f t="shared" si="74"/>
        <v>30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70"/>
        <v>43</v>
      </c>
      <c r="Q956">
        <f t="shared" si="71"/>
        <v>89.19</v>
      </c>
      <c r="R956" s="17">
        <f t="shared" si="72"/>
        <v>42194.833784722221</v>
      </c>
      <c r="S956" s="17">
        <f t="shared" si="73"/>
        <v>42236.833784722221</v>
      </c>
      <c r="T956" s="22">
        <f t="shared" si="74"/>
        <v>42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70"/>
        <v>6</v>
      </c>
      <c r="Q957">
        <f t="shared" si="71"/>
        <v>182.62</v>
      </c>
      <c r="R957" s="17">
        <f t="shared" si="72"/>
        <v>42586.295138888891</v>
      </c>
      <c r="S957" s="17">
        <f t="shared" si="73"/>
        <v>42626.295138888891</v>
      </c>
      <c r="T957" s="22">
        <f t="shared" si="74"/>
        <v>40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70"/>
        <v>2</v>
      </c>
      <c r="Q958">
        <f t="shared" si="71"/>
        <v>50.65</v>
      </c>
      <c r="R958" s="17">
        <f t="shared" si="72"/>
        <v>42060.913877314815</v>
      </c>
      <c r="S958" s="17">
        <f t="shared" si="73"/>
        <v>42120.872210648144</v>
      </c>
      <c r="T958" s="22">
        <f t="shared" si="74"/>
        <v>59.958333333328483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70"/>
        <v>2</v>
      </c>
      <c r="Q959">
        <f t="shared" si="71"/>
        <v>33.29</v>
      </c>
      <c r="R959" s="17">
        <f t="shared" si="72"/>
        <v>42660.552465277782</v>
      </c>
      <c r="S959" s="17">
        <f t="shared" si="73"/>
        <v>42691.594131944439</v>
      </c>
      <c r="T959" s="22">
        <f t="shared" si="74"/>
        <v>31.041666666656965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70"/>
        <v>11</v>
      </c>
      <c r="Q960">
        <f t="shared" si="71"/>
        <v>51.82</v>
      </c>
      <c r="R960" s="17">
        <f t="shared" si="72"/>
        <v>42082.802812499998</v>
      </c>
      <c r="S960" s="17">
        <f t="shared" si="73"/>
        <v>42104.207638888889</v>
      </c>
      <c r="T960" s="22">
        <f t="shared" si="74"/>
        <v>21.404826388890797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70"/>
        <v>39</v>
      </c>
      <c r="Q961">
        <f t="shared" si="71"/>
        <v>113.63</v>
      </c>
      <c r="R961" s="17">
        <f t="shared" si="72"/>
        <v>41993.174363425926</v>
      </c>
      <c r="S961" s="17">
        <f t="shared" si="73"/>
        <v>42023.174363425926</v>
      </c>
      <c r="T961" s="22">
        <f t="shared" si="74"/>
        <v>30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ref="P962:P1025" si="75">ROUND(E962/D962*100,0)</f>
        <v>46</v>
      </c>
      <c r="Q962">
        <f t="shared" si="71"/>
        <v>136.46</v>
      </c>
      <c r="R962" s="17">
        <f t="shared" si="72"/>
        <v>42766.626793981486</v>
      </c>
      <c r="S962" s="17">
        <f t="shared" si="73"/>
        <v>42808.585127314815</v>
      </c>
      <c r="T962" s="22">
        <f t="shared" si="74"/>
        <v>41.958333333328483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si="75"/>
        <v>42</v>
      </c>
      <c r="Q963">
        <f t="shared" ref="Q963:Q1026" si="76">IFERROR(ROUND(E963/L963,2),0)</f>
        <v>364.35</v>
      </c>
      <c r="R963" s="17">
        <f t="shared" ref="R963:R1026" si="77">(((J963/60)/60)/24)+DATE(1970,1,1)</f>
        <v>42740.693692129629</v>
      </c>
      <c r="S963" s="17">
        <f t="shared" ref="S963:S1026" si="78">(((I963/60)/60)/24)+DATE(1970,1,1)</f>
        <v>42786.791666666672</v>
      </c>
      <c r="T963" s="22">
        <f t="shared" ref="T963:T1026" si="79">S963-R963</f>
        <v>46.097974537042319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7">
        <f t="shared" si="77"/>
        <v>42373.712418981479</v>
      </c>
      <c r="S964" s="17">
        <f t="shared" si="78"/>
        <v>42411.712418981479</v>
      </c>
      <c r="T964" s="22">
        <f t="shared" si="79"/>
        <v>38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7">
        <f t="shared" si="77"/>
        <v>42625.635636574079</v>
      </c>
      <c r="S965" s="17">
        <f t="shared" si="78"/>
        <v>42660.635636574079</v>
      </c>
      <c r="T965" s="22">
        <f t="shared" si="79"/>
        <v>35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7">
        <f t="shared" si="77"/>
        <v>42208.628692129627</v>
      </c>
      <c r="S966" s="17">
        <f t="shared" si="78"/>
        <v>42248.628692129627</v>
      </c>
      <c r="T966" s="22">
        <f t="shared" si="79"/>
        <v>40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7">
        <f t="shared" si="77"/>
        <v>42637.016736111109</v>
      </c>
      <c r="S967" s="17">
        <f t="shared" si="78"/>
        <v>42669.165972222225</v>
      </c>
      <c r="T967" s="22">
        <f t="shared" si="79"/>
        <v>32.149236111115897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7">
        <f t="shared" si="77"/>
        <v>42619.635787037041</v>
      </c>
      <c r="S968" s="17">
        <f t="shared" si="78"/>
        <v>42649.635787037041</v>
      </c>
      <c r="T968" s="22">
        <f t="shared" si="79"/>
        <v>30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7">
        <f t="shared" si="77"/>
        <v>42422.254328703704</v>
      </c>
      <c r="S969" s="17">
        <f t="shared" si="78"/>
        <v>42482.21266203704</v>
      </c>
      <c r="T969" s="22">
        <f t="shared" si="79"/>
        <v>59.958333333335759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75"/>
        <v>1</v>
      </c>
      <c r="Q970">
        <f t="shared" si="76"/>
        <v>26.5</v>
      </c>
      <c r="R970" s="17">
        <f t="shared" si="77"/>
        <v>41836.847615740742</v>
      </c>
      <c r="S970" s="17">
        <f t="shared" si="78"/>
        <v>41866.847615740742</v>
      </c>
      <c r="T970" s="22">
        <f t="shared" si="79"/>
        <v>30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75"/>
        <v>47</v>
      </c>
      <c r="Q971">
        <f t="shared" si="76"/>
        <v>1272.73</v>
      </c>
      <c r="R971" s="17">
        <f t="shared" si="77"/>
        <v>42742.30332175926</v>
      </c>
      <c r="S971" s="17">
        <f t="shared" si="78"/>
        <v>42775.30332175926</v>
      </c>
      <c r="T971" s="22">
        <f t="shared" si="79"/>
        <v>33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75"/>
        <v>46</v>
      </c>
      <c r="Q972">
        <f t="shared" si="76"/>
        <v>164</v>
      </c>
      <c r="R972" s="17">
        <f t="shared" si="77"/>
        <v>42721.220520833333</v>
      </c>
      <c r="S972" s="17">
        <f t="shared" si="78"/>
        <v>42758.207638888889</v>
      </c>
      <c r="T972" s="22">
        <f t="shared" si="79"/>
        <v>36.987118055556493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75"/>
        <v>0</v>
      </c>
      <c r="Q973">
        <f t="shared" si="76"/>
        <v>45.2</v>
      </c>
      <c r="R973" s="17">
        <f t="shared" si="77"/>
        <v>42111.709027777775</v>
      </c>
      <c r="S973" s="17">
        <f t="shared" si="78"/>
        <v>42156.709027777775</v>
      </c>
      <c r="T973" s="22">
        <f t="shared" si="79"/>
        <v>45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75"/>
        <v>35</v>
      </c>
      <c r="Q974">
        <f t="shared" si="76"/>
        <v>153.88999999999999</v>
      </c>
      <c r="R974" s="17">
        <f t="shared" si="77"/>
        <v>41856.865717592591</v>
      </c>
      <c r="S974" s="17">
        <f t="shared" si="78"/>
        <v>41886.290972222225</v>
      </c>
      <c r="T974" s="22">
        <f t="shared" si="79"/>
        <v>29.425254629633855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75"/>
        <v>2</v>
      </c>
      <c r="Q975">
        <f t="shared" si="76"/>
        <v>51.38</v>
      </c>
      <c r="R975" s="17">
        <f t="shared" si="77"/>
        <v>42257.014965277776</v>
      </c>
      <c r="S975" s="17">
        <f t="shared" si="78"/>
        <v>42317.056631944448</v>
      </c>
      <c r="T975" s="22">
        <f t="shared" si="79"/>
        <v>60.041666666671517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75"/>
        <v>1</v>
      </c>
      <c r="Q976">
        <f t="shared" si="76"/>
        <v>93.33</v>
      </c>
      <c r="R976" s="17">
        <f t="shared" si="77"/>
        <v>42424.749490740738</v>
      </c>
      <c r="S976" s="17">
        <f t="shared" si="78"/>
        <v>42454.707824074074</v>
      </c>
      <c r="T976" s="22">
        <f t="shared" si="79"/>
        <v>29.958333333335759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75"/>
        <v>3</v>
      </c>
      <c r="Q977">
        <f t="shared" si="76"/>
        <v>108.63</v>
      </c>
      <c r="R977" s="17">
        <f t="shared" si="77"/>
        <v>42489.696585648147</v>
      </c>
      <c r="S977" s="17">
        <f t="shared" si="78"/>
        <v>42549.696585648147</v>
      </c>
      <c r="T977" s="22">
        <f t="shared" si="79"/>
        <v>60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75"/>
        <v>2</v>
      </c>
      <c r="Q978">
        <f t="shared" si="76"/>
        <v>160.5</v>
      </c>
      <c r="R978" s="17">
        <f t="shared" si="77"/>
        <v>42185.058993055558</v>
      </c>
      <c r="S978" s="17">
        <f t="shared" si="78"/>
        <v>42230.058993055558</v>
      </c>
      <c r="T978" s="22">
        <f t="shared" si="79"/>
        <v>45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75"/>
        <v>34</v>
      </c>
      <c r="Q979">
        <f t="shared" si="76"/>
        <v>75.75</v>
      </c>
      <c r="R979" s="17">
        <f t="shared" si="77"/>
        <v>42391.942094907412</v>
      </c>
      <c r="S979" s="17">
        <f t="shared" si="78"/>
        <v>42421.942094907412</v>
      </c>
      <c r="T979" s="22">
        <f t="shared" si="79"/>
        <v>30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75"/>
        <v>56</v>
      </c>
      <c r="Q980">
        <f t="shared" si="76"/>
        <v>790.84</v>
      </c>
      <c r="R980" s="17">
        <f t="shared" si="77"/>
        <v>42395.309039351851</v>
      </c>
      <c r="S980" s="17">
        <f t="shared" si="78"/>
        <v>42425.309039351851</v>
      </c>
      <c r="T980" s="22">
        <f t="shared" si="79"/>
        <v>30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75"/>
        <v>83</v>
      </c>
      <c r="Q981">
        <f t="shared" si="76"/>
        <v>301.94</v>
      </c>
      <c r="R981" s="17">
        <f t="shared" si="77"/>
        <v>42506.416990740734</v>
      </c>
      <c r="S981" s="17">
        <f t="shared" si="78"/>
        <v>42541.790972222225</v>
      </c>
      <c r="T981" s="22">
        <f t="shared" si="79"/>
        <v>35.373981481490773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75"/>
        <v>15</v>
      </c>
      <c r="Q982">
        <f t="shared" si="76"/>
        <v>47.94</v>
      </c>
      <c r="R982" s="17">
        <f t="shared" si="77"/>
        <v>41928.904189814813</v>
      </c>
      <c r="S982" s="17">
        <f t="shared" si="78"/>
        <v>41973.945856481485</v>
      </c>
      <c r="T982" s="22">
        <f t="shared" si="79"/>
        <v>45.041666666671517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75"/>
        <v>0</v>
      </c>
      <c r="Q983">
        <f t="shared" si="76"/>
        <v>2.75</v>
      </c>
      <c r="R983" s="17">
        <f t="shared" si="77"/>
        <v>41830.947013888886</v>
      </c>
      <c r="S983" s="17">
        <f t="shared" si="78"/>
        <v>41860.947013888886</v>
      </c>
      <c r="T983" s="22">
        <f t="shared" si="79"/>
        <v>30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75"/>
        <v>0</v>
      </c>
      <c r="Q984">
        <f t="shared" si="76"/>
        <v>1</v>
      </c>
      <c r="R984" s="17">
        <f t="shared" si="77"/>
        <v>42615.753310185188</v>
      </c>
      <c r="S984" s="17">
        <f t="shared" si="78"/>
        <v>42645.753310185188</v>
      </c>
      <c r="T984" s="22">
        <f t="shared" si="79"/>
        <v>30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75"/>
        <v>30</v>
      </c>
      <c r="Q985">
        <f t="shared" si="76"/>
        <v>171.79</v>
      </c>
      <c r="R985" s="17">
        <f t="shared" si="77"/>
        <v>42574.667650462965</v>
      </c>
      <c r="S985" s="17">
        <f t="shared" si="78"/>
        <v>42605.870833333334</v>
      </c>
      <c r="T985" s="22">
        <f t="shared" si="79"/>
        <v>31.203182870369346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75"/>
        <v>1</v>
      </c>
      <c r="Q986">
        <f t="shared" si="76"/>
        <v>35.33</v>
      </c>
      <c r="R986" s="17">
        <f t="shared" si="77"/>
        <v>42061.11583333333</v>
      </c>
      <c r="S986" s="17">
        <f t="shared" si="78"/>
        <v>42091.074166666673</v>
      </c>
      <c r="T986" s="22">
        <f t="shared" si="79"/>
        <v>29.958333333343035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75"/>
        <v>6</v>
      </c>
      <c r="Q987">
        <f t="shared" si="76"/>
        <v>82.09</v>
      </c>
      <c r="R987" s="17">
        <f t="shared" si="77"/>
        <v>42339.967708333337</v>
      </c>
      <c r="S987" s="17">
        <f t="shared" si="78"/>
        <v>42369.958333333328</v>
      </c>
      <c r="T987" s="22">
        <f t="shared" si="79"/>
        <v>29.990624999991269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75"/>
        <v>13</v>
      </c>
      <c r="Q988">
        <f t="shared" si="76"/>
        <v>110.87</v>
      </c>
      <c r="R988" s="17">
        <f t="shared" si="77"/>
        <v>42324.767361111109</v>
      </c>
      <c r="S988" s="17">
        <f t="shared" si="78"/>
        <v>42379</v>
      </c>
      <c r="T988" s="22">
        <f t="shared" si="79"/>
        <v>54.232638888890506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75"/>
        <v>13</v>
      </c>
      <c r="Q989">
        <f t="shared" si="76"/>
        <v>161.22</v>
      </c>
      <c r="R989" s="17">
        <f t="shared" si="77"/>
        <v>41773.294560185182</v>
      </c>
      <c r="S989" s="17">
        <f t="shared" si="78"/>
        <v>41813.294560185182</v>
      </c>
      <c r="T989" s="22">
        <f t="shared" si="79"/>
        <v>40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75"/>
        <v>0</v>
      </c>
      <c r="Q990">
        <f t="shared" si="76"/>
        <v>0</v>
      </c>
      <c r="R990" s="17">
        <f t="shared" si="77"/>
        <v>42614.356770833328</v>
      </c>
      <c r="S990" s="17">
        <f t="shared" si="78"/>
        <v>42644.356770833328</v>
      </c>
      <c r="T990" s="22">
        <f t="shared" si="79"/>
        <v>30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75"/>
        <v>17</v>
      </c>
      <c r="Q991">
        <f t="shared" si="76"/>
        <v>52.41</v>
      </c>
      <c r="R991" s="17">
        <f t="shared" si="77"/>
        <v>42611.933969907404</v>
      </c>
      <c r="S991" s="17">
        <f t="shared" si="78"/>
        <v>42641.933969907404</v>
      </c>
      <c r="T991" s="22">
        <f t="shared" si="79"/>
        <v>30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75"/>
        <v>0</v>
      </c>
      <c r="Q992">
        <f t="shared" si="76"/>
        <v>13</v>
      </c>
      <c r="R992" s="17">
        <f t="shared" si="77"/>
        <v>41855.784305555557</v>
      </c>
      <c r="S992" s="17">
        <f t="shared" si="78"/>
        <v>41885.784305555557</v>
      </c>
      <c r="T992" s="22">
        <f t="shared" si="79"/>
        <v>30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75"/>
        <v>4</v>
      </c>
      <c r="Q993">
        <f t="shared" si="76"/>
        <v>30.29</v>
      </c>
      <c r="R993" s="17">
        <f t="shared" si="77"/>
        <v>42538.75680555556</v>
      </c>
      <c r="S993" s="17">
        <f t="shared" si="78"/>
        <v>42563.785416666666</v>
      </c>
      <c r="T993" s="22">
        <f t="shared" si="79"/>
        <v>25.02861111110542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75"/>
        <v>0</v>
      </c>
      <c r="Q994">
        <f t="shared" si="76"/>
        <v>116.75</v>
      </c>
      <c r="R994" s="17">
        <f t="shared" si="77"/>
        <v>42437.924988425926</v>
      </c>
      <c r="S994" s="17">
        <f t="shared" si="78"/>
        <v>42497.883321759262</v>
      </c>
      <c r="T994" s="22">
        <f t="shared" si="79"/>
        <v>59.958333333335759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75"/>
        <v>25</v>
      </c>
      <c r="Q995">
        <f t="shared" si="76"/>
        <v>89.6</v>
      </c>
      <c r="R995" s="17">
        <f t="shared" si="77"/>
        <v>42652.964907407411</v>
      </c>
      <c r="S995" s="17">
        <f t="shared" si="78"/>
        <v>42686.208333333328</v>
      </c>
      <c r="T995" s="22">
        <f t="shared" si="79"/>
        <v>33.243425925917109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75"/>
        <v>2</v>
      </c>
      <c r="Q996">
        <f t="shared" si="76"/>
        <v>424.45</v>
      </c>
      <c r="R996" s="17">
        <f t="shared" si="77"/>
        <v>41921.263078703705</v>
      </c>
      <c r="S996" s="17">
        <f t="shared" si="78"/>
        <v>41973.957638888889</v>
      </c>
      <c r="T996" s="22">
        <f t="shared" si="79"/>
        <v>52.694560185183946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75"/>
        <v>7</v>
      </c>
      <c r="Q997">
        <f t="shared" si="76"/>
        <v>80.67</v>
      </c>
      <c r="R997" s="17">
        <f t="shared" si="77"/>
        <v>41947.940740740742</v>
      </c>
      <c r="S997" s="17">
        <f t="shared" si="78"/>
        <v>41972.666666666672</v>
      </c>
      <c r="T997" s="22">
        <f t="shared" si="79"/>
        <v>24.725925925929914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75"/>
        <v>2</v>
      </c>
      <c r="Q998">
        <f t="shared" si="76"/>
        <v>13</v>
      </c>
      <c r="R998" s="17">
        <f t="shared" si="77"/>
        <v>41817.866435185184</v>
      </c>
      <c r="S998" s="17">
        <f t="shared" si="78"/>
        <v>41847.643750000003</v>
      </c>
      <c r="T998" s="22">
        <f t="shared" si="79"/>
        <v>29.777314814818965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75"/>
        <v>1</v>
      </c>
      <c r="Q999">
        <f t="shared" si="76"/>
        <v>8.1300000000000008</v>
      </c>
      <c r="R999" s="17">
        <f t="shared" si="77"/>
        <v>41941.10297453704</v>
      </c>
      <c r="S999" s="17">
        <f t="shared" si="78"/>
        <v>41971.144641203704</v>
      </c>
      <c r="T999" s="22">
        <f t="shared" si="79"/>
        <v>30.041666666664241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75"/>
        <v>59</v>
      </c>
      <c r="Q1000">
        <f t="shared" si="76"/>
        <v>153.43</v>
      </c>
      <c r="R1000" s="17">
        <f t="shared" si="77"/>
        <v>42282.168993055559</v>
      </c>
      <c r="S1000" s="17">
        <f t="shared" si="78"/>
        <v>42327.210659722223</v>
      </c>
      <c r="T1000" s="22">
        <f t="shared" si="79"/>
        <v>45.041666666664241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75"/>
        <v>8</v>
      </c>
      <c r="Q1001">
        <f t="shared" si="76"/>
        <v>292.08</v>
      </c>
      <c r="R1001" s="17">
        <f t="shared" si="77"/>
        <v>41926.29965277778</v>
      </c>
      <c r="S1001" s="17">
        <f t="shared" si="78"/>
        <v>41956.334722222222</v>
      </c>
      <c r="T1001" s="22">
        <f t="shared" si="79"/>
        <v>30.035069444442343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75"/>
        <v>2</v>
      </c>
      <c r="Q1002">
        <f t="shared" si="76"/>
        <v>3304</v>
      </c>
      <c r="R1002" s="17">
        <f t="shared" si="77"/>
        <v>42749.059722222228</v>
      </c>
      <c r="S1002" s="17">
        <f t="shared" si="78"/>
        <v>42809.018055555556</v>
      </c>
      <c r="T1002" s="22">
        <f t="shared" si="79"/>
        <v>59.958333333328483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75"/>
        <v>104</v>
      </c>
      <c r="Q1003">
        <f t="shared" si="76"/>
        <v>1300</v>
      </c>
      <c r="R1003" s="17">
        <f t="shared" si="77"/>
        <v>42720.720057870371</v>
      </c>
      <c r="S1003" s="17">
        <f t="shared" si="78"/>
        <v>42765.720057870371</v>
      </c>
      <c r="T1003" s="22">
        <f t="shared" si="79"/>
        <v>45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75"/>
        <v>30</v>
      </c>
      <c r="Q1004">
        <f t="shared" si="76"/>
        <v>134.55000000000001</v>
      </c>
      <c r="R1004" s="17">
        <f t="shared" si="77"/>
        <v>42325.684189814812</v>
      </c>
      <c r="S1004" s="17">
        <f t="shared" si="78"/>
        <v>42355.249305555553</v>
      </c>
      <c r="T1004" s="22">
        <f t="shared" si="79"/>
        <v>29.565115740741021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75"/>
        <v>16</v>
      </c>
      <c r="Q1005">
        <f t="shared" si="76"/>
        <v>214.07</v>
      </c>
      <c r="R1005" s="17">
        <f t="shared" si="77"/>
        <v>42780.709039351852</v>
      </c>
      <c r="S1005" s="17">
        <f t="shared" si="78"/>
        <v>42810.667372685188</v>
      </c>
      <c r="T1005" s="22">
        <f t="shared" si="79"/>
        <v>29.958333333335759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75"/>
        <v>82</v>
      </c>
      <c r="Q1006">
        <f t="shared" si="76"/>
        <v>216.34</v>
      </c>
      <c r="R1006" s="17">
        <f t="shared" si="77"/>
        <v>42388.708645833336</v>
      </c>
      <c r="S1006" s="17">
        <f t="shared" si="78"/>
        <v>42418.708645833336</v>
      </c>
      <c r="T1006" s="22">
        <f t="shared" si="79"/>
        <v>30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75"/>
        <v>75</v>
      </c>
      <c r="Q1007">
        <f t="shared" si="76"/>
        <v>932.31</v>
      </c>
      <c r="R1007" s="17">
        <f t="shared" si="77"/>
        <v>42276.624803240738</v>
      </c>
      <c r="S1007" s="17">
        <f t="shared" si="78"/>
        <v>42307.624803240738</v>
      </c>
      <c r="T1007" s="22">
        <f t="shared" si="79"/>
        <v>31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75"/>
        <v>6</v>
      </c>
      <c r="Q1008">
        <f t="shared" si="76"/>
        <v>29.25</v>
      </c>
      <c r="R1008" s="17">
        <f t="shared" si="77"/>
        <v>41977.040185185186</v>
      </c>
      <c r="S1008" s="17">
        <f t="shared" si="78"/>
        <v>41985.299305555556</v>
      </c>
      <c r="T1008" s="22">
        <f t="shared" si="79"/>
        <v>8.2591203703705105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75"/>
        <v>44</v>
      </c>
      <c r="Q1009">
        <f t="shared" si="76"/>
        <v>174.95</v>
      </c>
      <c r="R1009" s="17">
        <f t="shared" si="77"/>
        <v>42676.583599537036</v>
      </c>
      <c r="S1009" s="17">
        <f t="shared" si="78"/>
        <v>42718.6252662037</v>
      </c>
      <c r="T1009" s="22">
        <f t="shared" si="79"/>
        <v>42.041666666664241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75"/>
        <v>0</v>
      </c>
      <c r="Q1010">
        <f t="shared" si="76"/>
        <v>250</v>
      </c>
      <c r="R1010" s="17">
        <f t="shared" si="77"/>
        <v>42702.809201388889</v>
      </c>
      <c r="S1010" s="17">
        <f t="shared" si="78"/>
        <v>42732.809201388889</v>
      </c>
      <c r="T1010" s="22">
        <f t="shared" si="79"/>
        <v>30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75"/>
        <v>13</v>
      </c>
      <c r="Q1011">
        <f t="shared" si="76"/>
        <v>65</v>
      </c>
      <c r="R1011" s="17">
        <f t="shared" si="77"/>
        <v>42510.604699074072</v>
      </c>
      <c r="S1011" s="17">
        <f t="shared" si="78"/>
        <v>42540.604699074072</v>
      </c>
      <c r="T1011" s="22">
        <f t="shared" si="79"/>
        <v>30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75"/>
        <v>0</v>
      </c>
      <c r="Q1012">
        <f t="shared" si="76"/>
        <v>55</v>
      </c>
      <c r="R1012" s="17">
        <f t="shared" si="77"/>
        <v>42561.829421296294</v>
      </c>
      <c r="S1012" s="17">
        <f t="shared" si="78"/>
        <v>42618.124305555553</v>
      </c>
      <c r="T1012" s="22">
        <f t="shared" si="79"/>
        <v>56.294884259259561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75"/>
        <v>0</v>
      </c>
      <c r="Q1013">
        <f t="shared" si="76"/>
        <v>75</v>
      </c>
      <c r="R1013" s="17">
        <f t="shared" si="77"/>
        <v>41946.898090277777</v>
      </c>
      <c r="S1013" s="17">
        <f t="shared" si="78"/>
        <v>41991.898090277777</v>
      </c>
      <c r="T1013" s="22">
        <f t="shared" si="79"/>
        <v>45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75"/>
        <v>21535</v>
      </c>
      <c r="Q1014">
        <f t="shared" si="76"/>
        <v>1389.36</v>
      </c>
      <c r="R1014" s="17">
        <f t="shared" si="77"/>
        <v>42714.440416666665</v>
      </c>
      <c r="S1014" s="17">
        <f t="shared" si="78"/>
        <v>42759.440416666665</v>
      </c>
      <c r="T1014" s="22">
        <f t="shared" si="79"/>
        <v>45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75"/>
        <v>35</v>
      </c>
      <c r="Q1015">
        <f t="shared" si="76"/>
        <v>95.91</v>
      </c>
      <c r="R1015" s="17">
        <f t="shared" si="77"/>
        <v>42339.833981481483</v>
      </c>
      <c r="S1015" s="17">
        <f t="shared" si="78"/>
        <v>42367.833333333328</v>
      </c>
      <c r="T1015" s="22">
        <f t="shared" si="79"/>
        <v>27.999351851845859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75"/>
        <v>31</v>
      </c>
      <c r="Q1016">
        <f t="shared" si="76"/>
        <v>191.25</v>
      </c>
      <c r="R1016" s="17">
        <f t="shared" si="77"/>
        <v>41955.002488425926</v>
      </c>
      <c r="S1016" s="17">
        <f t="shared" si="78"/>
        <v>42005.002488425926</v>
      </c>
      <c r="T1016" s="22">
        <f t="shared" si="79"/>
        <v>50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75"/>
        <v>3</v>
      </c>
      <c r="Q1017">
        <f t="shared" si="76"/>
        <v>40</v>
      </c>
      <c r="R1017" s="17">
        <f t="shared" si="77"/>
        <v>42303.878414351857</v>
      </c>
      <c r="S1017" s="17">
        <f t="shared" si="78"/>
        <v>42333.920081018514</v>
      </c>
      <c r="T1017" s="22">
        <f t="shared" si="79"/>
        <v>30.041666666656965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75"/>
        <v>3</v>
      </c>
      <c r="Q1018">
        <f t="shared" si="76"/>
        <v>74.790000000000006</v>
      </c>
      <c r="R1018" s="17">
        <f t="shared" si="77"/>
        <v>42422.107129629629</v>
      </c>
      <c r="S1018" s="17">
        <f t="shared" si="78"/>
        <v>42467.065462962957</v>
      </c>
      <c r="T1018" s="22">
        <f t="shared" si="79"/>
        <v>44.958333333328483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75"/>
        <v>23</v>
      </c>
      <c r="Q1019">
        <f t="shared" si="76"/>
        <v>161.12</v>
      </c>
      <c r="R1019" s="17">
        <f t="shared" si="77"/>
        <v>42289.675173611111</v>
      </c>
      <c r="S1019" s="17">
        <f t="shared" si="78"/>
        <v>42329.716840277775</v>
      </c>
      <c r="T1019" s="22">
        <f t="shared" si="79"/>
        <v>40.041666666664241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75"/>
        <v>3</v>
      </c>
      <c r="Q1020">
        <f t="shared" si="76"/>
        <v>88.71</v>
      </c>
      <c r="R1020" s="17">
        <f t="shared" si="77"/>
        <v>42535.492280092592</v>
      </c>
      <c r="S1020" s="17">
        <f t="shared" si="78"/>
        <v>42565.492280092592</v>
      </c>
      <c r="T1020" s="22">
        <f t="shared" si="79"/>
        <v>30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75"/>
        <v>47</v>
      </c>
      <c r="Q1021">
        <f t="shared" si="76"/>
        <v>53.25</v>
      </c>
      <c r="R1021" s="17">
        <f t="shared" si="77"/>
        <v>42009.973946759259</v>
      </c>
      <c r="S1021" s="17">
        <f t="shared" si="78"/>
        <v>42039.973946759259</v>
      </c>
      <c r="T1021" s="22">
        <f t="shared" si="79"/>
        <v>30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75"/>
        <v>206</v>
      </c>
      <c r="Q1022">
        <f t="shared" si="76"/>
        <v>106.2</v>
      </c>
      <c r="R1022" s="17">
        <f t="shared" si="77"/>
        <v>42127.069548611107</v>
      </c>
      <c r="S1022" s="17">
        <f t="shared" si="78"/>
        <v>42157.032638888893</v>
      </c>
      <c r="T1022" s="22">
        <f t="shared" si="79"/>
        <v>29.96309027778625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75"/>
        <v>352</v>
      </c>
      <c r="Q1023">
        <f t="shared" si="76"/>
        <v>22.08</v>
      </c>
      <c r="R1023" s="17">
        <f t="shared" si="77"/>
        <v>42271.251979166671</v>
      </c>
      <c r="S1023" s="17">
        <f t="shared" si="78"/>
        <v>42294.166666666672</v>
      </c>
      <c r="T1023" s="22">
        <f t="shared" si="79"/>
        <v>22.914687500000582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75"/>
        <v>115</v>
      </c>
      <c r="Q1024">
        <f t="shared" si="76"/>
        <v>31.05</v>
      </c>
      <c r="R1024" s="17">
        <f t="shared" si="77"/>
        <v>42111.646724537044</v>
      </c>
      <c r="S1024" s="17">
        <f t="shared" si="78"/>
        <v>42141.646724537044</v>
      </c>
      <c r="T1024" s="22">
        <f t="shared" si="79"/>
        <v>30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75"/>
        <v>237</v>
      </c>
      <c r="Q1025">
        <f t="shared" si="76"/>
        <v>36.21</v>
      </c>
      <c r="R1025" s="17">
        <f t="shared" si="77"/>
        <v>42145.919687500005</v>
      </c>
      <c r="S1025" s="17">
        <f t="shared" si="78"/>
        <v>42175.919687500005</v>
      </c>
      <c r="T1025" s="22">
        <f t="shared" si="79"/>
        <v>30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ref="P1026:P1089" si="80">ROUND(E1026/D1026*100,0)</f>
        <v>119</v>
      </c>
      <c r="Q1026">
        <f t="shared" si="76"/>
        <v>388.98</v>
      </c>
      <c r="R1026" s="17">
        <f t="shared" si="77"/>
        <v>42370.580590277779</v>
      </c>
      <c r="S1026" s="17">
        <f t="shared" si="78"/>
        <v>42400.580590277779</v>
      </c>
      <c r="T1026" s="22">
        <f t="shared" si="79"/>
        <v>30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si="80"/>
        <v>110</v>
      </c>
      <c r="Q1027">
        <f t="shared" ref="Q1027:Q1090" si="81">IFERROR(ROUND(E1027/L1027,2),0)</f>
        <v>71.849999999999994</v>
      </c>
      <c r="R1027" s="17">
        <f t="shared" ref="R1027:R1090" si="82">(((J1027/60)/60)/24)+DATE(1970,1,1)</f>
        <v>42049.833761574075</v>
      </c>
      <c r="S1027" s="17">
        <f t="shared" ref="S1027:S1090" si="83">(((I1027/60)/60)/24)+DATE(1970,1,1)</f>
        <v>42079.792094907403</v>
      </c>
      <c r="T1027" s="22">
        <f t="shared" ref="T1027:T1090" si="84">S1027-R1027</f>
        <v>29.958333333328483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7">
        <f t="shared" si="82"/>
        <v>42426.407592592594</v>
      </c>
      <c r="S1028" s="17">
        <f t="shared" si="83"/>
        <v>42460.365925925929</v>
      </c>
      <c r="T1028" s="22">
        <f t="shared" si="84"/>
        <v>33.958333333335759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7">
        <f t="shared" si="82"/>
        <v>41905.034108796295</v>
      </c>
      <c r="S1029" s="17">
        <f t="shared" si="83"/>
        <v>41935.034108796295</v>
      </c>
      <c r="T1029" s="22">
        <f t="shared" si="84"/>
        <v>30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7">
        <f t="shared" si="82"/>
        <v>42755.627372685187</v>
      </c>
      <c r="S1030" s="17">
        <f t="shared" si="83"/>
        <v>42800.833333333328</v>
      </c>
      <c r="T1030" s="22">
        <f t="shared" si="84"/>
        <v>45.205960648141627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7">
        <f t="shared" si="82"/>
        <v>42044.711886574078</v>
      </c>
      <c r="S1031" s="17">
        <f t="shared" si="83"/>
        <v>42098.915972222225</v>
      </c>
      <c r="T1031" s="22">
        <f t="shared" si="84"/>
        <v>54.204085648147156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7">
        <f t="shared" si="82"/>
        <v>42611.483206018514</v>
      </c>
      <c r="S1032" s="17">
        <f t="shared" si="83"/>
        <v>42625.483206018514</v>
      </c>
      <c r="T1032" s="22">
        <f t="shared" si="84"/>
        <v>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7">
        <f t="shared" si="82"/>
        <v>42324.764004629629</v>
      </c>
      <c r="S1033" s="17">
        <f t="shared" si="83"/>
        <v>42354.764004629629</v>
      </c>
      <c r="T1033" s="22">
        <f t="shared" si="84"/>
        <v>30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80"/>
        <v>108</v>
      </c>
      <c r="Q1034">
        <f t="shared" si="81"/>
        <v>61.03</v>
      </c>
      <c r="R1034" s="17">
        <f t="shared" si="82"/>
        <v>42514.666956018518</v>
      </c>
      <c r="S1034" s="17">
        <f t="shared" si="83"/>
        <v>42544.666956018518</v>
      </c>
      <c r="T1034" s="22">
        <f t="shared" si="84"/>
        <v>30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80"/>
        <v>103</v>
      </c>
      <c r="Q1035">
        <f t="shared" si="81"/>
        <v>50.59</v>
      </c>
      <c r="R1035" s="17">
        <f t="shared" si="82"/>
        <v>42688.732407407413</v>
      </c>
      <c r="S1035" s="17">
        <f t="shared" si="83"/>
        <v>42716.732407407413</v>
      </c>
      <c r="T1035" s="22">
        <f t="shared" si="84"/>
        <v>28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80"/>
        <v>130</v>
      </c>
      <c r="Q1036">
        <f t="shared" si="81"/>
        <v>39.159999999999997</v>
      </c>
      <c r="R1036" s="17">
        <f t="shared" si="82"/>
        <v>42555.166712962964</v>
      </c>
      <c r="S1036" s="17">
        <f t="shared" si="83"/>
        <v>42587.165972222225</v>
      </c>
      <c r="T1036" s="22">
        <f t="shared" si="84"/>
        <v>31.999259259260725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80"/>
        <v>108</v>
      </c>
      <c r="Q1037">
        <f t="shared" si="81"/>
        <v>65.16</v>
      </c>
      <c r="R1037" s="17">
        <f t="shared" si="82"/>
        <v>42016.641435185185</v>
      </c>
      <c r="S1037" s="17">
        <f t="shared" si="83"/>
        <v>42046.641435185185</v>
      </c>
      <c r="T1037" s="22">
        <f t="shared" si="84"/>
        <v>30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80"/>
        <v>112</v>
      </c>
      <c r="Q1038">
        <f t="shared" si="81"/>
        <v>23.96</v>
      </c>
      <c r="R1038" s="17">
        <f t="shared" si="82"/>
        <v>41249.448958333334</v>
      </c>
      <c r="S1038" s="17">
        <f t="shared" si="83"/>
        <v>41281.333333333336</v>
      </c>
      <c r="T1038" s="22">
        <f t="shared" si="84"/>
        <v>31.884375000001455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80"/>
        <v>102</v>
      </c>
      <c r="Q1039">
        <f t="shared" si="81"/>
        <v>48.62</v>
      </c>
      <c r="R1039" s="17">
        <f t="shared" si="82"/>
        <v>42119.822476851856</v>
      </c>
      <c r="S1039" s="17">
        <f t="shared" si="83"/>
        <v>42142.208333333328</v>
      </c>
      <c r="T1039" s="22">
        <f t="shared" si="84"/>
        <v>22.385856481472729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80"/>
        <v>145</v>
      </c>
      <c r="Q1040">
        <f t="shared" si="81"/>
        <v>35.74</v>
      </c>
      <c r="R1040" s="17">
        <f t="shared" si="82"/>
        <v>42418.231747685189</v>
      </c>
      <c r="S1040" s="17">
        <f t="shared" si="83"/>
        <v>42448.190081018518</v>
      </c>
      <c r="T1040" s="22">
        <f t="shared" si="84"/>
        <v>29.958333333328483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80"/>
        <v>128</v>
      </c>
      <c r="Q1041">
        <f t="shared" si="81"/>
        <v>21.37</v>
      </c>
      <c r="R1041" s="17">
        <f t="shared" si="82"/>
        <v>42692.109328703707</v>
      </c>
      <c r="S1041" s="17">
        <f t="shared" si="83"/>
        <v>42717.332638888889</v>
      </c>
      <c r="T1041" s="22">
        <f t="shared" si="84"/>
        <v>25.223310185181617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80"/>
        <v>0</v>
      </c>
      <c r="Q1042">
        <f t="shared" si="81"/>
        <v>250</v>
      </c>
      <c r="R1042" s="17">
        <f t="shared" si="82"/>
        <v>42579.708437499998</v>
      </c>
      <c r="S1042" s="17">
        <f t="shared" si="83"/>
        <v>42609.708437499998</v>
      </c>
      <c r="T1042" s="22">
        <f t="shared" si="84"/>
        <v>30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80"/>
        <v>0</v>
      </c>
      <c r="Q1043">
        <f t="shared" si="81"/>
        <v>0</v>
      </c>
      <c r="R1043" s="17">
        <f t="shared" si="82"/>
        <v>41831.060092592597</v>
      </c>
      <c r="S1043" s="17">
        <f t="shared" si="83"/>
        <v>41851.060092592597</v>
      </c>
      <c r="T1043" s="22">
        <f t="shared" si="84"/>
        <v>20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80"/>
        <v>2</v>
      </c>
      <c r="Q1044">
        <f t="shared" si="81"/>
        <v>10</v>
      </c>
      <c r="R1044" s="17">
        <f t="shared" si="82"/>
        <v>41851.696157407408</v>
      </c>
      <c r="S1044" s="17">
        <f t="shared" si="83"/>
        <v>41894.416666666664</v>
      </c>
      <c r="T1044" s="22">
        <f t="shared" si="84"/>
        <v>42.720509259255778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80"/>
        <v>9</v>
      </c>
      <c r="Q1045">
        <f t="shared" si="81"/>
        <v>29.24</v>
      </c>
      <c r="R1045" s="17">
        <f t="shared" si="82"/>
        <v>42114.252951388888</v>
      </c>
      <c r="S1045" s="17">
        <f t="shared" si="83"/>
        <v>42144.252951388888</v>
      </c>
      <c r="T1045" s="22">
        <f t="shared" si="84"/>
        <v>30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80"/>
        <v>0</v>
      </c>
      <c r="Q1046">
        <f t="shared" si="81"/>
        <v>3</v>
      </c>
      <c r="R1046" s="17">
        <f t="shared" si="82"/>
        <v>42011.925937499997</v>
      </c>
      <c r="S1046" s="17">
        <f t="shared" si="83"/>
        <v>42068.852083333331</v>
      </c>
      <c r="T1046" s="22">
        <f t="shared" si="84"/>
        <v>56.926145833334886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80"/>
        <v>3</v>
      </c>
      <c r="Q1047">
        <f t="shared" si="81"/>
        <v>33.25</v>
      </c>
      <c r="R1047" s="17">
        <f t="shared" si="82"/>
        <v>41844.874421296299</v>
      </c>
      <c r="S1047" s="17">
        <f t="shared" si="83"/>
        <v>41874.874421296299</v>
      </c>
      <c r="T1047" s="22">
        <f t="shared" si="84"/>
        <v>30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80"/>
        <v>0</v>
      </c>
      <c r="Q1048">
        <f t="shared" si="81"/>
        <v>0</v>
      </c>
      <c r="R1048" s="17">
        <f t="shared" si="82"/>
        <v>42319.851388888885</v>
      </c>
      <c r="S1048" s="17">
        <f t="shared" si="83"/>
        <v>42364.851388888885</v>
      </c>
      <c r="T1048" s="22">
        <f t="shared" si="84"/>
        <v>45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80"/>
        <v>0</v>
      </c>
      <c r="Q1049">
        <f t="shared" si="81"/>
        <v>1</v>
      </c>
      <c r="R1049" s="17">
        <f t="shared" si="82"/>
        <v>41918.818460648145</v>
      </c>
      <c r="S1049" s="17">
        <f t="shared" si="83"/>
        <v>41948.860127314816</v>
      </c>
      <c r="T1049" s="22">
        <f t="shared" si="84"/>
        <v>30.041666666671517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80"/>
        <v>1</v>
      </c>
      <c r="Q1050">
        <f t="shared" si="81"/>
        <v>53</v>
      </c>
      <c r="R1050" s="17">
        <f t="shared" si="82"/>
        <v>42598.053113425922</v>
      </c>
      <c r="S1050" s="17">
        <f t="shared" si="83"/>
        <v>42638.053113425922</v>
      </c>
      <c r="T1050" s="22">
        <f t="shared" si="84"/>
        <v>40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80"/>
        <v>0</v>
      </c>
      <c r="Q1051">
        <f t="shared" si="81"/>
        <v>0</v>
      </c>
      <c r="R1051" s="17">
        <f t="shared" si="82"/>
        <v>42382.431076388893</v>
      </c>
      <c r="S1051" s="17">
        <f t="shared" si="83"/>
        <v>42412.431076388893</v>
      </c>
      <c r="T1051" s="22">
        <f t="shared" si="84"/>
        <v>30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80"/>
        <v>0</v>
      </c>
      <c r="Q1052">
        <f t="shared" si="81"/>
        <v>0</v>
      </c>
      <c r="R1052" s="17">
        <f t="shared" si="82"/>
        <v>42231.7971875</v>
      </c>
      <c r="S1052" s="17">
        <f t="shared" si="83"/>
        <v>42261.7971875</v>
      </c>
      <c r="T1052" s="22">
        <f t="shared" si="84"/>
        <v>30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80"/>
        <v>0</v>
      </c>
      <c r="Q1053">
        <f t="shared" si="81"/>
        <v>0</v>
      </c>
      <c r="R1053" s="17">
        <f t="shared" si="82"/>
        <v>41850.014178240745</v>
      </c>
      <c r="S1053" s="17">
        <f t="shared" si="83"/>
        <v>41878.014178240745</v>
      </c>
      <c r="T1053" s="22">
        <f t="shared" si="84"/>
        <v>28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80"/>
        <v>0</v>
      </c>
      <c r="Q1054">
        <f t="shared" si="81"/>
        <v>0</v>
      </c>
      <c r="R1054" s="17">
        <f t="shared" si="82"/>
        <v>42483.797395833331</v>
      </c>
      <c r="S1054" s="17">
        <f t="shared" si="83"/>
        <v>42527.839583333334</v>
      </c>
      <c r="T1054" s="22">
        <f t="shared" si="84"/>
        <v>44.04218750000291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80"/>
        <v>1</v>
      </c>
      <c r="Q1055">
        <f t="shared" si="81"/>
        <v>15</v>
      </c>
      <c r="R1055" s="17">
        <f t="shared" si="82"/>
        <v>42775.172824074078</v>
      </c>
      <c r="S1055" s="17">
        <f t="shared" si="83"/>
        <v>42800.172824074078</v>
      </c>
      <c r="T1055" s="22">
        <f t="shared" si="84"/>
        <v>25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80"/>
        <v>0</v>
      </c>
      <c r="Q1056">
        <f t="shared" si="81"/>
        <v>0</v>
      </c>
      <c r="R1056" s="17">
        <f t="shared" si="82"/>
        <v>41831.851840277777</v>
      </c>
      <c r="S1056" s="17">
        <f t="shared" si="83"/>
        <v>41861.916666666664</v>
      </c>
      <c r="T1056" s="22">
        <f t="shared" si="84"/>
        <v>30.064826388887013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80"/>
        <v>0</v>
      </c>
      <c r="Q1057">
        <f t="shared" si="81"/>
        <v>0</v>
      </c>
      <c r="R1057" s="17">
        <f t="shared" si="82"/>
        <v>42406.992418981477</v>
      </c>
      <c r="S1057" s="17">
        <f t="shared" si="83"/>
        <v>42436.992418981477</v>
      </c>
      <c r="T1057" s="22">
        <f t="shared" si="84"/>
        <v>30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80"/>
        <v>0</v>
      </c>
      <c r="Q1058">
        <f t="shared" si="81"/>
        <v>0</v>
      </c>
      <c r="R1058" s="17">
        <f t="shared" si="82"/>
        <v>42058.719641203701</v>
      </c>
      <c r="S1058" s="17">
        <f t="shared" si="83"/>
        <v>42118.677974537044</v>
      </c>
      <c r="T1058" s="22">
        <f t="shared" si="84"/>
        <v>59.958333333343035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80"/>
        <v>0</v>
      </c>
      <c r="Q1059">
        <f t="shared" si="81"/>
        <v>0</v>
      </c>
      <c r="R1059" s="17">
        <f t="shared" si="82"/>
        <v>42678.871331018512</v>
      </c>
      <c r="S1059" s="17">
        <f t="shared" si="83"/>
        <v>42708.912997685184</v>
      </c>
      <c r="T1059" s="22">
        <f t="shared" si="84"/>
        <v>30.041666666671517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80"/>
        <v>0</v>
      </c>
      <c r="Q1060">
        <f t="shared" si="81"/>
        <v>0</v>
      </c>
      <c r="R1060" s="17">
        <f t="shared" si="82"/>
        <v>42047.900960648149</v>
      </c>
      <c r="S1060" s="17">
        <f t="shared" si="83"/>
        <v>42089</v>
      </c>
      <c r="T1060" s="22">
        <f t="shared" si="84"/>
        <v>41.099039351851388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80"/>
        <v>0</v>
      </c>
      <c r="Q1061">
        <f t="shared" si="81"/>
        <v>0</v>
      </c>
      <c r="R1061" s="17">
        <f t="shared" si="82"/>
        <v>42046.79</v>
      </c>
      <c r="S1061" s="17">
        <f t="shared" si="83"/>
        <v>42076.748333333337</v>
      </c>
      <c r="T1061" s="22">
        <f t="shared" si="84"/>
        <v>29.958333333335759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80"/>
        <v>1</v>
      </c>
      <c r="Q1062">
        <f t="shared" si="81"/>
        <v>50</v>
      </c>
      <c r="R1062" s="17">
        <f t="shared" si="82"/>
        <v>42079.913113425922</v>
      </c>
      <c r="S1062" s="17">
        <f t="shared" si="83"/>
        <v>42109.913113425922</v>
      </c>
      <c r="T1062" s="22">
        <f t="shared" si="84"/>
        <v>30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80"/>
        <v>0</v>
      </c>
      <c r="Q1063">
        <f t="shared" si="81"/>
        <v>0</v>
      </c>
      <c r="R1063" s="17">
        <f t="shared" si="82"/>
        <v>42432.276712962965</v>
      </c>
      <c r="S1063" s="17">
        <f t="shared" si="83"/>
        <v>42492.041666666672</v>
      </c>
      <c r="T1063" s="22">
        <f t="shared" si="84"/>
        <v>59.764953703706851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80"/>
        <v>95</v>
      </c>
      <c r="Q1064">
        <f t="shared" si="81"/>
        <v>47.5</v>
      </c>
      <c r="R1064" s="17">
        <f t="shared" si="82"/>
        <v>42556.807187500002</v>
      </c>
      <c r="S1064" s="17">
        <f t="shared" si="83"/>
        <v>42563.807187500002</v>
      </c>
      <c r="T1064" s="22">
        <f t="shared" si="84"/>
        <v>7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80"/>
        <v>0</v>
      </c>
      <c r="Q1065">
        <f t="shared" si="81"/>
        <v>0</v>
      </c>
      <c r="R1065" s="17">
        <f t="shared" si="82"/>
        <v>42583.030810185184</v>
      </c>
      <c r="S1065" s="17">
        <f t="shared" si="83"/>
        <v>42613.030810185184</v>
      </c>
      <c r="T1065" s="22">
        <f t="shared" si="84"/>
        <v>30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80"/>
        <v>9</v>
      </c>
      <c r="Q1066">
        <f t="shared" si="81"/>
        <v>65.67</v>
      </c>
      <c r="R1066" s="17">
        <f t="shared" si="82"/>
        <v>41417.228043981479</v>
      </c>
      <c r="S1066" s="17">
        <f t="shared" si="83"/>
        <v>41462.228043981479</v>
      </c>
      <c r="T1066" s="22">
        <f t="shared" si="84"/>
        <v>45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80"/>
        <v>3</v>
      </c>
      <c r="Q1067">
        <f t="shared" si="81"/>
        <v>16.2</v>
      </c>
      <c r="R1067" s="17">
        <f t="shared" si="82"/>
        <v>41661.381041666667</v>
      </c>
      <c r="S1067" s="17">
        <f t="shared" si="83"/>
        <v>41689.381041666667</v>
      </c>
      <c r="T1067" s="22">
        <f t="shared" si="84"/>
        <v>28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80"/>
        <v>3</v>
      </c>
      <c r="Q1068">
        <f t="shared" si="81"/>
        <v>34.130000000000003</v>
      </c>
      <c r="R1068" s="17">
        <f t="shared" si="82"/>
        <v>41445.962754629632</v>
      </c>
      <c r="S1068" s="17">
        <f t="shared" si="83"/>
        <v>41490.962754629632</v>
      </c>
      <c r="T1068" s="22">
        <f t="shared" si="84"/>
        <v>45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80"/>
        <v>26</v>
      </c>
      <c r="Q1069">
        <f t="shared" si="81"/>
        <v>13</v>
      </c>
      <c r="R1069" s="17">
        <f t="shared" si="82"/>
        <v>41599.855682870373</v>
      </c>
      <c r="S1069" s="17">
        <f t="shared" si="83"/>
        <v>41629.855682870373</v>
      </c>
      <c r="T1069" s="22">
        <f t="shared" si="84"/>
        <v>30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80"/>
        <v>0</v>
      </c>
      <c r="Q1070">
        <f t="shared" si="81"/>
        <v>11.25</v>
      </c>
      <c r="R1070" s="17">
        <f t="shared" si="82"/>
        <v>42440.371111111104</v>
      </c>
      <c r="S1070" s="17">
        <f t="shared" si="83"/>
        <v>42470.329444444447</v>
      </c>
      <c r="T1070" s="22">
        <f t="shared" si="84"/>
        <v>29.958333333343035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80"/>
        <v>39</v>
      </c>
      <c r="Q1071">
        <f t="shared" si="81"/>
        <v>40.479999999999997</v>
      </c>
      <c r="R1071" s="17">
        <f t="shared" si="82"/>
        <v>41572.229849537034</v>
      </c>
      <c r="S1071" s="17">
        <f t="shared" si="83"/>
        <v>41604.271516203706</v>
      </c>
      <c r="T1071" s="22">
        <f t="shared" si="84"/>
        <v>32.041666666671517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80"/>
        <v>1</v>
      </c>
      <c r="Q1072">
        <f t="shared" si="81"/>
        <v>35</v>
      </c>
      <c r="R1072" s="17">
        <f t="shared" si="82"/>
        <v>41163.011828703704</v>
      </c>
      <c r="S1072" s="17">
        <f t="shared" si="83"/>
        <v>41183.011828703704</v>
      </c>
      <c r="T1072" s="22">
        <f t="shared" si="84"/>
        <v>20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80"/>
        <v>0</v>
      </c>
      <c r="Q1073">
        <f t="shared" si="81"/>
        <v>0</v>
      </c>
      <c r="R1073" s="17">
        <f t="shared" si="82"/>
        <v>42295.753391203703</v>
      </c>
      <c r="S1073" s="17">
        <f t="shared" si="83"/>
        <v>42325.795057870375</v>
      </c>
      <c r="T1073" s="22">
        <f t="shared" si="84"/>
        <v>30.041666666671517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80"/>
        <v>0</v>
      </c>
      <c r="Q1074">
        <f t="shared" si="81"/>
        <v>12.75</v>
      </c>
      <c r="R1074" s="17">
        <f t="shared" si="82"/>
        <v>41645.832141203704</v>
      </c>
      <c r="S1074" s="17">
        <f t="shared" si="83"/>
        <v>41675.832141203704</v>
      </c>
      <c r="T1074" s="22">
        <f t="shared" si="84"/>
        <v>30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80"/>
        <v>1</v>
      </c>
      <c r="Q1075">
        <f t="shared" si="81"/>
        <v>10</v>
      </c>
      <c r="R1075" s="17">
        <f t="shared" si="82"/>
        <v>40802.964594907404</v>
      </c>
      <c r="S1075" s="17">
        <f t="shared" si="83"/>
        <v>40832.964594907404</v>
      </c>
      <c r="T1075" s="22">
        <f t="shared" si="84"/>
        <v>30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80"/>
        <v>6</v>
      </c>
      <c r="Q1076">
        <f t="shared" si="81"/>
        <v>113.57</v>
      </c>
      <c r="R1076" s="17">
        <f t="shared" si="82"/>
        <v>41613.172974537039</v>
      </c>
      <c r="S1076" s="17">
        <f t="shared" si="83"/>
        <v>41643.172974537039</v>
      </c>
      <c r="T1076" s="22">
        <f t="shared" si="84"/>
        <v>30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80"/>
        <v>5</v>
      </c>
      <c r="Q1077">
        <f t="shared" si="81"/>
        <v>15</v>
      </c>
      <c r="R1077" s="17">
        <f t="shared" si="82"/>
        <v>41005.904120370367</v>
      </c>
      <c r="S1077" s="17">
        <f t="shared" si="83"/>
        <v>41035.904120370367</v>
      </c>
      <c r="T1077" s="22">
        <f t="shared" si="84"/>
        <v>30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80"/>
        <v>63</v>
      </c>
      <c r="Q1078">
        <f t="shared" si="81"/>
        <v>48.28</v>
      </c>
      <c r="R1078" s="17">
        <f t="shared" si="82"/>
        <v>41838.377893518518</v>
      </c>
      <c r="S1078" s="17">
        <f t="shared" si="83"/>
        <v>41893.377893518518</v>
      </c>
      <c r="T1078" s="22">
        <f t="shared" si="84"/>
        <v>55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80"/>
        <v>29</v>
      </c>
      <c r="Q1079">
        <f t="shared" si="81"/>
        <v>43.98</v>
      </c>
      <c r="R1079" s="17">
        <f t="shared" si="82"/>
        <v>42353.16679398148</v>
      </c>
      <c r="S1079" s="17">
        <f t="shared" si="83"/>
        <v>42383.16679398148</v>
      </c>
      <c r="T1079" s="22">
        <f t="shared" si="84"/>
        <v>30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80"/>
        <v>8</v>
      </c>
      <c r="Q1080">
        <f t="shared" si="81"/>
        <v>9</v>
      </c>
      <c r="R1080" s="17">
        <f t="shared" si="82"/>
        <v>40701.195844907408</v>
      </c>
      <c r="S1080" s="17">
        <f t="shared" si="83"/>
        <v>40746.195844907408</v>
      </c>
      <c r="T1080" s="22">
        <f t="shared" si="84"/>
        <v>45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80"/>
        <v>3</v>
      </c>
      <c r="Q1081">
        <f t="shared" si="81"/>
        <v>37.67</v>
      </c>
      <c r="R1081" s="17">
        <f t="shared" si="82"/>
        <v>42479.566388888896</v>
      </c>
      <c r="S1081" s="17">
        <f t="shared" si="83"/>
        <v>42504.566388888896</v>
      </c>
      <c r="T1081" s="22">
        <f t="shared" si="84"/>
        <v>25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80"/>
        <v>9</v>
      </c>
      <c r="Q1082">
        <f t="shared" si="81"/>
        <v>18.579999999999998</v>
      </c>
      <c r="R1082" s="17">
        <f t="shared" si="82"/>
        <v>41740.138113425928</v>
      </c>
      <c r="S1082" s="17">
        <f t="shared" si="83"/>
        <v>41770.138113425928</v>
      </c>
      <c r="T1082" s="22">
        <f t="shared" si="84"/>
        <v>30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80"/>
        <v>0</v>
      </c>
      <c r="Q1083">
        <f t="shared" si="81"/>
        <v>3</v>
      </c>
      <c r="R1083" s="17">
        <f t="shared" si="82"/>
        <v>42002.926990740743</v>
      </c>
      <c r="S1083" s="17">
        <f t="shared" si="83"/>
        <v>42032.926990740743</v>
      </c>
      <c r="T1083" s="22">
        <f t="shared" si="84"/>
        <v>30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80"/>
        <v>1</v>
      </c>
      <c r="Q1084">
        <f t="shared" si="81"/>
        <v>18.670000000000002</v>
      </c>
      <c r="R1084" s="17">
        <f t="shared" si="82"/>
        <v>41101.906111111115</v>
      </c>
      <c r="S1084" s="17">
        <f t="shared" si="83"/>
        <v>41131.906111111115</v>
      </c>
      <c r="T1084" s="22">
        <f t="shared" si="84"/>
        <v>30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80"/>
        <v>1</v>
      </c>
      <c r="Q1085">
        <f t="shared" si="81"/>
        <v>410</v>
      </c>
      <c r="R1085" s="17">
        <f t="shared" si="82"/>
        <v>41793.659525462965</v>
      </c>
      <c r="S1085" s="17">
        <f t="shared" si="83"/>
        <v>41853.659525462965</v>
      </c>
      <c r="T1085" s="22">
        <f t="shared" si="84"/>
        <v>60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80"/>
        <v>0</v>
      </c>
      <c r="Q1086">
        <f t="shared" si="81"/>
        <v>0</v>
      </c>
      <c r="R1086" s="17">
        <f t="shared" si="82"/>
        <v>41829.912083333329</v>
      </c>
      <c r="S1086" s="17">
        <f t="shared" si="83"/>
        <v>41859.912083333329</v>
      </c>
      <c r="T1086" s="22">
        <f t="shared" si="84"/>
        <v>30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80"/>
        <v>3</v>
      </c>
      <c r="Q1087">
        <f t="shared" si="81"/>
        <v>114</v>
      </c>
      <c r="R1087" s="17">
        <f t="shared" si="82"/>
        <v>42413.671006944445</v>
      </c>
      <c r="S1087" s="17">
        <f t="shared" si="83"/>
        <v>42443.629340277781</v>
      </c>
      <c r="T1087" s="22">
        <f t="shared" si="84"/>
        <v>29.958333333335759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80"/>
        <v>0</v>
      </c>
      <c r="Q1088">
        <f t="shared" si="81"/>
        <v>7.5</v>
      </c>
      <c r="R1088" s="17">
        <f t="shared" si="82"/>
        <v>41845.866793981484</v>
      </c>
      <c r="S1088" s="17">
        <f t="shared" si="83"/>
        <v>41875.866793981484</v>
      </c>
      <c r="T1088" s="22">
        <f t="shared" si="84"/>
        <v>30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80"/>
        <v>0</v>
      </c>
      <c r="Q1089">
        <f t="shared" si="81"/>
        <v>0</v>
      </c>
      <c r="R1089" s="17">
        <f t="shared" si="82"/>
        <v>41775.713969907411</v>
      </c>
      <c r="S1089" s="17">
        <f t="shared" si="83"/>
        <v>41805.713969907411</v>
      </c>
      <c r="T1089" s="22">
        <f t="shared" si="84"/>
        <v>30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ref="P1090:P1153" si="85">ROUND(E1090/D1090*100,0)</f>
        <v>14</v>
      </c>
      <c r="Q1090">
        <f t="shared" si="81"/>
        <v>43.42</v>
      </c>
      <c r="R1090" s="17">
        <f t="shared" si="82"/>
        <v>41723.799386574072</v>
      </c>
      <c r="S1090" s="17">
        <f t="shared" si="83"/>
        <v>41753.799386574072</v>
      </c>
      <c r="T1090" s="22">
        <f t="shared" si="84"/>
        <v>30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si="85"/>
        <v>8</v>
      </c>
      <c r="Q1091">
        <f t="shared" ref="Q1091:Q1154" si="86">IFERROR(ROUND(E1091/L1091,2),0)</f>
        <v>23.96</v>
      </c>
      <c r="R1091" s="17">
        <f t="shared" ref="R1091:R1154" si="87">(((J1091/60)/60)/24)+DATE(1970,1,1)</f>
        <v>42151.189525462964</v>
      </c>
      <c r="S1091" s="17">
        <f t="shared" ref="S1091:S1154" si="88">(((I1091/60)/60)/24)+DATE(1970,1,1)</f>
        <v>42181.189525462964</v>
      </c>
      <c r="T1091" s="22">
        <f t="shared" ref="T1091:T1154" si="89">S1091-R1091</f>
        <v>30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7">
        <f t="shared" si="87"/>
        <v>42123.185798611114</v>
      </c>
      <c r="S1092" s="17">
        <f t="shared" si="88"/>
        <v>42153.185798611114</v>
      </c>
      <c r="T1092" s="22">
        <f t="shared" si="89"/>
        <v>30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7">
        <f t="shared" si="87"/>
        <v>42440.820277777777</v>
      </c>
      <c r="S1093" s="17">
        <f t="shared" si="88"/>
        <v>42470.778611111105</v>
      </c>
      <c r="T1093" s="22">
        <f t="shared" si="89"/>
        <v>29.958333333328483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7">
        <f t="shared" si="87"/>
        <v>41250.025902777779</v>
      </c>
      <c r="S1094" s="17">
        <f t="shared" si="88"/>
        <v>41280.025902777779</v>
      </c>
      <c r="T1094" s="22">
        <f t="shared" si="89"/>
        <v>30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7">
        <f t="shared" si="87"/>
        <v>42396.973807870367</v>
      </c>
      <c r="S1095" s="17">
        <f t="shared" si="88"/>
        <v>42411.973807870367</v>
      </c>
      <c r="T1095" s="22">
        <f t="shared" si="89"/>
        <v>15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7">
        <f t="shared" si="87"/>
        <v>40795.713344907403</v>
      </c>
      <c r="S1096" s="17">
        <f t="shared" si="88"/>
        <v>40825.713344907403</v>
      </c>
      <c r="T1096" s="22">
        <f t="shared" si="89"/>
        <v>30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7">
        <f t="shared" si="87"/>
        <v>41486.537268518521</v>
      </c>
      <c r="S1097" s="17">
        <f t="shared" si="88"/>
        <v>41516.537268518521</v>
      </c>
      <c r="T1097" s="22">
        <f t="shared" si="89"/>
        <v>30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85"/>
        <v>18</v>
      </c>
      <c r="Q1098">
        <f t="shared" si="86"/>
        <v>74.209999999999994</v>
      </c>
      <c r="R1098" s="17">
        <f t="shared" si="87"/>
        <v>41885.51798611111</v>
      </c>
      <c r="S1098" s="17">
        <f t="shared" si="88"/>
        <v>41916.145833333336</v>
      </c>
      <c r="T1098" s="22">
        <f t="shared" si="89"/>
        <v>30.627847222225682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85"/>
        <v>0</v>
      </c>
      <c r="Q1099">
        <f t="shared" si="86"/>
        <v>6.71</v>
      </c>
      <c r="R1099" s="17">
        <f t="shared" si="87"/>
        <v>41660.792557870373</v>
      </c>
      <c r="S1099" s="17">
        <f t="shared" si="88"/>
        <v>41700.792557870373</v>
      </c>
      <c r="T1099" s="22">
        <f t="shared" si="89"/>
        <v>40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85"/>
        <v>7</v>
      </c>
      <c r="Q1100">
        <f t="shared" si="86"/>
        <v>81.95</v>
      </c>
      <c r="R1100" s="17">
        <f t="shared" si="87"/>
        <v>41712.762673611112</v>
      </c>
      <c r="S1100" s="17">
        <f t="shared" si="88"/>
        <v>41742.762673611112</v>
      </c>
      <c r="T1100" s="22">
        <f t="shared" si="89"/>
        <v>30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85"/>
        <v>1</v>
      </c>
      <c r="Q1101">
        <f t="shared" si="86"/>
        <v>25</v>
      </c>
      <c r="R1101" s="17">
        <f t="shared" si="87"/>
        <v>42107.836435185185</v>
      </c>
      <c r="S1101" s="17">
        <f t="shared" si="88"/>
        <v>42137.836435185185</v>
      </c>
      <c r="T1101" s="22">
        <f t="shared" si="89"/>
        <v>30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85"/>
        <v>3</v>
      </c>
      <c r="Q1102">
        <f t="shared" si="86"/>
        <v>10</v>
      </c>
      <c r="R1102" s="17">
        <f t="shared" si="87"/>
        <v>42384.110775462963</v>
      </c>
      <c r="S1102" s="17">
        <f t="shared" si="88"/>
        <v>42414.110775462963</v>
      </c>
      <c r="T1102" s="22">
        <f t="shared" si="89"/>
        <v>30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85"/>
        <v>0</v>
      </c>
      <c r="Q1103">
        <f t="shared" si="86"/>
        <v>6.83</v>
      </c>
      <c r="R1103" s="17">
        <f t="shared" si="87"/>
        <v>42538.77243055556</v>
      </c>
      <c r="S1103" s="17">
        <f t="shared" si="88"/>
        <v>42565.758333333331</v>
      </c>
      <c r="T1103" s="22">
        <f t="shared" si="89"/>
        <v>26.985902777771116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85"/>
        <v>5</v>
      </c>
      <c r="Q1104">
        <f t="shared" si="86"/>
        <v>17.71</v>
      </c>
      <c r="R1104" s="17">
        <f t="shared" si="87"/>
        <v>41577.045428240745</v>
      </c>
      <c r="S1104" s="17">
        <f t="shared" si="88"/>
        <v>41617.249305555553</v>
      </c>
      <c r="T1104" s="22">
        <f t="shared" si="89"/>
        <v>40.203877314808778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85"/>
        <v>2</v>
      </c>
      <c r="Q1105">
        <f t="shared" si="86"/>
        <v>16.2</v>
      </c>
      <c r="R1105" s="17">
        <f t="shared" si="87"/>
        <v>42479.22210648148</v>
      </c>
      <c r="S1105" s="17">
        <f t="shared" si="88"/>
        <v>42539.22210648148</v>
      </c>
      <c r="T1105" s="22">
        <f t="shared" si="89"/>
        <v>60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85"/>
        <v>5</v>
      </c>
      <c r="Q1106">
        <f t="shared" si="86"/>
        <v>80.3</v>
      </c>
      <c r="R1106" s="17">
        <f t="shared" si="87"/>
        <v>41771.40996527778</v>
      </c>
      <c r="S1106" s="17">
        <f t="shared" si="88"/>
        <v>41801.40996527778</v>
      </c>
      <c r="T1106" s="22">
        <f t="shared" si="89"/>
        <v>30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85"/>
        <v>0</v>
      </c>
      <c r="Q1107">
        <f t="shared" si="86"/>
        <v>71.55</v>
      </c>
      <c r="R1107" s="17">
        <f t="shared" si="87"/>
        <v>41692.135729166665</v>
      </c>
      <c r="S1107" s="17">
        <f t="shared" si="88"/>
        <v>41722.0940625</v>
      </c>
      <c r="T1107" s="22">
        <f t="shared" si="89"/>
        <v>29.958333333335759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85"/>
        <v>41</v>
      </c>
      <c r="Q1108">
        <f t="shared" si="86"/>
        <v>23.57</v>
      </c>
      <c r="R1108" s="17">
        <f t="shared" si="87"/>
        <v>40973.740451388891</v>
      </c>
      <c r="S1108" s="17">
        <f t="shared" si="88"/>
        <v>41003.698784722219</v>
      </c>
      <c r="T1108" s="22">
        <f t="shared" si="89"/>
        <v>29.958333333328483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85"/>
        <v>0</v>
      </c>
      <c r="Q1109">
        <f t="shared" si="86"/>
        <v>0</v>
      </c>
      <c r="R1109" s="17">
        <f t="shared" si="87"/>
        <v>41813.861388888887</v>
      </c>
      <c r="S1109" s="17">
        <f t="shared" si="88"/>
        <v>41843.861388888887</v>
      </c>
      <c r="T1109" s="22">
        <f t="shared" si="89"/>
        <v>30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85"/>
        <v>3</v>
      </c>
      <c r="Q1110">
        <f t="shared" si="86"/>
        <v>34.880000000000003</v>
      </c>
      <c r="R1110" s="17">
        <f t="shared" si="87"/>
        <v>40952.636979166666</v>
      </c>
      <c r="S1110" s="17">
        <f t="shared" si="88"/>
        <v>41012.595312500001</v>
      </c>
      <c r="T1110" s="22">
        <f t="shared" si="89"/>
        <v>59.958333333335759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85"/>
        <v>0</v>
      </c>
      <c r="Q1111">
        <f t="shared" si="86"/>
        <v>15</v>
      </c>
      <c r="R1111" s="17">
        <f t="shared" si="87"/>
        <v>42662.752199074079</v>
      </c>
      <c r="S1111" s="17">
        <f t="shared" si="88"/>
        <v>42692.793865740736</v>
      </c>
      <c r="T1111" s="22">
        <f t="shared" si="89"/>
        <v>30.041666666656965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85"/>
        <v>1</v>
      </c>
      <c r="Q1112">
        <f t="shared" si="86"/>
        <v>23.18</v>
      </c>
      <c r="R1112" s="17">
        <f t="shared" si="87"/>
        <v>41220.933124999996</v>
      </c>
      <c r="S1112" s="17">
        <f t="shared" si="88"/>
        <v>41250.933124999996</v>
      </c>
      <c r="T1112" s="22">
        <f t="shared" si="89"/>
        <v>30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85"/>
        <v>0</v>
      </c>
      <c r="Q1113">
        <f t="shared" si="86"/>
        <v>1</v>
      </c>
      <c r="R1113" s="17">
        <f t="shared" si="87"/>
        <v>42347.203587962969</v>
      </c>
      <c r="S1113" s="17">
        <f t="shared" si="88"/>
        <v>42377.203587962969</v>
      </c>
      <c r="T1113" s="22">
        <f t="shared" si="89"/>
        <v>30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85"/>
        <v>36</v>
      </c>
      <c r="Q1114">
        <f t="shared" si="86"/>
        <v>100.23</v>
      </c>
      <c r="R1114" s="17">
        <f t="shared" si="87"/>
        <v>41963.759386574078</v>
      </c>
      <c r="S1114" s="17">
        <f t="shared" si="88"/>
        <v>42023.354166666672</v>
      </c>
      <c r="T1114" s="22">
        <f t="shared" si="89"/>
        <v>59.594780092593282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85"/>
        <v>1</v>
      </c>
      <c r="Q1115">
        <f t="shared" si="86"/>
        <v>5</v>
      </c>
      <c r="R1115" s="17">
        <f t="shared" si="87"/>
        <v>41835.977083333331</v>
      </c>
      <c r="S1115" s="17">
        <f t="shared" si="88"/>
        <v>41865.977083333331</v>
      </c>
      <c r="T1115" s="22">
        <f t="shared" si="89"/>
        <v>30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85"/>
        <v>0</v>
      </c>
      <c r="Q1116">
        <f t="shared" si="86"/>
        <v>3.33</v>
      </c>
      <c r="R1116" s="17">
        <f t="shared" si="87"/>
        <v>41526.345914351856</v>
      </c>
      <c r="S1116" s="17">
        <f t="shared" si="88"/>
        <v>41556.345914351856</v>
      </c>
      <c r="T1116" s="22">
        <f t="shared" si="89"/>
        <v>30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85"/>
        <v>0</v>
      </c>
      <c r="Q1117">
        <f t="shared" si="86"/>
        <v>13.25</v>
      </c>
      <c r="R1117" s="17">
        <f t="shared" si="87"/>
        <v>42429.695543981477</v>
      </c>
      <c r="S1117" s="17">
        <f t="shared" si="88"/>
        <v>42459.653877314813</v>
      </c>
      <c r="T1117" s="22">
        <f t="shared" si="89"/>
        <v>29.958333333335759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85"/>
        <v>0</v>
      </c>
      <c r="Q1118">
        <f t="shared" si="86"/>
        <v>17.850000000000001</v>
      </c>
      <c r="R1118" s="17">
        <f t="shared" si="87"/>
        <v>41009.847314814811</v>
      </c>
      <c r="S1118" s="17">
        <f t="shared" si="88"/>
        <v>41069.847314814811</v>
      </c>
      <c r="T1118" s="22">
        <f t="shared" si="89"/>
        <v>60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85"/>
        <v>8</v>
      </c>
      <c r="Q1119">
        <f t="shared" si="86"/>
        <v>10.38</v>
      </c>
      <c r="R1119" s="17">
        <f t="shared" si="87"/>
        <v>42333.598530092597</v>
      </c>
      <c r="S1119" s="17">
        <f t="shared" si="88"/>
        <v>42363.598530092597</v>
      </c>
      <c r="T1119" s="22">
        <f t="shared" si="89"/>
        <v>30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85"/>
        <v>2</v>
      </c>
      <c r="Q1120">
        <f t="shared" si="86"/>
        <v>36.33</v>
      </c>
      <c r="R1120" s="17">
        <f t="shared" si="87"/>
        <v>41704.16642361111</v>
      </c>
      <c r="S1120" s="17">
        <f t="shared" si="88"/>
        <v>41734.124756944446</v>
      </c>
      <c r="T1120" s="22">
        <f t="shared" si="89"/>
        <v>29.958333333335759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85"/>
        <v>0</v>
      </c>
      <c r="Q1121">
        <f t="shared" si="86"/>
        <v>5</v>
      </c>
      <c r="R1121" s="17">
        <f t="shared" si="87"/>
        <v>41722.792407407411</v>
      </c>
      <c r="S1121" s="17">
        <f t="shared" si="88"/>
        <v>41735.792407407411</v>
      </c>
      <c r="T1121" s="22">
        <f t="shared" si="89"/>
        <v>13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85"/>
        <v>0</v>
      </c>
      <c r="Q1122">
        <f t="shared" si="86"/>
        <v>0</v>
      </c>
      <c r="R1122" s="17">
        <f t="shared" si="87"/>
        <v>40799.872685185182</v>
      </c>
      <c r="S1122" s="17">
        <f t="shared" si="88"/>
        <v>40844.872685185182</v>
      </c>
      <c r="T1122" s="22">
        <f t="shared" si="89"/>
        <v>45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85"/>
        <v>0</v>
      </c>
      <c r="Q1123">
        <f t="shared" si="86"/>
        <v>5.8</v>
      </c>
      <c r="R1123" s="17">
        <f t="shared" si="87"/>
        <v>42412.934212962966</v>
      </c>
      <c r="S1123" s="17">
        <f t="shared" si="88"/>
        <v>42442.892546296294</v>
      </c>
      <c r="T1123" s="22">
        <f t="shared" si="89"/>
        <v>29.958333333328483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85"/>
        <v>0</v>
      </c>
      <c r="Q1124">
        <f t="shared" si="86"/>
        <v>0</v>
      </c>
      <c r="R1124" s="17">
        <f t="shared" si="87"/>
        <v>41410.703993055555</v>
      </c>
      <c r="S1124" s="17">
        <f t="shared" si="88"/>
        <v>41424.703993055555</v>
      </c>
      <c r="T1124" s="22">
        <f t="shared" si="89"/>
        <v>14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85"/>
        <v>0</v>
      </c>
      <c r="Q1125">
        <f t="shared" si="86"/>
        <v>3.67</v>
      </c>
      <c r="R1125" s="17">
        <f t="shared" si="87"/>
        <v>41718.5237037037</v>
      </c>
      <c r="S1125" s="17">
        <f t="shared" si="88"/>
        <v>41748.5237037037</v>
      </c>
      <c r="T1125" s="22">
        <f t="shared" si="89"/>
        <v>30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85"/>
        <v>0</v>
      </c>
      <c r="Q1126">
        <f t="shared" si="86"/>
        <v>60.71</v>
      </c>
      <c r="R1126" s="17">
        <f t="shared" si="87"/>
        <v>42094.667256944449</v>
      </c>
      <c r="S1126" s="17">
        <f t="shared" si="88"/>
        <v>42124.667256944449</v>
      </c>
      <c r="T1126" s="22">
        <f t="shared" si="89"/>
        <v>30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85"/>
        <v>0</v>
      </c>
      <c r="Q1127">
        <f t="shared" si="86"/>
        <v>0</v>
      </c>
      <c r="R1127" s="17">
        <f t="shared" si="87"/>
        <v>42212.624189814815</v>
      </c>
      <c r="S1127" s="17">
        <f t="shared" si="88"/>
        <v>42272.624189814815</v>
      </c>
      <c r="T1127" s="22">
        <f t="shared" si="89"/>
        <v>60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85"/>
        <v>1</v>
      </c>
      <c r="Q1128">
        <f t="shared" si="86"/>
        <v>5</v>
      </c>
      <c r="R1128" s="17">
        <f t="shared" si="87"/>
        <v>42535.327476851846</v>
      </c>
      <c r="S1128" s="17">
        <f t="shared" si="88"/>
        <v>42565.327476851846</v>
      </c>
      <c r="T1128" s="22">
        <f t="shared" si="89"/>
        <v>30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85"/>
        <v>2</v>
      </c>
      <c r="Q1129">
        <f t="shared" si="86"/>
        <v>25.43</v>
      </c>
      <c r="R1129" s="17">
        <f t="shared" si="87"/>
        <v>41926.854166666664</v>
      </c>
      <c r="S1129" s="17">
        <f t="shared" si="88"/>
        <v>41957.895833333328</v>
      </c>
      <c r="T1129" s="22">
        <f t="shared" si="89"/>
        <v>31.041666666664241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85"/>
        <v>0</v>
      </c>
      <c r="Q1130">
        <f t="shared" si="86"/>
        <v>1</v>
      </c>
      <c r="R1130" s="17">
        <f t="shared" si="87"/>
        <v>41828.649502314816</v>
      </c>
      <c r="S1130" s="17">
        <f t="shared" si="88"/>
        <v>41858.649502314816</v>
      </c>
      <c r="T1130" s="22">
        <f t="shared" si="89"/>
        <v>30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85"/>
        <v>0</v>
      </c>
      <c r="Q1131">
        <f t="shared" si="86"/>
        <v>10.5</v>
      </c>
      <c r="R1131" s="17">
        <f t="shared" si="87"/>
        <v>42496.264965277776</v>
      </c>
      <c r="S1131" s="17">
        <f t="shared" si="88"/>
        <v>42526.264965277776</v>
      </c>
      <c r="T1131" s="22">
        <f t="shared" si="89"/>
        <v>30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85"/>
        <v>0</v>
      </c>
      <c r="Q1132">
        <f t="shared" si="86"/>
        <v>3.67</v>
      </c>
      <c r="R1132" s="17">
        <f t="shared" si="87"/>
        <v>41908.996527777781</v>
      </c>
      <c r="S1132" s="17">
        <f t="shared" si="88"/>
        <v>41969.038194444445</v>
      </c>
      <c r="T1132" s="22">
        <f t="shared" si="89"/>
        <v>60.041666666664241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85"/>
        <v>0</v>
      </c>
      <c r="Q1133">
        <f t="shared" si="86"/>
        <v>0</v>
      </c>
      <c r="R1133" s="17">
        <f t="shared" si="87"/>
        <v>42332.908194444448</v>
      </c>
      <c r="S1133" s="17">
        <f t="shared" si="88"/>
        <v>42362.908194444448</v>
      </c>
      <c r="T1133" s="22">
        <f t="shared" si="89"/>
        <v>30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85"/>
        <v>14</v>
      </c>
      <c r="Q1134">
        <f t="shared" si="86"/>
        <v>110.62</v>
      </c>
      <c r="R1134" s="17">
        <f t="shared" si="87"/>
        <v>42706.115405092598</v>
      </c>
      <c r="S1134" s="17">
        <f t="shared" si="88"/>
        <v>42736.115405092598</v>
      </c>
      <c r="T1134" s="22">
        <f t="shared" si="89"/>
        <v>30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85"/>
        <v>1</v>
      </c>
      <c r="Q1135">
        <f t="shared" si="86"/>
        <v>20</v>
      </c>
      <c r="R1135" s="17">
        <f t="shared" si="87"/>
        <v>41821.407187500001</v>
      </c>
      <c r="S1135" s="17">
        <f t="shared" si="88"/>
        <v>41851.407187500001</v>
      </c>
      <c r="T1135" s="22">
        <f t="shared" si="89"/>
        <v>30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85"/>
        <v>0</v>
      </c>
      <c r="Q1136">
        <f t="shared" si="86"/>
        <v>1</v>
      </c>
      <c r="R1136" s="17">
        <f t="shared" si="87"/>
        <v>41958.285046296296</v>
      </c>
      <c r="S1136" s="17">
        <f t="shared" si="88"/>
        <v>41972.189583333333</v>
      </c>
      <c r="T1136" s="22">
        <f t="shared" si="89"/>
        <v>13.904537037036789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85"/>
        <v>5</v>
      </c>
      <c r="Q1137">
        <f t="shared" si="86"/>
        <v>50</v>
      </c>
      <c r="R1137" s="17">
        <f t="shared" si="87"/>
        <v>42558.989513888882</v>
      </c>
      <c r="S1137" s="17">
        <f t="shared" si="88"/>
        <v>42588.989513888882</v>
      </c>
      <c r="T1137" s="22">
        <f t="shared" si="89"/>
        <v>30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85"/>
        <v>6</v>
      </c>
      <c r="Q1138">
        <f t="shared" si="86"/>
        <v>45</v>
      </c>
      <c r="R1138" s="17">
        <f t="shared" si="87"/>
        <v>42327.671631944439</v>
      </c>
      <c r="S1138" s="17">
        <f t="shared" si="88"/>
        <v>42357.671631944439</v>
      </c>
      <c r="T1138" s="22">
        <f t="shared" si="89"/>
        <v>30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85"/>
        <v>40</v>
      </c>
      <c r="Q1139">
        <f t="shared" si="86"/>
        <v>253.21</v>
      </c>
      <c r="R1139" s="17">
        <f t="shared" si="87"/>
        <v>42453.819687499999</v>
      </c>
      <c r="S1139" s="17">
        <f t="shared" si="88"/>
        <v>42483.819687499999</v>
      </c>
      <c r="T1139" s="22">
        <f t="shared" si="89"/>
        <v>30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85"/>
        <v>0</v>
      </c>
      <c r="Q1140">
        <f t="shared" si="86"/>
        <v>31.25</v>
      </c>
      <c r="R1140" s="17">
        <f t="shared" si="87"/>
        <v>42736.9066087963</v>
      </c>
      <c r="S1140" s="17">
        <f t="shared" si="88"/>
        <v>42756.9066087963</v>
      </c>
      <c r="T1140" s="22">
        <f t="shared" si="89"/>
        <v>20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85"/>
        <v>0</v>
      </c>
      <c r="Q1141">
        <f t="shared" si="86"/>
        <v>5</v>
      </c>
      <c r="R1141" s="17">
        <f t="shared" si="87"/>
        <v>41975.347523148142</v>
      </c>
      <c r="S1141" s="17">
        <f t="shared" si="88"/>
        <v>42005.347523148142</v>
      </c>
      <c r="T1141" s="22">
        <f t="shared" si="89"/>
        <v>30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85"/>
        <v>0</v>
      </c>
      <c r="Q1142">
        <f t="shared" si="86"/>
        <v>0</v>
      </c>
      <c r="R1142" s="17">
        <f t="shared" si="87"/>
        <v>42192.462048611109</v>
      </c>
      <c r="S1142" s="17">
        <f t="shared" si="88"/>
        <v>42222.462048611109</v>
      </c>
      <c r="T1142" s="22">
        <f t="shared" si="89"/>
        <v>30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85"/>
        <v>0</v>
      </c>
      <c r="Q1143">
        <f t="shared" si="86"/>
        <v>0</v>
      </c>
      <c r="R1143" s="17">
        <f t="shared" si="87"/>
        <v>42164.699652777781</v>
      </c>
      <c r="S1143" s="17">
        <f t="shared" si="88"/>
        <v>42194.699652777781</v>
      </c>
      <c r="T1143" s="22">
        <f t="shared" si="89"/>
        <v>30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85"/>
        <v>0</v>
      </c>
      <c r="Q1144">
        <f t="shared" si="86"/>
        <v>0</v>
      </c>
      <c r="R1144" s="17">
        <f t="shared" si="87"/>
        <v>42022.006099537044</v>
      </c>
      <c r="S1144" s="17">
        <f t="shared" si="88"/>
        <v>42052.006099537044</v>
      </c>
      <c r="T1144" s="22">
        <f t="shared" si="89"/>
        <v>30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85"/>
        <v>0</v>
      </c>
      <c r="Q1145">
        <f t="shared" si="86"/>
        <v>23.25</v>
      </c>
      <c r="R1145" s="17">
        <f t="shared" si="87"/>
        <v>42325.19358796296</v>
      </c>
      <c r="S1145" s="17">
        <f t="shared" si="88"/>
        <v>42355.19358796296</v>
      </c>
      <c r="T1145" s="22">
        <f t="shared" si="89"/>
        <v>30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85"/>
        <v>0</v>
      </c>
      <c r="Q1146">
        <f t="shared" si="86"/>
        <v>0</v>
      </c>
      <c r="R1146" s="17">
        <f t="shared" si="87"/>
        <v>42093.181944444441</v>
      </c>
      <c r="S1146" s="17">
        <f t="shared" si="88"/>
        <v>42123.181944444441</v>
      </c>
      <c r="T1146" s="22">
        <f t="shared" si="89"/>
        <v>30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85"/>
        <v>0</v>
      </c>
      <c r="Q1147">
        <f t="shared" si="86"/>
        <v>100</v>
      </c>
      <c r="R1147" s="17">
        <f t="shared" si="87"/>
        <v>41854.747592592597</v>
      </c>
      <c r="S1147" s="17">
        <f t="shared" si="88"/>
        <v>41914.747592592597</v>
      </c>
      <c r="T1147" s="22">
        <f t="shared" si="89"/>
        <v>60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85"/>
        <v>9</v>
      </c>
      <c r="Q1148">
        <f t="shared" si="86"/>
        <v>44.17</v>
      </c>
      <c r="R1148" s="17">
        <f t="shared" si="87"/>
        <v>41723.9533912037</v>
      </c>
      <c r="S1148" s="17">
        <f t="shared" si="88"/>
        <v>41761.9533912037</v>
      </c>
      <c r="T1148" s="22">
        <f t="shared" si="89"/>
        <v>38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85"/>
        <v>0</v>
      </c>
      <c r="Q1149">
        <f t="shared" si="86"/>
        <v>0</v>
      </c>
      <c r="R1149" s="17">
        <f t="shared" si="87"/>
        <v>41871.972025462965</v>
      </c>
      <c r="S1149" s="17">
        <f t="shared" si="88"/>
        <v>41931.972025462965</v>
      </c>
      <c r="T1149" s="22">
        <f t="shared" si="89"/>
        <v>60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85"/>
        <v>0</v>
      </c>
      <c r="Q1150">
        <f t="shared" si="86"/>
        <v>24.33</v>
      </c>
      <c r="R1150" s="17">
        <f t="shared" si="87"/>
        <v>42675.171076388884</v>
      </c>
      <c r="S1150" s="17">
        <f t="shared" si="88"/>
        <v>42705.212743055556</v>
      </c>
      <c r="T1150" s="22">
        <f t="shared" si="89"/>
        <v>30.041666666671517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85"/>
        <v>0</v>
      </c>
      <c r="Q1151">
        <f t="shared" si="86"/>
        <v>37.5</v>
      </c>
      <c r="R1151" s="17">
        <f t="shared" si="87"/>
        <v>42507.71025462963</v>
      </c>
      <c r="S1151" s="17">
        <f t="shared" si="88"/>
        <v>42537.71025462963</v>
      </c>
      <c r="T1151" s="22">
        <f t="shared" si="89"/>
        <v>30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85"/>
        <v>10</v>
      </c>
      <c r="Q1152">
        <f t="shared" si="86"/>
        <v>42</v>
      </c>
      <c r="R1152" s="17">
        <f t="shared" si="87"/>
        <v>42317.954571759255</v>
      </c>
      <c r="S1152" s="17">
        <f t="shared" si="88"/>
        <v>42377.954571759255</v>
      </c>
      <c r="T1152" s="22">
        <f t="shared" si="89"/>
        <v>60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85"/>
        <v>0</v>
      </c>
      <c r="Q1153">
        <f t="shared" si="86"/>
        <v>0</v>
      </c>
      <c r="R1153" s="17">
        <f t="shared" si="87"/>
        <v>42224.102581018517</v>
      </c>
      <c r="S1153" s="17">
        <f t="shared" si="88"/>
        <v>42254.102581018517</v>
      </c>
      <c r="T1153" s="22">
        <f t="shared" si="89"/>
        <v>30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ref="P1154:P1217" si="90">ROUND(E1154/D1154*100,0)</f>
        <v>6</v>
      </c>
      <c r="Q1154">
        <f t="shared" si="86"/>
        <v>60.73</v>
      </c>
      <c r="R1154" s="17">
        <f t="shared" si="87"/>
        <v>42109.709629629629</v>
      </c>
      <c r="S1154" s="17">
        <f t="shared" si="88"/>
        <v>42139.709629629629</v>
      </c>
      <c r="T1154" s="22">
        <f t="shared" si="89"/>
        <v>30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si="90"/>
        <v>1</v>
      </c>
      <c r="Q1155">
        <f t="shared" ref="Q1155:Q1218" si="91">IFERROR(ROUND(E1155/L1155,2),0)</f>
        <v>50</v>
      </c>
      <c r="R1155" s="17">
        <f t="shared" ref="R1155:R1218" si="92">(((J1155/60)/60)/24)+DATE(1970,1,1)</f>
        <v>42143.714178240742</v>
      </c>
      <c r="S1155" s="17">
        <f t="shared" ref="S1155:S1218" si="93">(((I1155/60)/60)/24)+DATE(1970,1,1)</f>
        <v>42173.714178240742</v>
      </c>
      <c r="T1155" s="22">
        <f t="shared" ref="T1155:T1218" si="94">S1155-R1155</f>
        <v>30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7">
        <f t="shared" si="92"/>
        <v>42223.108865740738</v>
      </c>
      <c r="S1156" s="17">
        <f t="shared" si="93"/>
        <v>42253.108865740738</v>
      </c>
      <c r="T1156" s="22">
        <f t="shared" si="94"/>
        <v>30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7">
        <f t="shared" si="92"/>
        <v>41835.763981481483</v>
      </c>
      <c r="S1157" s="17">
        <f t="shared" si="93"/>
        <v>41865.763981481483</v>
      </c>
      <c r="T1157" s="22">
        <f t="shared" si="94"/>
        <v>30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7">
        <f t="shared" si="92"/>
        <v>42029.07131944444</v>
      </c>
      <c r="S1158" s="17">
        <f t="shared" si="93"/>
        <v>42059.07131944444</v>
      </c>
      <c r="T1158" s="22">
        <f t="shared" si="94"/>
        <v>30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7">
        <f t="shared" si="92"/>
        <v>41918.628240740742</v>
      </c>
      <c r="S1159" s="17">
        <f t="shared" si="93"/>
        <v>41978.669907407413</v>
      </c>
      <c r="T1159" s="22">
        <f t="shared" si="94"/>
        <v>60.041666666671517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7">
        <f t="shared" si="92"/>
        <v>41952.09175925926</v>
      </c>
      <c r="S1160" s="17">
        <f t="shared" si="93"/>
        <v>41982.09175925926</v>
      </c>
      <c r="T1160" s="22">
        <f t="shared" si="94"/>
        <v>30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7">
        <f t="shared" si="92"/>
        <v>42154.726446759261</v>
      </c>
      <c r="S1161" s="17">
        <f t="shared" si="93"/>
        <v>42185.65625</v>
      </c>
      <c r="T1161" s="22">
        <f t="shared" si="94"/>
        <v>30.929803240738693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90"/>
        <v>4</v>
      </c>
      <c r="Q1162">
        <f t="shared" si="91"/>
        <v>60.79</v>
      </c>
      <c r="R1162" s="17">
        <f t="shared" si="92"/>
        <v>42061.154930555553</v>
      </c>
      <c r="S1162" s="17">
        <f t="shared" si="93"/>
        <v>42091.113263888896</v>
      </c>
      <c r="T1162" s="22">
        <f t="shared" si="94"/>
        <v>29.958333333343035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90"/>
        <v>0</v>
      </c>
      <c r="Q1163">
        <f t="shared" si="91"/>
        <v>0</v>
      </c>
      <c r="R1163" s="17">
        <f t="shared" si="92"/>
        <v>42122.629502314812</v>
      </c>
      <c r="S1163" s="17">
        <f t="shared" si="93"/>
        <v>42143.629502314812</v>
      </c>
      <c r="T1163" s="22">
        <f t="shared" si="94"/>
        <v>21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90"/>
        <v>0</v>
      </c>
      <c r="Q1164">
        <f t="shared" si="91"/>
        <v>17.5</v>
      </c>
      <c r="R1164" s="17">
        <f t="shared" si="92"/>
        <v>41876.683611111112</v>
      </c>
      <c r="S1164" s="17">
        <f t="shared" si="93"/>
        <v>41907.683611111112</v>
      </c>
      <c r="T1164" s="22">
        <f t="shared" si="94"/>
        <v>31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90"/>
        <v>0</v>
      </c>
      <c r="Q1165">
        <f t="shared" si="91"/>
        <v>0</v>
      </c>
      <c r="R1165" s="17">
        <f t="shared" si="92"/>
        <v>41830.723611111112</v>
      </c>
      <c r="S1165" s="17">
        <f t="shared" si="93"/>
        <v>41860.723611111112</v>
      </c>
      <c r="T1165" s="22">
        <f t="shared" si="94"/>
        <v>30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90"/>
        <v>0</v>
      </c>
      <c r="Q1166">
        <f t="shared" si="91"/>
        <v>0</v>
      </c>
      <c r="R1166" s="17">
        <f t="shared" si="92"/>
        <v>42509.724328703705</v>
      </c>
      <c r="S1166" s="17">
        <f t="shared" si="93"/>
        <v>42539.724328703705</v>
      </c>
      <c r="T1166" s="22">
        <f t="shared" si="94"/>
        <v>30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90"/>
        <v>21</v>
      </c>
      <c r="Q1167">
        <f t="shared" si="91"/>
        <v>82.82</v>
      </c>
      <c r="R1167" s="17">
        <f t="shared" si="92"/>
        <v>41792.214467592588</v>
      </c>
      <c r="S1167" s="17">
        <f t="shared" si="93"/>
        <v>41826.214467592588</v>
      </c>
      <c r="T1167" s="22">
        <f t="shared" si="94"/>
        <v>34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90"/>
        <v>19</v>
      </c>
      <c r="Q1168">
        <f t="shared" si="91"/>
        <v>358.88</v>
      </c>
      <c r="R1168" s="17">
        <f t="shared" si="92"/>
        <v>42150.485439814816</v>
      </c>
      <c r="S1168" s="17">
        <f t="shared" si="93"/>
        <v>42181.166666666672</v>
      </c>
      <c r="T1168" s="22">
        <f t="shared" si="94"/>
        <v>30.681226851855172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90"/>
        <v>2</v>
      </c>
      <c r="Q1169">
        <f t="shared" si="91"/>
        <v>61.19</v>
      </c>
      <c r="R1169" s="17">
        <f t="shared" si="92"/>
        <v>41863.734895833331</v>
      </c>
      <c r="S1169" s="17">
        <f t="shared" si="93"/>
        <v>41894.734895833331</v>
      </c>
      <c r="T1169" s="22">
        <f t="shared" si="94"/>
        <v>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90"/>
        <v>6</v>
      </c>
      <c r="Q1170">
        <f t="shared" si="91"/>
        <v>340</v>
      </c>
      <c r="R1170" s="17">
        <f t="shared" si="92"/>
        <v>42605.053993055553</v>
      </c>
      <c r="S1170" s="17">
        <f t="shared" si="93"/>
        <v>42635.053993055553</v>
      </c>
      <c r="T1170" s="22">
        <f t="shared" si="94"/>
        <v>30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90"/>
        <v>0</v>
      </c>
      <c r="Q1171">
        <f t="shared" si="91"/>
        <v>5.67</v>
      </c>
      <c r="R1171" s="17">
        <f t="shared" si="92"/>
        <v>42027.353738425925</v>
      </c>
      <c r="S1171" s="17">
        <f t="shared" si="93"/>
        <v>42057.353738425925</v>
      </c>
      <c r="T1171" s="22">
        <f t="shared" si="94"/>
        <v>30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90"/>
        <v>0</v>
      </c>
      <c r="Q1172">
        <f t="shared" si="91"/>
        <v>50</v>
      </c>
      <c r="R1172" s="17">
        <f t="shared" si="92"/>
        <v>42124.893182870372</v>
      </c>
      <c r="S1172" s="17">
        <f t="shared" si="93"/>
        <v>42154.893182870372</v>
      </c>
      <c r="T1172" s="22">
        <f t="shared" si="94"/>
        <v>30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90"/>
        <v>0</v>
      </c>
      <c r="Q1173">
        <f t="shared" si="91"/>
        <v>25</v>
      </c>
      <c r="R1173" s="17">
        <f t="shared" si="92"/>
        <v>41938.804710648146</v>
      </c>
      <c r="S1173" s="17">
        <f t="shared" si="93"/>
        <v>41956.846377314811</v>
      </c>
      <c r="T1173" s="22">
        <f t="shared" si="94"/>
        <v>18.041666666664241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90"/>
        <v>0</v>
      </c>
      <c r="Q1174">
        <f t="shared" si="91"/>
        <v>0</v>
      </c>
      <c r="R1174" s="17">
        <f t="shared" si="92"/>
        <v>41841.682314814818</v>
      </c>
      <c r="S1174" s="17">
        <f t="shared" si="93"/>
        <v>41871.682314814818</v>
      </c>
      <c r="T1174" s="22">
        <f t="shared" si="94"/>
        <v>30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90"/>
        <v>0</v>
      </c>
      <c r="Q1175">
        <f t="shared" si="91"/>
        <v>30</v>
      </c>
      <c r="R1175" s="17">
        <f t="shared" si="92"/>
        <v>42184.185844907406</v>
      </c>
      <c r="S1175" s="17">
        <f t="shared" si="93"/>
        <v>42219.185844907406</v>
      </c>
      <c r="T1175" s="22">
        <f t="shared" si="94"/>
        <v>35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90"/>
        <v>6</v>
      </c>
      <c r="Q1176">
        <f t="shared" si="91"/>
        <v>46.63</v>
      </c>
      <c r="R1176" s="17">
        <f t="shared" si="92"/>
        <v>42468.84174768519</v>
      </c>
      <c r="S1176" s="17">
        <f t="shared" si="93"/>
        <v>42498.84174768519</v>
      </c>
      <c r="T1176" s="22">
        <f t="shared" si="94"/>
        <v>30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90"/>
        <v>3</v>
      </c>
      <c r="Q1177">
        <f t="shared" si="91"/>
        <v>65</v>
      </c>
      <c r="R1177" s="17">
        <f t="shared" si="92"/>
        <v>42170.728460648148</v>
      </c>
      <c r="S1177" s="17">
        <f t="shared" si="93"/>
        <v>42200.728460648148</v>
      </c>
      <c r="T1177" s="22">
        <f t="shared" si="94"/>
        <v>30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90"/>
        <v>0</v>
      </c>
      <c r="Q1178">
        <f t="shared" si="91"/>
        <v>10</v>
      </c>
      <c r="R1178" s="17">
        <f t="shared" si="92"/>
        <v>42746.019652777773</v>
      </c>
      <c r="S1178" s="17">
        <f t="shared" si="93"/>
        <v>42800.541666666672</v>
      </c>
      <c r="T1178" s="22">
        <f t="shared" si="94"/>
        <v>54.522013888898073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90"/>
        <v>0</v>
      </c>
      <c r="Q1179">
        <f t="shared" si="91"/>
        <v>0</v>
      </c>
      <c r="R1179" s="17">
        <f t="shared" si="92"/>
        <v>41897.660833333335</v>
      </c>
      <c r="S1179" s="17">
        <f t="shared" si="93"/>
        <v>41927.660833333335</v>
      </c>
      <c r="T1179" s="22">
        <f t="shared" si="94"/>
        <v>30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90"/>
        <v>0</v>
      </c>
      <c r="Q1180">
        <f t="shared" si="91"/>
        <v>5</v>
      </c>
      <c r="R1180" s="17">
        <f t="shared" si="92"/>
        <v>41837.905694444446</v>
      </c>
      <c r="S1180" s="17">
        <f t="shared" si="93"/>
        <v>41867.905694444446</v>
      </c>
      <c r="T1180" s="22">
        <f t="shared" si="94"/>
        <v>30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90"/>
        <v>5</v>
      </c>
      <c r="Q1181">
        <f t="shared" si="91"/>
        <v>640</v>
      </c>
      <c r="R1181" s="17">
        <f t="shared" si="92"/>
        <v>42275.720219907409</v>
      </c>
      <c r="S1181" s="17">
        <f t="shared" si="93"/>
        <v>42305.720219907409</v>
      </c>
      <c r="T1181" s="22">
        <f t="shared" si="94"/>
        <v>30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90"/>
        <v>12</v>
      </c>
      <c r="Q1182">
        <f t="shared" si="91"/>
        <v>69.12</v>
      </c>
      <c r="R1182" s="17">
        <f t="shared" si="92"/>
        <v>41781.806875000002</v>
      </c>
      <c r="S1182" s="17">
        <f t="shared" si="93"/>
        <v>41818.806875000002</v>
      </c>
      <c r="T1182" s="22">
        <f t="shared" si="94"/>
        <v>37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90"/>
        <v>0</v>
      </c>
      <c r="Q1183">
        <f t="shared" si="91"/>
        <v>1.33</v>
      </c>
      <c r="R1183" s="17">
        <f t="shared" si="92"/>
        <v>42034.339363425926</v>
      </c>
      <c r="S1183" s="17">
        <f t="shared" si="93"/>
        <v>42064.339363425926</v>
      </c>
      <c r="T1183" s="22">
        <f t="shared" si="94"/>
        <v>30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90"/>
        <v>4</v>
      </c>
      <c r="Q1184">
        <f t="shared" si="91"/>
        <v>10.5</v>
      </c>
      <c r="R1184" s="17">
        <f t="shared" si="92"/>
        <v>42728.827407407407</v>
      </c>
      <c r="S1184" s="17">
        <f t="shared" si="93"/>
        <v>42747.695833333331</v>
      </c>
      <c r="T1184" s="22">
        <f t="shared" si="94"/>
        <v>18.868425925924385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90"/>
        <v>4</v>
      </c>
      <c r="Q1185">
        <f t="shared" si="91"/>
        <v>33.33</v>
      </c>
      <c r="R1185" s="17">
        <f t="shared" si="92"/>
        <v>42656.86137731481</v>
      </c>
      <c r="S1185" s="17">
        <f t="shared" si="93"/>
        <v>42676.165972222225</v>
      </c>
      <c r="T1185" s="22">
        <f t="shared" si="94"/>
        <v>19.304594907414867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90"/>
        <v>105</v>
      </c>
      <c r="Q1186">
        <f t="shared" si="91"/>
        <v>61.56</v>
      </c>
      <c r="R1186" s="17">
        <f t="shared" si="92"/>
        <v>42741.599664351852</v>
      </c>
      <c r="S1186" s="17">
        <f t="shared" si="93"/>
        <v>42772.599664351852</v>
      </c>
      <c r="T1186" s="22">
        <f t="shared" si="94"/>
        <v>31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90"/>
        <v>105</v>
      </c>
      <c r="Q1187">
        <f t="shared" si="91"/>
        <v>118.74</v>
      </c>
      <c r="R1187" s="17">
        <f t="shared" si="92"/>
        <v>42130.865150462967</v>
      </c>
      <c r="S1187" s="17">
        <f t="shared" si="93"/>
        <v>42163.166666666672</v>
      </c>
      <c r="T1187" s="22">
        <f t="shared" si="94"/>
        <v>32.301516203704523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90"/>
        <v>107</v>
      </c>
      <c r="Q1188">
        <f t="shared" si="91"/>
        <v>65.08</v>
      </c>
      <c r="R1188" s="17">
        <f t="shared" si="92"/>
        <v>42123.86336805555</v>
      </c>
      <c r="S1188" s="17">
        <f t="shared" si="93"/>
        <v>42156.945833333331</v>
      </c>
      <c r="T1188" s="22">
        <f t="shared" si="94"/>
        <v>33.082465277781012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90"/>
        <v>104</v>
      </c>
      <c r="Q1189">
        <f t="shared" si="91"/>
        <v>130.16</v>
      </c>
      <c r="R1189" s="17">
        <f t="shared" si="92"/>
        <v>42109.894942129627</v>
      </c>
      <c r="S1189" s="17">
        <f t="shared" si="93"/>
        <v>42141.75</v>
      </c>
      <c r="T1189" s="22">
        <f t="shared" si="94"/>
        <v>31.855057870372548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90"/>
        <v>161</v>
      </c>
      <c r="Q1190">
        <f t="shared" si="91"/>
        <v>37.78</v>
      </c>
      <c r="R1190" s="17">
        <f t="shared" si="92"/>
        <v>42711.700694444444</v>
      </c>
      <c r="S1190" s="17">
        <f t="shared" si="93"/>
        <v>42732.700694444444</v>
      </c>
      <c r="T1190" s="22">
        <f t="shared" si="94"/>
        <v>21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90"/>
        <v>108</v>
      </c>
      <c r="Q1191">
        <f t="shared" si="91"/>
        <v>112.79</v>
      </c>
      <c r="R1191" s="17">
        <f t="shared" si="92"/>
        <v>42529.979108796295</v>
      </c>
      <c r="S1191" s="17">
        <f t="shared" si="93"/>
        <v>42550.979108796295</v>
      </c>
      <c r="T1191" s="22">
        <f t="shared" si="94"/>
        <v>21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90"/>
        <v>135</v>
      </c>
      <c r="Q1192">
        <f t="shared" si="91"/>
        <v>51.92</v>
      </c>
      <c r="R1192" s="17">
        <f t="shared" si="92"/>
        <v>41852.665798611109</v>
      </c>
      <c r="S1192" s="17">
        <f t="shared" si="93"/>
        <v>41882.665798611109</v>
      </c>
      <c r="T1192" s="22">
        <f t="shared" si="94"/>
        <v>30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90"/>
        <v>109</v>
      </c>
      <c r="Q1193">
        <f t="shared" si="91"/>
        <v>89.24</v>
      </c>
      <c r="R1193" s="17">
        <f t="shared" si="92"/>
        <v>42419.603703703702</v>
      </c>
      <c r="S1193" s="17">
        <f t="shared" si="93"/>
        <v>42449.562037037031</v>
      </c>
      <c r="T1193" s="22">
        <f t="shared" si="94"/>
        <v>29.958333333328483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90"/>
        <v>290</v>
      </c>
      <c r="Q1194">
        <f t="shared" si="91"/>
        <v>19.329999999999998</v>
      </c>
      <c r="R1194" s="17">
        <f t="shared" si="92"/>
        <v>42747.506689814814</v>
      </c>
      <c r="S1194" s="17">
        <f t="shared" si="93"/>
        <v>42777.506689814814</v>
      </c>
      <c r="T1194" s="22">
        <f t="shared" si="94"/>
        <v>30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90"/>
        <v>104</v>
      </c>
      <c r="Q1195">
        <f t="shared" si="91"/>
        <v>79.97</v>
      </c>
      <c r="R1195" s="17">
        <f t="shared" si="92"/>
        <v>42409.776076388895</v>
      </c>
      <c r="S1195" s="17">
        <f t="shared" si="93"/>
        <v>42469.734409722223</v>
      </c>
      <c r="T1195" s="22">
        <f t="shared" si="94"/>
        <v>59.958333333328483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90"/>
        <v>322</v>
      </c>
      <c r="Q1196">
        <f t="shared" si="91"/>
        <v>56.41</v>
      </c>
      <c r="R1196" s="17">
        <f t="shared" si="92"/>
        <v>42072.488182870366</v>
      </c>
      <c r="S1196" s="17">
        <f t="shared" si="93"/>
        <v>42102.488182870366</v>
      </c>
      <c r="T1196" s="22">
        <f t="shared" si="94"/>
        <v>30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90"/>
        <v>135</v>
      </c>
      <c r="Q1197">
        <f t="shared" si="91"/>
        <v>79.41</v>
      </c>
      <c r="R1197" s="17">
        <f t="shared" si="92"/>
        <v>42298.34783564815</v>
      </c>
      <c r="S1197" s="17">
        <f t="shared" si="93"/>
        <v>42358.375</v>
      </c>
      <c r="T1197" s="22">
        <f t="shared" si="94"/>
        <v>60.027164351849933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90"/>
        <v>270</v>
      </c>
      <c r="Q1198">
        <f t="shared" si="91"/>
        <v>76.44</v>
      </c>
      <c r="R1198" s="17">
        <f t="shared" si="92"/>
        <v>42326.818738425922</v>
      </c>
      <c r="S1198" s="17">
        <f t="shared" si="93"/>
        <v>42356.818738425922</v>
      </c>
      <c r="T1198" s="22">
        <f t="shared" si="94"/>
        <v>30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90"/>
        <v>253</v>
      </c>
      <c r="Q1199">
        <f t="shared" si="91"/>
        <v>121</v>
      </c>
      <c r="R1199" s="17">
        <f t="shared" si="92"/>
        <v>42503.66474537037</v>
      </c>
      <c r="S1199" s="17">
        <f t="shared" si="93"/>
        <v>42534.249305555553</v>
      </c>
      <c r="T1199" s="22">
        <f t="shared" si="94"/>
        <v>30.584560185183364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90"/>
        <v>261</v>
      </c>
      <c r="Q1200">
        <f t="shared" si="91"/>
        <v>54.62</v>
      </c>
      <c r="R1200" s="17">
        <f t="shared" si="92"/>
        <v>42333.619050925925</v>
      </c>
      <c r="S1200" s="17">
        <f t="shared" si="93"/>
        <v>42369.125</v>
      </c>
      <c r="T1200" s="22">
        <f t="shared" si="94"/>
        <v>35.505949074075033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90"/>
        <v>101</v>
      </c>
      <c r="Q1201">
        <f t="shared" si="91"/>
        <v>299.22000000000003</v>
      </c>
      <c r="R1201" s="17">
        <f t="shared" si="92"/>
        <v>42161.770833333328</v>
      </c>
      <c r="S1201" s="17">
        <f t="shared" si="93"/>
        <v>42193.770833333328</v>
      </c>
      <c r="T1201" s="22">
        <f t="shared" si="94"/>
        <v>32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90"/>
        <v>126</v>
      </c>
      <c r="Q1202">
        <f t="shared" si="91"/>
        <v>58.53</v>
      </c>
      <c r="R1202" s="17">
        <f t="shared" si="92"/>
        <v>42089.477500000001</v>
      </c>
      <c r="S1202" s="17">
        <f t="shared" si="93"/>
        <v>42110.477500000001</v>
      </c>
      <c r="T1202" s="22">
        <f t="shared" si="94"/>
        <v>21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90"/>
        <v>102</v>
      </c>
      <c r="Q1203">
        <f t="shared" si="91"/>
        <v>55.37</v>
      </c>
      <c r="R1203" s="17">
        <f t="shared" si="92"/>
        <v>42536.60701388889</v>
      </c>
      <c r="S1203" s="17">
        <f t="shared" si="93"/>
        <v>42566.60701388889</v>
      </c>
      <c r="T1203" s="22">
        <f t="shared" si="94"/>
        <v>30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90"/>
        <v>199</v>
      </c>
      <c r="Q1204">
        <f t="shared" si="91"/>
        <v>183.8</v>
      </c>
      <c r="R1204" s="17">
        <f t="shared" si="92"/>
        <v>42152.288819444439</v>
      </c>
      <c r="S1204" s="17">
        <f t="shared" si="93"/>
        <v>42182.288819444439</v>
      </c>
      <c r="T1204" s="22">
        <f t="shared" si="94"/>
        <v>30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90"/>
        <v>102</v>
      </c>
      <c r="Q1205">
        <f t="shared" si="91"/>
        <v>165.35</v>
      </c>
      <c r="R1205" s="17">
        <f t="shared" si="92"/>
        <v>42125.614895833336</v>
      </c>
      <c r="S1205" s="17">
        <f t="shared" si="93"/>
        <v>42155.614895833336</v>
      </c>
      <c r="T1205" s="22">
        <f t="shared" si="94"/>
        <v>30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90"/>
        <v>103</v>
      </c>
      <c r="Q1206">
        <f t="shared" si="91"/>
        <v>234.79</v>
      </c>
      <c r="R1206" s="17">
        <f t="shared" si="92"/>
        <v>42297.748067129629</v>
      </c>
      <c r="S1206" s="17">
        <f t="shared" si="93"/>
        <v>42342.208333333328</v>
      </c>
      <c r="T1206" s="22">
        <f t="shared" si="94"/>
        <v>44.460266203699575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90"/>
        <v>101</v>
      </c>
      <c r="Q1207">
        <f t="shared" si="91"/>
        <v>211.48</v>
      </c>
      <c r="R1207" s="17">
        <f t="shared" si="92"/>
        <v>42138.506377314814</v>
      </c>
      <c r="S1207" s="17">
        <f t="shared" si="93"/>
        <v>42168.506377314814</v>
      </c>
      <c r="T1207" s="22">
        <f t="shared" si="94"/>
        <v>30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90"/>
        <v>115</v>
      </c>
      <c r="Q1208">
        <f t="shared" si="91"/>
        <v>32.340000000000003</v>
      </c>
      <c r="R1208" s="17">
        <f t="shared" si="92"/>
        <v>42772.776076388895</v>
      </c>
      <c r="S1208" s="17">
        <f t="shared" si="93"/>
        <v>42805.561805555553</v>
      </c>
      <c r="T1208" s="22">
        <f t="shared" si="94"/>
        <v>32.785729166658712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90"/>
        <v>104</v>
      </c>
      <c r="Q1209">
        <f t="shared" si="91"/>
        <v>123.38</v>
      </c>
      <c r="R1209" s="17">
        <f t="shared" si="92"/>
        <v>42430.430243055554</v>
      </c>
      <c r="S1209" s="17">
        <f t="shared" si="93"/>
        <v>42460.416666666672</v>
      </c>
      <c r="T1209" s="22">
        <f t="shared" si="94"/>
        <v>29.986423611117061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90"/>
        <v>155</v>
      </c>
      <c r="Q1210">
        <f t="shared" si="91"/>
        <v>207.07</v>
      </c>
      <c r="R1210" s="17">
        <f t="shared" si="92"/>
        <v>42423.709074074075</v>
      </c>
      <c r="S1210" s="17">
        <f t="shared" si="93"/>
        <v>42453.667407407411</v>
      </c>
      <c r="T1210" s="22">
        <f t="shared" si="94"/>
        <v>29.958333333335759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90"/>
        <v>106</v>
      </c>
      <c r="Q1211">
        <f t="shared" si="91"/>
        <v>138.26</v>
      </c>
      <c r="R1211" s="17">
        <f t="shared" si="92"/>
        <v>42761.846122685187</v>
      </c>
      <c r="S1211" s="17">
        <f t="shared" si="93"/>
        <v>42791.846122685187</v>
      </c>
      <c r="T1211" s="22">
        <f t="shared" si="94"/>
        <v>30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90"/>
        <v>254</v>
      </c>
      <c r="Q1212">
        <f t="shared" si="91"/>
        <v>493.82</v>
      </c>
      <c r="R1212" s="17">
        <f t="shared" si="92"/>
        <v>42132.941805555558</v>
      </c>
      <c r="S1212" s="17">
        <f t="shared" si="93"/>
        <v>42155.875</v>
      </c>
      <c r="T1212" s="22">
        <f t="shared" si="94"/>
        <v>22.933194444442051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90"/>
        <v>101</v>
      </c>
      <c r="Q1213">
        <f t="shared" si="91"/>
        <v>168.5</v>
      </c>
      <c r="R1213" s="17">
        <f t="shared" si="92"/>
        <v>42515.866446759261</v>
      </c>
      <c r="S1213" s="17">
        <f t="shared" si="93"/>
        <v>42530.866446759261</v>
      </c>
      <c r="T1213" s="22">
        <f t="shared" si="94"/>
        <v>15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90"/>
        <v>129</v>
      </c>
      <c r="Q1214">
        <f t="shared" si="91"/>
        <v>38.869999999999997</v>
      </c>
      <c r="R1214" s="17">
        <f t="shared" si="92"/>
        <v>42318.950173611112</v>
      </c>
      <c r="S1214" s="17">
        <f t="shared" si="93"/>
        <v>42335.041666666672</v>
      </c>
      <c r="T1214" s="22">
        <f t="shared" si="94"/>
        <v>16.091493055559113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90"/>
        <v>102</v>
      </c>
      <c r="Q1215">
        <f t="shared" si="91"/>
        <v>61.53</v>
      </c>
      <c r="R1215" s="17">
        <f t="shared" si="92"/>
        <v>42731.755787037036</v>
      </c>
      <c r="S1215" s="17">
        <f t="shared" si="93"/>
        <v>42766.755787037036</v>
      </c>
      <c r="T1215" s="22">
        <f t="shared" si="94"/>
        <v>35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90"/>
        <v>132</v>
      </c>
      <c r="Q1216">
        <f t="shared" si="91"/>
        <v>105.44</v>
      </c>
      <c r="R1216" s="17">
        <f t="shared" si="92"/>
        <v>42104.840335648143</v>
      </c>
      <c r="S1216" s="17">
        <f t="shared" si="93"/>
        <v>42164.840335648143</v>
      </c>
      <c r="T1216" s="22">
        <f t="shared" si="94"/>
        <v>60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90"/>
        <v>786</v>
      </c>
      <c r="Q1217">
        <f t="shared" si="91"/>
        <v>71.59</v>
      </c>
      <c r="R1217" s="17">
        <f t="shared" si="92"/>
        <v>41759.923101851848</v>
      </c>
      <c r="S1217" s="17">
        <f t="shared" si="93"/>
        <v>41789.923101851848</v>
      </c>
      <c r="T1217" s="22">
        <f t="shared" si="94"/>
        <v>30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ref="P1218:P1281" si="95">ROUND(E1218/D1218*100,0)</f>
        <v>146</v>
      </c>
      <c r="Q1218">
        <f t="shared" si="91"/>
        <v>91.88</v>
      </c>
      <c r="R1218" s="17">
        <f t="shared" si="92"/>
        <v>42247.616400462968</v>
      </c>
      <c r="S1218" s="17">
        <f t="shared" si="93"/>
        <v>42279.960416666669</v>
      </c>
      <c r="T1218" s="22">
        <f t="shared" si="94"/>
        <v>32.344016203700448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si="95"/>
        <v>103</v>
      </c>
      <c r="Q1219">
        <f t="shared" ref="Q1219:Q1282" si="96">IFERROR(ROUND(E1219/L1219,2),0)</f>
        <v>148.57</v>
      </c>
      <c r="R1219" s="17">
        <f t="shared" ref="R1219:R1282" si="97">(((J1219/60)/60)/24)+DATE(1970,1,1)</f>
        <v>42535.809490740736</v>
      </c>
      <c r="S1219" s="17">
        <f t="shared" ref="S1219:S1282" si="98">(((I1219/60)/60)/24)+DATE(1970,1,1)</f>
        <v>42565.809490740736</v>
      </c>
      <c r="T1219" s="22">
        <f t="shared" ref="T1219:T1282" si="99">S1219-R1219</f>
        <v>30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7">
        <f t="shared" si="97"/>
        <v>42278.662037037036</v>
      </c>
      <c r="S1220" s="17">
        <f t="shared" si="98"/>
        <v>42309.125</v>
      </c>
      <c r="T1220" s="22">
        <f t="shared" si="99"/>
        <v>30.462962962963502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7">
        <f t="shared" si="97"/>
        <v>42633.461956018517</v>
      </c>
      <c r="S1221" s="17">
        <f t="shared" si="98"/>
        <v>42663.461956018517</v>
      </c>
      <c r="T1221" s="22">
        <f t="shared" si="99"/>
        <v>30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7">
        <f t="shared" si="97"/>
        <v>42211.628611111111</v>
      </c>
      <c r="S1222" s="17">
        <f t="shared" si="98"/>
        <v>42241.628611111111</v>
      </c>
      <c r="T1222" s="22">
        <f t="shared" si="99"/>
        <v>30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7">
        <f t="shared" si="97"/>
        <v>42680.47555555556</v>
      </c>
      <c r="S1223" s="17">
        <f t="shared" si="98"/>
        <v>42708</v>
      </c>
      <c r="T1223" s="22">
        <f t="shared" si="99"/>
        <v>27.524444444439723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7">
        <f t="shared" si="97"/>
        <v>42430.720451388886</v>
      </c>
      <c r="S1224" s="17">
        <f t="shared" si="98"/>
        <v>42461.166666666672</v>
      </c>
      <c r="T1224" s="22">
        <f t="shared" si="99"/>
        <v>30.446215277785086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7">
        <f t="shared" si="97"/>
        <v>42654.177187499998</v>
      </c>
      <c r="S1225" s="17">
        <f t="shared" si="98"/>
        <v>42684.218854166669</v>
      </c>
      <c r="T1225" s="22">
        <f t="shared" si="99"/>
        <v>30.041666666671517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95"/>
        <v>7</v>
      </c>
      <c r="Q1226">
        <f t="shared" si="96"/>
        <v>58.89</v>
      </c>
      <c r="R1226" s="17">
        <f t="shared" si="97"/>
        <v>41736.549791666665</v>
      </c>
      <c r="S1226" s="17">
        <f t="shared" si="98"/>
        <v>41796.549791666665</v>
      </c>
      <c r="T1226" s="22">
        <f t="shared" si="99"/>
        <v>60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95"/>
        <v>4</v>
      </c>
      <c r="Q1227">
        <f t="shared" si="96"/>
        <v>44</v>
      </c>
      <c r="R1227" s="17">
        <f t="shared" si="97"/>
        <v>41509.905995370369</v>
      </c>
      <c r="S1227" s="17">
        <f t="shared" si="98"/>
        <v>41569.905995370369</v>
      </c>
      <c r="T1227" s="22">
        <f t="shared" si="99"/>
        <v>60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95"/>
        <v>4</v>
      </c>
      <c r="Q1228">
        <f t="shared" si="96"/>
        <v>48.43</v>
      </c>
      <c r="R1228" s="17">
        <f t="shared" si="97"/>
        <v>41715.874780092592</v>
      </c>
      <c r="S1228" s="17">
        <f t="shared" si="98"/>
        <v>41750.041666666664</v>
      </c>
      <c r="T1228" s="22">
        <f t="shared" si="99"/>
        <v>34.166886574072123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95"/>
        <v>0</v>
      </c>
      <c r="Q1229">
        <f t="shared" si="96"/>
        <v>0</v>
      </c>
      <c r="R1229" s="17">
        <f t="shared" si="97"/>
        <v>41827.919166666667</v>
      </c>
      <c r="S1229" s="17">
        <f t="shared" si="98"/>
        <v>41858.291666666664</v>
      </c>
      <c r="T1229" s="22">
        <f t="shared" si="99"/>
        <v>30.372499999997672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95"/>
        <v>29</v>
      </c>
      <c r="Q1230">
        <f t="shared" si="96"/>
        <v>61.04</v>
      </c>
      <c r="R1230" s="17">
        <f t="shared" si="97"/>
        <v>40754.729259259257</v>
      </c>
      <c r="S1230" s="17">
        <f t="shared" si="98"/>
        <v>40814.729259259257</v>
      </c>
      <c r="T1230" s="22">
        <f t="shared" si="99"/>
        <v>60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95"/>
        <v>1</v>
      </c>
      <c r="Q1231">
        <f t="shared" si="96"/>
        <v>25</v>
      </c>
      <c r="R1231" s="17">
        <f t="shared" si="97"/>
        <v>40985.459803240738</v>
      </c>
      <c r="S1231" s="17">
        <f t="shared" si="98"/>
        <v>41015.666666666664</v>
      </c>
      <c r="T1231" s="22">
        <f t="shared" si="99"/>
        <v>30.206863425926713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95"/>
        <v>0</v>
      </c>
      <c r="Q1232">
        <f t="shared" si="96"/>
        <v>0</v>
      </c>
      <c r="R1232" s="17">
        <f t="shared" si="97"/>
        <v>40568.972569444442</v>
      </c>
      <c r="S1232" s="17">
        <f t="shared" si="98"/>
        <v>40598.972569444442</v>
      </c>
      <c r="T1232" s="22">
        <f t="shared" si="99"/>
        <v>30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95"/>
        <v>0</v>
      </c>
      <c r="Q1233">
        <f t="shared" si="96"/>
        <v>0</v>
      </c>
      <c r="R1233" s="17">
        <f t="shared" si="97"/>
        <v>42193.941759259258</v>
      </c>
      <c r="S1233" s="17">
        <f t="shared" si="98"/>
        <v>42244.041666666672</v>
      </c>
      <c r="T1233" s="22">
        <f t="shared" si="99"/>
        <v>50.099907407413411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95"/>
        <v>1</v>
      </c>
      <c r="Q1234">
        <f t="shared" si="96"/>
        <v>40</v>
      </c>
      <c r="R1234" s="17">
        <f t="shared" si="97"/>
        <v>41506.848032407412</v>
      </c>
      <c r="S1234" s="17">
        <f t="shared" si="98"/>
        <v>41553.848032407412</v>
      </c>
      <c r="T1234" s="22">
        <f t="shared" si="99"/>
        <v>47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95"/>
        <v>12</v>
      </c>
      <c r="Q1235">
        <f t="shared" si="96"/>
        <v>19.329999999999998</v>
      </c>
      <c r="R1235" s="17">
        <f t="shared" si="97"/>
        <v>40939.948773148149</v>
      </c>
      <c r="S1235" s="17">
        <f t="shared" si="98"/>
        <v>40960.948773148149</v>
      </c>
      <c r="T1235" s="22">
        <f t="shared" si="99"/>
        <v>21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95"/>
        <v>0</v>
      </c>
      <c r="Q1236">
        <f t="shared" si="96"/>
        <v>0</v>
      </c>
      <c r="R1236" s="17">
        <f t="shared" si="97"/>
        <v>42007.788680555561</v>
      </c>
      <c r="S1236" s="17">
        <f t="shared" si="98"/>
        <v>42037.788680555561</v>
      </c>
      <c r="T1236" s="22">
        <f t="shared" si="99"/>
        <v>30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95"/>
        <v>3</v>
      </c>
      <c r="Q1237">
        <f t="shared" si="96"/>
        <v>35</v>
      </c>
      <c r="R1237" s="17">
        <f t="shared" si="97"/>
        <v>41583.135405092595</v>
      </c>
      <c r="S1237" s="17">
        <f t="shared" si="98"/>
        <v>41623.135405092595</v>
      </c>
      <c r="T1237" s="22">
        <f t="shared" si="99"/>
        <v>40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95"/>
        <v>0</v>
      </c>
      <c r="Q1238">
        <f t="shared" si="96"/>
        <v>0</v>
      </c>
      <c r="R1238" s="17">
        <f t="shared" si="97"/>
        <v>41110.680138888885</v>
      </c>
      <c r="S1238" s="17">
        <f t="shared" si="98"/>
        <v>41118.666666666664</v>
      </c>
      <c r="T1238" s="22">
        <f t="shared" si="99"/>
        <v>7.9865277777789743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95"/>
        <v>0</v>
      </c>
      <c r="Q1239">
        <f t="shared" si="96"/>
        <v>0</v>
      </c>
      <c r="R1239" s="17">
        <f t="shared" si="97"/>
        <v>41125.283159722225</v>
      </c>
      <c r="S1239" s="17">
        <f t="shared" si="98"/>
        <v>41145.283159722225</v>
      </c>
      <c r="T1239" s="22">
        <f t="shared" si="99"/>
        <v>20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95"/>
        <v>18</v>
      </c>
      <c r="Q1240">
        <f t="shared" si="96"/>
        <v>59.33</v>
      </c>
      <c r="R1240" s="17">
        <f t="shared" si="97"/>
        <v>40731.61037037037</v>
      </c>
      <c r="S1240" s="17">
        <f t="shared" si="98"/>
        <v>40761.61037037037</v>
      </c>
      <c r="T1240" s="22">
        <f t="shared" si="99"/>
        <v>30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95"/>
        <v>0</v>
      </c>
      <c r="Q1241">
        <f t="shared" si="96"/>
        <v>0</v>
      </c>
      <c r="R1241" s="17">
        <f t="shared" si="97"/>
        <v>40883.962581018517</v>
      </c>
      <c r="S1241" s="17">
        <f t="shared" si="98"/>
        <v>40913.962581018517</v>
      </c>
      <c r="T1241" s="22">
        <f t="shared" si="99"/>
        <v>30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95"/>
        <v>3</v>
      </c>
      <c r="Q1242">
        <f t="shared" si="96"/>
        <v>30.13</v>
      </c>
      <c r="R1242" s="17">
        <f t="shared" si="97"/>
        <v>41409.040011574078</v>
      </c>
      <c r="S1242" s="17">
        <f t="shared" si="98"/>
        <v>41467.910416666666</v>
      </c>
      <c r="T1242" s="22">
        <f t="shared" si="99"/>
        <v>58.870405092588044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95"/>
        <v>51</v>
      </c>
      <c r="Q1243">
        <f t="shared" si="96"/>
        <v>74.62</v>
      </c>
      <c r="R1243" s="17">
        <f t="shared" si="97"/>
        <v>41923.837731481479</v>
      </c>
      <c r="S1243" s="17">
        <f t="shared" si="98"/>
        <v>41946.249305555553</v>
      </c>
      <c r="T1243" s="22">
        <f t="shared" si="99"/>
        <v>22.411574074074451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95"/>
        <v>1</v>
      </c>
      <c r="Q1244">
        <f t="shared" si="96"/>
        <v>5</v>
      </c>
      <c r="R1244" s="17">
        <f t="shared" si="97"/>
        <v>40782.165532407409</v>
      </c>
      <c r="S1244" s="17">
        <f t="shared" si="98"/>
        <v>40797.554166666669</v>
      </c>
      <c r="T1244" s="22">
        <f t="shared" si="99"/>
        <v>15.388634259259561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95"/>
        <v>14</v>
      </c>
      <c r="Q1245">
        <f t="shared" si="96"/>
        <v>44.5</v>
      </c>
      <c r="R1245" s="17">
        <f t="shared" si="97"/>
        <v>40671.879293981481</v>
      </c>
      <c r="S1245" s="17">
        <f t="shared" si="98"/>
        <v>40732.875</v>
      </c>
      <c r="T1245" s="22">
        <f t="shared" si="99"/>
        <v>60.995706018518831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95"/>
        <v>104</v>
      </c>
      <c r="Q1246">
        <f t="shared" si="96"/>
        <v>46.13</v>
      </c>
      <c r="R1246" s="17">
        <f t="shared" si="97"/>
        <v>41355.825497685182</v>
      </c>
      <c r="S1246" s="17">
        <f t="shared" si="98"/>
        <v>41386.875</v>
      </c>
      <c r="T1246" s="22">
        <f t="shared" si="99"/>
        <v>31.049502314817801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95"/>
        <v>120</v>
      </c>
      <c r="Q1247">
        <f t="shared" si="96"/>
        <v>141.47</v>
      </c>
      <c r="R1247" s="17">
        <f t="shared" si="97"/>
        <v>41774.599930555552</v>
      </c>
      <c r="S1247" s="17">
        <f t="shared" si="98"/>
        <v>41804.599930555552</v>
      </c>
      <c r="T1247" s="22">
        <f t="shared" si="99"/>
        <v>30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95"/>
        <v>117</v>
      </c>
      <c r="Q1248">
        <f t="shared" si="96"/>
        <v>75.48</v>
      </c>
      <c r="R1248" s="17">
        <f t="shared" si="97"/>
        <v>40838.043391203704</v>
      </c>
      <c r="S1248" s="17">
        <f t="shared" si="98"/>
        <v>40883.085057870368</v>
      </c>
      <c r="T1248" s="22">
        <f t="shared" si="99"/>
        <v>45.041666666664241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95"/>
        <v>122</v>
      </c>
      <c r="Q1249">
        <f t="shared" si="96"/>
        <v>85.5</v>
      </c>
      <c r="R1249" s="17">
        <f t="shared" si="97"/>
        <v>41370.292303240742</v>
      </c>
      <c r="S1249" s="17">
        <f t="shared" si="98"/>
        <v>41400.292303240742</v>
      </c>
      <c r="T1249" s="22">
        <f t="shared" si="99"/>
        <v>30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95"/>
        <v>152</v>
      </c>
      <c r="Q1250">
        <f t="shared" si="96"/>
        <v>64.25</v>
      </c>
      <c r="R1250" s="17">
        <f t="shared" si="97"/>
        <v>41767.656863425924</v>
      </c>
      <c r="S1250" s="17">
        <f t="shared" si="98"/>
        <v>41803.290972222225</v>
      </c>
      <c r="T1250" s="22">
        <f t="shared" si="99"/>
        <v>35.634108796301007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95"/>
        <v>104</v>
      </c>
      <c r="Q1251">
        <f t="shared" si="96"/>
        <v>64.47</v>
      </c>
      <c r="R1251" s="17">
        <f t="shared" si="97"/>
        <v>41067.74086805556</v>
      </c>
      <c r="S1251" s="17">
        <f t="shared" si="98"/>
        <v>41097.74086805556</v>
      </c>
      <c r="T1251" s="22">
        <f t="shared" si="99"/>
        <v>30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95"/>
        <v>200</v>
      </c>
      <c r="Q1252">
        <f t="shared" si="96"/>
        <v>118.2</v>
      </c>
      <c r="R1252" s="17">
        <f t="shared" si="97"/>
        <v>41843.64271990741</v>
      </c>
      <c r="S1252" s="17">
        <f t="shared" si="98"/>
        <v>41888.64271990741</v>
      </c>
      <c r="T1252" s="22">
        <f t="shared" si="99"/>
        <v>45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95"/>
        <v>102</v>
      </c>
      <c r="Q1253">
        <f t="shared" si="96"/>
        <v>82.54</v>
      </c>
      <c r="R1253" s="17">
        <f t="shared" si="97"/>
        <v>40751.814432870371</v>
      </c>
      <c r="S1253" s="17">
        <f t="shared" si="98"/>
        <v>40811.814432870371</v>
      </c>
      <c r="T1253" s="22">
        <f t="shared" si="99"/>
        <v>60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95"/>
        <v>138</v>
      </c>
      <c r="Q1254">
        <f t="shared" si="96"/>
        <v>34.17</v>
      </c>
      <c r="R1254" s="17">
        <f t="shared" si="97"/>
        <v>41543.988067129627</v>
      </c>
      <c r="S1254" s="17">
        <f t="shared" si="98"/>
        <v>41571.988067129627</v>
      </c>
      <c r="T1254" s="22">
        <f t="shared" si="99"/>
        <v>28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95"/>
        <v>303833</v>
      </c>
      <c r="Q1255">
        <f t="shared" si="96"/>
        <v>42.73</v>
      </c>
      <c r="R1255" s="17">
        <f t="shared" si="97"/>
        <v>41855.783645833333</v>
      </c>
      <c r="S1255" s="17">
        <f t="shared" si="98"/>
        <v>41885.783645833333</v>
      </c>
      <c r="T1255" s="22">
        <f t="shared" si="99"/>
        <v>30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95"/>
        <v>199</v>
      </c>
      <c r="Q1256">
        <f t="shared" si="96"/>
        <v>94.49</v>
      </c>
      <c r="R1256" s="17">
        <f t="shared" si="97"/>
        <v>40487.621365740742</v>
      </c>
      <c r="S1256" s="17">
        <f t="shared" si="98"/>
        <v>40544.207638888889</v>
      </c>
      <c r="T1256" s="22">
        <f t="shared" si="99"/>
        <v>56.586273148146574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95"/>
        <v>202</v>
      </c>
      <c r="Q1257">
        <f t="shared" si="96"/>
        <v>55.7</v>
      </c>
      <c r="R1257" s="17">
        <f t="shared" si="97"/>
        <v>41579.845509259263</v>
      </c>
      <c r="S1257" s="17">
        <f t="shared" si="98"/>
        <v>41609.887175925927</v>
      </c>
      <c r="T1257" s="22">
        <f t="shared" si="99"/>
        <v>30.041666666664241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95"/>
        <v>118</v>
      </c>
      <c r="Q1258">
        <f t="shared" si="96"/>
        <v>98.03</v>
      </c>
      <c r="R1258" s="17">
        <f t="shared" si="97"/>
        <v>40921.919340277782</v>
      </c>
      <c r="S1258" s="17">
        <f t="shared" si="98"/>
        <v>40951.919340277782</v>
      </c>
      <c r="T1258" s="22">
        <f t="shared" si="99"/>
        <v>30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95"/>
        <v>295</v>
      </c>
      <c r="Q1259">
        <f t="shared" si="96"/>
        <v>92.1</v>
      </c>
      <c r="R1259" s="17">
        <f t="shared" si="97"/>
        <v>40587.085532407407</v>
      </c>
      <c r="S1259" s="17">
        <f t="shared" si="98"/>
        <v>40636.043865740743</v>
      </c>
      <c r="T1259" s="22">
        <f t="shared" si="99"/>
        <v>48.958333333335759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95"/>
        <v>213</v>
      </c>
      <c r="Q1260">
        <f t="shared" si="96"/>
        <v>38.18</v>
      </c>
      <c r="R1260" s="17">
        <f t="shared" si="97"/>
        <v>41487.611250000002</v>
      </c>
      <c r="S1260" s="17">
        <f t="shared" si="98"/>
        <v>41517.611250000002</v>
      </c>
      <c r="T1260" s="22">
        <f t="shared" si="99"/>
        <v>30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95"/>
        <v>104</v>
      </c>
      <c r="Q1261">
        <f t="shared" si="96"/>
        <v>27.15</v>
      </c>
      <c r="R1261" s="17">
        <f t="shared" si="97"/>
        <v>41766.970648148148</v>
      </c>
      <c r="S1261" s="17">
        <f t="shared" si="98"/>
        <v>41799.165972222225</v>
      </c>
      <c r="T1261" s="22">
        <f t="shared" si="99"/>
        <v>32.19532407407678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95"/>
        <v>114</v>
      </c>
      <c r="Q1262">
        <f t="shared" si="96"/>
        <v>50.69</v>
      </c>
      <c r="R1262" s="17">
        <f t="shared" si="97"/>
        <v>41666.842824074076</v>
      </c>
      <c r="S1262" s="17">
        <f t="shared" si="98"/>
        <v>41696.842824074076</v>
      </c>
      <c r="T1262" s="22">
        <f t="shared" si="99"/>
        <v>30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95"/>
        <v>101</v>
      </c>
      <c r="Q1263">
        <f t="shared" si="96"/>
        <v>38.94</v>
      </c>
      <c r="R1263" s="17">
        <f t="shared" si="97"/>
        <v>41638.342905092592</v>
      </c>
      <c r="S1263" s="17">
        <f t="shared" si="98"/>
        <v>41668.342905092592</v>
      </c>
      <c r="T1263" s="22">
        <f t="shared" si="99"/>
        <v>30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95"/>
        <v>125</v>
      </c>
      <c r="Q1264">
        <f t="shared" si="96"/>
        <v>77.64</v>
      </c>
      <c r="R1264" s="17">
        <f t="shared" si="97"/>
        <v>41656.762638888889</v>
      </c>
      <c r="S1264" s="17">
        <f t="shared" si="98"/>
        <v>41686.762638888889</v>
      </c>
      <c r="T1264" s="22">
        <f t="shared" si="99"/>
        <v>30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95"/>
        <v>119</v>
      </c>
      <c r="Q1265">
        <f t="shared" si="96"/>
        <v>43.54</v>
      </c>
      <c r="R1265" s="17">
        <f t="shared" si="97"/>
        <v>41692.084143518521</v>
      </c>
      <c r="S1265" s="17">
        <f t="shared" si="98"/>
        <v>41727.041666666664</v>
      </c>
      <c r="T1265" s="22">
        <f t="shared" si="99"/>
        <v>34.957523148143082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95"/>
        <v>166</v>
      </c>
      <c r="Q1266">
        <f t="shared" si="96"/>
        <v>31.82</v>
      </c>
      <c r="R1266" s="17">
        <f t="shared" si="97"/>
        <v>41547.662997685184</v>
      </c>
      <c r="S1266" s="17">
        <f t="shared" si="98"/>
        <v>41576.662997685184</v>
      </c>
      <c r="T1266" s="22">
        <f t="shared" si="99"/>
        <v>29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95"/>
        <v>119</v>
      </c>
      <c r="Q1267">
        <f t="shared" si="96"/>
        <v>63.18</v>
      </c>
      <c r="R1267" s="17">
        <f t="shared" si="97"/>
        <v>40465.655266203699</v>
      </c>
      <c r="S1267" s="17">
        <f t="shared" si="98"/>
        <v>40512.655266203699</v>
      </c>
      <c r="T1267" s="22">
        <f t="shared" si="99"/>
        <v>47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95"/>
        <v>100</v>
      </c>
      <c r="Q1268">
        <f t="shared" si="96"/>
        <v>190.9</v>
      </c>
      <c r="R1268" s="17">
        <f t="shared" si="97"/>
        <v>41620.87667824074</v>
      </c>
      <c r="S1268" s="17">
        <f t="shared" si="98"/>
        <v>41650.87667824074</v>
      </c>
      <c r="T1268" s="22">
        <f t="shared" si="99"/>
        <v>30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95"/>
        <v>102</v>
      </c>
      <c r="Q1269">
        <f t="shared" si="96"/>
        <v>140.86000000000001</v>
      </c>
      <c r="R1269" s="17">
        <f t="shared" si="97"/>
        <v>41449.585162037038</v>
      </c>
      <c r="S1269" s="17">
        <f t="shared" si="98"/>
        <v>41479.585162037038</v>
      </c>
      <c r="T1269" s="22">
        <f t="shared" si="99"/>
        <v>30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95"/>
        <v>117</v>
      </c>
      <c r="Q1270">
        <f t="shared" si="96"/>
        <v>76.92</v>
      </c>
      <c r="R1270" s="17">
        <f t="shared" si="97"/>
        <v>41507.845451388886</v>
      </c>
      <c r="S1270" s="17">
        <f t="shared" si="98"/>
        <v>41537.845451388886</v>
      </c>
      <c r="T1270" s="22">
        <f t="shared" si="99"/>
        <v>30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95"/>
        <v>109</v>
      </c>
      <c r="Q1271">
        <f t="shared" si="96"/>
        <v>99.16</v>
      </c>
      <c r="R1271" s="17">
        <f t="shared" si="97"/>
        <v>42445.823055555549</v>
      </c>
      <c r="S1271" s="17">
        <f t="shared" si="98"/>
        <v>42476</v>
      </c>
      <c r="T1271" s="22">
        <f t="shared" si="99"/>
        <v>30.176944444450783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95"/>
        <v>115</v>
      </c>
      <c r="Q1272">
        <f t="shared" si="96"/>
        <v>67.88</v>
      </c>
      <c r="R1272" s="17">
        <f t="shared" si="97"/>
        <v>40933.856967592597</v>
      </c>
      <c r="S1272" s="17">
        <f t="shared" si="98"/>
        <v>40993.815300925926</v>
      </c>
      <c r="T1272" s="22">
        <f t="shared" si="99"/>
        <v>59.958333333328483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95"/>
        <v>102</v>
      </c>
      <c r="Q1273">
        <f t="shared" si="96"/>
        <v>246.29</v>
      </c>
      <c r="R1273" s="17">
        <f t="shared" si="97"/>
        <v>41561.683553240742</v>
      </c>
      <c r="S1273" s="17">
        <f t="shared" si="98"/>
        <v>41591.725219907406</v>
      </c>
      <c r="T1273" s="22">
        <f t="shared" si="99"/>
        <v>30.041666666664241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95"/>
        <v>106</v>
      </c>
      <c r="Q1274">
        <f t="shared" si="96"/>
        <v>189.29</v>
      </c>
      <c r="R1274" s="17">
        <f t="shared" si="97"/>
        <v>40274.745127314818</v>
      </c>
      <c r="S1274" s="17">
        <f t="shared" si="98"/>
        <v>40344.166666666664</v>
      </c>
      <c r="T1274" s="22">
        <f t="shared" si="99"/>
        <v>69.42153935184615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95"/>
        <v>104</v>
      </c>
      <c r="Q1275">
        <f t="shared" si="96"/>
        <v>76.67</v>
      </c>
      <c r="R1275" s="17">
        <f t="shared" si="97"/>
        <v>41852.730219907404</v>
      </c>
      <c r="S1275" s="17">
        <f t="shared" si="98"/>
        <v>41882.730219907404</v>
      </c>
      <c r="T1275" s="22">
        <f t="shared" si="99"/>
        <v>30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95"/>
        <v>155</v>
      </c>
      <c r="Q1276">
        <f t="shared" si="96"/>
        <v>82.96</v>
      </c>
      <c r="R1276" s="17">
        <f t="shared" si="97"/>
        <v>41116.690104166664</v>
      </c>
      <c r="S1276" s="17">
        <f t="shared" si="98"/>
        <v>41151.690104166664</v>
      </c>
      <c r="T1276" s="22">
        <f t="shared" si="99"/>
        <v>35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95"/>
        <v>162</v>
      </c>
      <c r="Q1277">
        <f t="shared" si="96"/>
        <v>62.52</v>
      </c>
      <c r="R1277" s="17">
        <f t="shared" si="97"/>
        <v>41458.867905092593</v>
      </c>
      <c r="S1277" s="17">
        <f t="shared" si="98"/>
        <v>41493.867905092593</v>
      </c>
      <c r="T1277" s="22">
        <f t="shared" si="99"/>
        <v>35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95"/>
        <v>104</v>
      </c>
      <c r="Q1278">
        <f t="shared" si="96"/>
        <v>46.07</v>
      </c>
      <c r="R1278" s="17">
        <f t="shared" si="97"/>
        <v>40007.704247685186</v>
      </c>
      <c r="S1278" s="17">
        <f t="shared" si="98"/>
        <v>40057.166666666664</v>
      </c>
      <c r="T1278" s="22">
        <f t="shared" si="99"/>
        <v>49.46241898147855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95"/>
        <v>106</v>
      </c>
      <c r="Q1279">
        <f t="shared" si="96"/>
        <v>38.54</v>
      </c>
      <c r="R1279" s="17">
        <f t="shared" si="97"/>
        <v>41121.561886574076</v>
      </c>
      <c r="S1279" s="17">
        <f t="shared" si="98"/>
        <v>41156.561886574076</v>
      </c>
      <c r="T1279" s="22">
        <f t="shared" si="99"/>
        <v>35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95"/>
        <v>155</v>
      </c>
      <c r="Q1280">
        <f t="shared" si="96"/>
        <v>53.01</v>
      </c>
      <c r="R1280" s="17">
        <f t="shared" si="97"/>
        <v>41786.555162037039</v>
      </c>
      <c r="S1280" s="17">
        <f t="shared" si="98"/>
        <v>41815.083333333336</v>
      </c>
      <c r="T1280" s="22">
        <f t="shared" si="99"/>
        <v>28.528171296296932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95"/>
        <v>111</v>
      </c>
      <c r="Q1281">
        <f t="shared" si="96"/>
        <v>73.36</v>
      </c>
      <c r="R1281" s="17">
        <f t="shared" si="97"/>
        <v>41682.099189814813</v>
      </c>
      <c r="S1281" s="17">
        <f t="shared" si="98"/>
        <v>41722.057523148149</v>
      </c>
      <c r="T1281" s="22">
        <f t="shared" si="99"/>
        <v>39.958333333335759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ref="P1282:P1345" si="100">ROUND(E1282/D1282*100,0)</f>
        <v>111</v>
      </c>
      <c r="Q1282">
        <f t="shared" si="96"/>
        <v>127.98</v>
      </c>
      <c r="R1282" s="17">
        <f t="shared" si="97"/>
        <v>40513.757569444446</v>
      </c>
      <c r="S1282" s="17">
        <f t="shared" si="98"/>
        <v>40603.757569444446</v>
      </c>
      <c r="T1282" s="22">
        <f t="shared" si="99"/>
        <v>90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si="100"/>
        <v>111</v>
      </c>
      <c r="Q1283">
        <f t="shared" ref="Q1283:Q1346" si="101">IFERROR(ROUND(E1283/L1283,2),0)</f>
        <v>104.73</v>
      </c>
      <c r="R1283" s="17">
        <f t="shared" ref="R1283:R1346" si="102">(((J1283/60)/60)/24)+DATE(1970,1,1)</f>
        <v>41463.743472222224</v>
      </c>
      <c r="S1283" s="17">
        <f t="shared" ref="S1283:S1346" si="103">(((I1283/60)/60)/24)+DATE(1970,1,1)</f>
        <v>41483.743472222224</v>
      </c>
      <c r="T1283" s="22">
        <f t="shared" ref="T1283:T1346" si="104">S1283-R1283</f>
        <v>20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7">
        <f t="shared" si="102"/>
        <v>41586.475173611114</v>
      </c>
      <c r="S1284" s="17">
        <f t="shared" si="103"/>
        <v>41617.207638888889</v>
      </c>
      <c r="T1284" s="22">
        <f t="shared" si="104"/>
        <v>30.732465277775191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7">
        <f t="shared" si="102"/>
        <v>41320.717465277776</v>
      </c>
      <c r="S1285" s="17">
        <f t="shared" si="103"/>
        <v>41344.166666666664</v>
      </c>
      <c r="T1285" s="22">
        <f t="shared" si="104"/>
        <v>23.449201388888469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7">
        <f t="shared" si="102"/>
        <v>42712.23474537037</v>
      </c>
      <c r="S1286" s="17">
        <f t="shared" si="103"/>
        <v>42735.707638888889</v>
      </c>
      <c r="T1286" s="22">
        <f t="shared" si="104"/>
        <v>23.472893518519413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100"/>
        <v>102</v>
      </c>
      <c r="Q1287">
        <f t="shared" si="101"/>
        <v>32.270000000000003</v>
      </c>
      <c r="R1287" s="17">
        <f t="shared" si="102"/>
        <v>42160.583043981482</v>
      </c>
      <c r="S1287" s="17">
        <f t="shared" si="103"/>
        <v>42175.583043981482</v>
      </c>
      <c r="T1287" s="22">
        <f t="shared" si="104"/>
        <v>15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100"/>
        <v>108</v>
      </c>
      <c r="Q1288">
        <f t="shared" si="101"/>
        <v>81.25</v>
      </c>
      <c r="R1288" s="17">
        <f t="shared" si="102"/>
        <v>42039.384571759263</v>
      </c>
      <c r="S1288" s="17">
        <f t="shared" si="103"/>
        <v>42052.583333333328</v>
      </c>
      <c r="T1288" s="22">
        <f t="shared" si="104"/>
        <v>13.198761574065429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100"/>
        <v>242</v>
      </c>
      <c r="Q1289">
        <f t="shared" si="101"/>
        <v>24.2</v>
      </c>
      <c r="R1289" s="17">
        <f t="shared" si="102"/>
        <v>42107.621018518519</v>
      </c>
      <c r="S1289" s="17">
        <f t="shared" si="103"/>
        <v>42167.621018518519</v>
      </c>
      <c r="T1289" s="22">
        <f t="shared" si="104"/>
        <v>60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100"/>
        <v>100</v>
      </c>
      <c r="Q1290">
        <f t="shared" si="101"/>
        <v>65.87</v>
      </c>
      <c r="R1290" s="17">
        <f t="shared" si="102"/>
        <v>42561.154664351852</v>
      </c>
      <c r="S1290" s="17">
        <f t="shared" si="103"/>
        <v>42592.166666666672</v>
      </c>
      <c r="T1290" s="22">
        <f t="shared" si="104"/>
        <v>31.012002314819256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100"/>
        <v>125</v>
      </c>
      <c r="Q1291">
        <f t="shared" si="101"/>
        <v>36.08</v>
      </c>
      <c r="R1291" s="17">
        <f t="shared" si="102"/>
        <v>42709.134780092587</v>
      </c>
      <c r="S1291" s="17">
        <f t="shared" si="103"/>
        <v>42739.134780092587</v>
      </c>
      <c r="T1291" s="22">
        <f t="shared" si="104"/>
        <v>30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100"/>
        <v>109</v>
      </c>
      <c r="Q1292">
        <f t="shared" si="101"/>
        <v>44.19</v>
      </c>
      <c r="R1292" s="17">
        <f t="shared" si="102"/>
        <v>42086.614942129629</v>
      </c>
      <c r="S1292" s="17">
        <f t="shared" si="103"/>
        <v>42117.290972222225</v>
      </c>
      <c r="T1292" s="22">
        <f t="shared" si="104"/>
        <v>30.676030092596193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100"/>
        <v>146</v>
      </c>
      <c r="Q1293">
        <f t="shared" si="101"/>
        <v>104.07</v>
      </c>
      <c r="R1293" s="17">
        <f t="shared" si="102"/>
        <v>42064.652673611112</v>
      </c>
      <c r="S1293" s="17">
        <f t="shared" si="103"/>
        <v>42101.291666666672</v>
      </c>
      <c r="T1293" s="22">
        <f t="shared" si="104"/>
        <v>36.638993055559695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100"/>
        <v>110</v>
      </c>
      <c r="Q1294">
        <f t="shared" si="101"/>
        <v>35.96</v>
      </c>
      <c r="R1294" s="17">
        <f t="shared" si="102"/>
        <v>42256.764212962968</v>
      </c>
      <c r="S1294" s="17">
        <f t="shared" si="103"/>
        <v>42283.957638888889</v>
      </c>
      <c r="T1294" s="22">
        <f t="shared" si="104"/>
        <v>27.193425925921474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100"/>
        <v>102</v>
      </c>
      <c r="Q1295">
        <f t="shared" si="101"/>
        <v>127.79</v>
      </c>
      <c r="R1295" s="17">
        <f t="shared" si="102"/>
        <v>42292.701053240744</v>
      </c>
      <c r="S1295" s="17">
        <f t="shared" si="103"/>
        <v>42322.742719907401</v>
      </c>
      <c r="T1295" s="22">
        <f t="shared" si="104"/>
        <v>30.041666666656965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100"/>
        <v>122</v>
      </c>
      <c r="Q1296">
        <f t="shared" si="101"/>
        <v>27.73</v>
      </c>
      <c r="R1296" s="17">
        <f t="shared" si="102"/>
        <v>42278.453668981485</v>
      </c>
      <c r="S1296" s="17">
        <f t="shared" si="103"/>
        <v>42296.458333333328</v>
      </c>
      <c r="T1296" s="22">
        <f t="shared" si="104"/>
        <v>18.00466435184353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100"/>
        <v>102</v>
      </c>
      <c r="Q1297">
        <f t="shared" si="101"/>
        <v>39.83</v>
      </c>
      <c r="R1297" s="17">
        <f t="shared" si="102"/>
        <v>42184.572881944448</v>
      </c>
      <c r="S1297" s="17">
        <f t="shared" si="103"/>
        <v>42214.708333333328</v>
      </c>
      <c r="T1297" s="22">
        <f t="shared" si="104"/>
        <v>30.135451388880028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100"/>
        <v>141</v>
      </c>
      <c r="Q1298">
        <f t="shared" si="101"/>
        <v>52.17</v>
      </c>
      <c r="R1298" s="17">
        <f t="shared" si="102"/>
        <v>42423.050613425927</v>
      </c>
      <c r="S1298" s="17">
        <f t="shared" si="103"/>
        <v>42443.008946759262</v>
      </c>
      <c r="T1298" s="22">
        <f t="shared" si="104"/>
        <v>19.958333333335759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100"/>
        <v>110</v>
      </c>
      <c r="Q1299">
        <f t="shared" si="101"/>
        <v>92.04</v>
      </c>
      <c r="R1299" s="17">
        <f t="shared" si="102"/>
        <v>42461.747199074074</v>
      </c>
      <c r="S1299" s="17">
        <f t="shared" si="103"/>
        <v>42491.747199074074</v>
      </c>
      <c r="T1299" s="22">
        <f t="shared" si="104"/>
        <v>30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100"/>
        <v>105</v>
      </c>
      <c r="Q1300">
        <f t="shared" si="101"/>
        <v>63.42</v>
      </c>
      <c r="R1300" s="17">
        <f t="shared" si="102"/>
        <v>42458.680925925932</v>
      </c>
      <c r="S1300" s="17">
        <f t="shared" si="103"/>
        <v>42488.680925925932</v>
      </c>
      <c r="T1300" s="22">
        <f t="shared" si="104"/>
        <v>30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100"/>
        <v>124</v>
      </c>
      <c r="Q1301">
        <f t="shared" si="101"/>
        <v>135.63</v>
      </c>
      <c r="R1301" s="17">
        <f t="shared" si="102"/>
        <v>42169.814340277779</v>
      </c>
      <c r="S1301" s="17">
        <f t="shared" si="103"/>
        <v>42199.814340277779</v>
      </c>
      <c r="T1301" s="22">
        <f t="shared" si="104"/>
        <v>30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100"/>
        <v>135</v>
      </c>
      <c r="Q1302">
        <f t="shared" si="101"/>
        <v>168.75</v>
      </c>
      <c r="R1302" s="17">
        <f t="shared" si="102"/>
        <v>42483.675208333334</v>
      </c>
      <c r="S1302" s="17">
        <f t="shared" si="103"/>
        <v>42522.789583333331</v>
      </c>
      <c r="T1302" s="22">
        <f t="shared" si="104"/>
        <v>39.114374999997381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100"/>
        <v>103</v>
      </c>
      <c r="Q1303">
        <f t="shared" si="101"/>
        <v>70.86</v>
      </c>
      <c r="R1303" s="17">
        <f t="shared" si="102"/>
        <v>42195.749745370369</v>
      </c>
      <c r="S1303" s="17">
        <f t="shared" si="103"/>
        <v>42206.125</v>
      </c>
      <c r="T1303" s="22">
        <f t="shared" si="104"/>
        <v>10.375254629630945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100"/>
        <v>100</v>
      </c>
      <c r="Q1304">
        <f t="shared" si="101"/>
        <v>50</v>
      </c>
      <c r="R1304" s="17">
        <f t="shared" si="102"/>
        <v>42675.057997685188</v>
      </c>
      <c r="S1304" s="17">
        <f t="shared" si="103"/>
        <v>42705.099664351852</v>
      </c>
      <c r="T1304" s="22">
        <f t="shared" si="104"/>
        <v>30.041666666664241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100"/>
        <v>130</v>
      </c>
      <c r="Q1305">
        <f t="shared" si="101"/>
        <v>42.21</v>
      </c>
      <c r="R1305" s="17">
        <f t="shared" si="102"/>
        <v>42566.441203703704</v>
      </c>
      <c r="S1305" s="17">
        <f t="shared" si="103"/>
        <v>42582.458333333328</v>
      </c>
      <c r="T1305" s="22">
        <f t="shared" si="104"/>
        <v>16.017129629624833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100"/>
        <v>40</v>
      </c>
      <c r="Q1306">
        <f t="shared" si="101"/>
        <v>152.41</v>
      </c>
      <c r="R1306" s="17">
        <f t="shared" si="102"/>
        <v>42747.194502314815</v>
      </c>
      <c r="S1306" s="17">
        <f t="shared" si="103"/>
        <v>42807.152835648143</v>
      </c>
      <c r="T1306" s="22">
        <f t="shared" si="104"/>
        <v>59.958333333328483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100"/>
        <v>26</v>
      </c>
      <c r="Q1307">
        <f t="shared" si="101"/>
        <v>90.62</v>
      </c>
      <c r="R1307" s="17">
        <f t="shared" si="102"/>
        <v>42543.665601851855</v>
      </c>
      <c r="S1307" s="17">
        <f t="shared" si="103"/>
        <v>42572.729166666672</v>
      </c>
      <c r="T1307" s="22">
        <f t="shared" si="104"/>
        <v>29.063564814816345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100"/>
        <v>65</v>
      </c>
      <c r="Q1308">
        <f t="shared" si="101"/>
        <v>201.6</v>
      </c>
      <c r="R1308" s="17">
        <f t="shared" si="102"/>
        <v>41947.457569444443</v>
      </c>
      <c r="S1308" s="17">
        <f t="shared" si="103"/>
        <v>41977.457569444443</v>
      </c>
      <c r="T1308" s="22">
        <f t="shared" si="104"/>
        <v>30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100"/>
        <v>12</v>
      </c>
      <c r="Q1309">
        <f t="shared" si="101"/>
        <v>127.93</v>
      </c>
      <c r="R1309" s="17">
        <f t="shared" si="102"/>
        <v>42387.503229166665</v>
      </c>
      <c r="S1309" s="17">
        <f t="shared" si="103"/>
        <v>42417.503229166665</v>
      </c>
      <c r="T1309" s="22">
        <f t="shared" si="104"/>
        <v>30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100"/>
        <v>11</v>
      </c>
      <c r="Q1310">
        <f t="shared" si="101"/>
        <v>29.89</v>
      </c>
      <c r="R1310" s="17">
        <f t="shared" si="102"/>
        <v>42611.613564814819</v>
      </c>
      <c r="S1310" s="17">
        <f t="shared" si="103"/>
        <v>42651.613564814819</v>
      </c>
      <c r="T1310" s="22">
        <f t="shared" si="104"/>
        <v>40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100"/>
        <v>112</v>
      </c>
      <c r="Q1311">
        <f t="shared" si="101"/>
        <v>367.97</v>
      </c>
      <c r="R1311" s="17">
        <f t="shared" si="102"/>
        <v>42257.882731481484</v>
      </c>
      <c r="S1311" s="17">
        <f t="shared" si="103"/>
        <v>42292.882731481484</v>
      </c>
      <c r="T1311" s="22">
        <f t="shared" si="104"/>
        <v>35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100"/>
        <v>16</v>
      </c>
      <c r="Q1312">
        <f t="shared" si="101"/>
        <v>129.16999999999999</v>
      </c>
      <c r="R1312" s="17">
        <f t="shared" si="102"/>
        <v>42556.667245370365</v>
      </c>
      <c r="S1312" s="17">
        <f t="shared" si="103"/>
        <v>42601.667245370365</v>
      </c>
      <c r="T1312" s="22">
        <f t="shared" si="104"/>
        <v>45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100"/>
        <v>32</v>
      </c>
      <c r="Q1313">
        <f t="shared" si="101"/>
        <v>800.7</v>
      </c>
      <c r="R1313" s="17">
        <f t="shared" si="102"/>
        <v>42669.802303240736</v>
      </c>
      <c r="S1313" s="17">
        <f t="shared" si="103"/>
        <v>42704.843969907408</v>
      </c>
      <c r="T1313" s="22">
        <f t="shared" si="104"/>
        <v>35.041666666671517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100"/>
        <v>1</v>
      </c>
      <c r="Q1314">
        <f t="shared" si="101"/>
        <v>28</v>
      </c>
      <c r="R1314" s="17">
        <f t="shared" si="102"/>
        <v>42082.702800925923</v>
      </c>
      <c r="S1314" s="17">
        <f t="shared" si="103"/>
        <v>42112.702800925923</v>
      </c>
      <c r="T1314" s="22">
        <f t="shared" si="104"/>
        <v>30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100"/>
        <v>31</v>
      </c>
      <c r="Q1315">
        <f t="shared" si="101"/>
        <v>102.02</v>
      </c>
      <c r="R1315" s="17">
        <f t="shared" si="102"/>
        <v>42402.709652777776</v>
      </c>
      <c r="S1315" s="17">
        <f t="shared" si="103"/>
        <v>42432.709652777776</v>
      </c>
      <c r="T1315" s="22">
        <f t="shared" si="104"/>
        <v>30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100"/>
        <v>1</v>
      </c>
      <c r="Q1316">
        <f t="shared" si="101"/>
        <v>184.36</v>
      </c>
      <c r="R1316" s="17">
        <f t="shared" si="102"/>
        <v>42604.669675925921</v>
      </c>
      <c r="S1316" s="17">
        <f t="shared" si="103"/>
        <v>42664.669675925921</v>
      </c>
      <c r="T1316" s="22">
        <f t="shared" si="104"/>
        <v>60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100"/>
        <v>40</v>
      </c>
      <c r="Q1317">
        <f t="shared" si="101"/>
        <v>162.91999999999999</v>
      </c>
      <c r="R1317" s="17">
        <f t="shared" si="102"/>
        <v>42278.498240740737</v>
      </c>
      <c r="S1317" s="17">
        <f t="shared" si="103"/>
        <v>42314.041666666672</v>
      </c>
      <c r="T1317" s="22">
        <f t="shared" si="104"/>
        <v>35.543425925934571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100"/>
        <v>0</v>
      </c>
      <c r="Q1318">
        <f t="shared" si="101"/>
        <v>1</v>
      </c>
      <c r="R1318" s="17">
        <f t="shared" si="102"/>
        <v>42393.961909722217</v>
      </c>
      <c r="S1318" s="17">
        <f t="shared" si="103"/>
        <v>42428.961909722217</v>
      </c>
      <c r="T1318" s="22">
        <f t="shared" si="104"/>
        <v>35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100"/>
        <v>6</v>
      </c>
      <c r="Q1319">
        <f t="shared" si="101"/>
        <v>603.53</v>
      </c>
      <c r="R1319" s="17">
        <f t="shared" si="102"/>
        <v>42520.235486111109</v>
      </c>
      <c r="S1319" s="17">
        <f t="shared" si="103"/>
        <v>42572.583333333328</v>
      </c>
      <c r="T1319" s="22">
        <f t="shared" si="104"/>
        <v>52.347847222219571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100"/>
        <v>15</v>
      </c>
      <c r="Q1320">
        <f t="shared" si="101"/>
        <v>45.41</v>
      </c>
      <c r="R1320" s="17">
        <f t="shared" si="102"/>
        <v>41985.043657407412</v>
      </c>
      <c r="S1320" s="17">
        <f t="shared" si="103"/>
        <v>42015.043657407412</v>
      </c>
      <c r="T1320" s="22">
        <f t="shared" si="104"/>
        <v>30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100"/>
        <v>15</v>
      </c>
      <c r="Q1321">
        <f t="shared" si="101"/>
        <v>97.33</v>
      </c>
      <c r="R1321" s="17">
        <f t="shared" si="102"/>
        <v>41816.812094907407</v>
      </c>
      <c r="S1321" s="17">
        <f t="shared" si="103"/>
        <v>41831.666666666664</v>
      </c>
      <c r="T1321" s="22">
        <f t="shared" si="104"/>
        <v>14.854571759256942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100"/>
        <v>1</v>
      </c>
      <c r="Q1322">
        <f t="shared" si="101"/>
        <v>167.67</v>
      </c>
      <c r="R1322" s="17">
        <f t="shared" si="102"/>
        <v>42705.690347222218</v>
      </c>
      <c r="S1322" s="17">
        <f t="shared" si="103"/>
        <v>42734.958333333328</v>
      </c>
      <c r="T1322" s="22">
        <f t="shared" si="104"/>
        <v>29.267986111110076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100"/>
        <v>1</v>
      </c>
      <c r="Q1323">
        <f t="shared" si="101"/>
        <v>859.86</v>
      </c>
      <c r="R1323" s="17">
        <f t="shared" si="102"/>
        <v>42697.74927083333</v>
      </c>
      <c r="S1323" s="17">
        <f t="shared" si="103"/>
        <v>42727.74927083333</v>
      </c>
      <c r="T1323" s="22">
        <f t="shared" si="104"/>
        <v>30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100"/>
        <v>0</v>
      </c>
      <c r="Q1324">
        <f t="shared" si="101"/>
        <v>26.5</v>
      </c>
      <c r="R1324" s="17">
        <f t="shared" si="102"/>
        <v>42115.656539351854</v>
      </c>
      <c r="S1324" s="17">
        <f t="shared" si="103"/>
        <v>42145.656539351854</v>
      </c>
      <c r="T1324" s="22">
        <f t="shared" si="104"/>
        <v>30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100"/>
        <v>9</v>
      </c>
      <c r="Q1325">
        <f t="shared" si="101"/>
        <v>30.27</v>
      </c>
      <c r="R1325" s="17">
        <f t="shared" si="102"/>
        <v>42451.698449074072</v>
      </c>
      <c r="S1325" s="17">
        <f t="shared" si="103"/>
        <v>42486.288194444445</v>
      </c>
      <c r="T1325" s="22">
        <f t="shared" si="104"/>
        <v>34.589745370372839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100"/>
        <v>10</v>
      </c>
      <c r="Q1326">
        <f t="shared" si="101"/>
        <v>54.67</v>
      </c>
      <c r="R1326" s="17">
        <f t="shared" si="102"/>
        <v>42626.633703703701</v>
      </c>
      <c r="S1326" s="17">
        <f t="shared" si="103"/>
        <v>42656.633703703701</v>
      </c>
      <c r="T1326" s="22">
        <f t="shared" si="104"/>
        <v>30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100"/>
        <v>2</v>
      </c>
      <c r="Q1327">
        <f t="shared" si="101"/>
        <v>60.75</v>
      </c>
      <c r="R1327" s="17">
        <f t="shared" si="102"/>
        <v>42704.086053240739</v>
      </c>
      <c r="S1327" s="17">
        <f t="shared" si="103"/>
        <v>42734.086053240739</v>
      </c>
      <c r="T1327" s="22">
        <f t="shared" si="104"/>
        <v>30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100"/>
        <v>1</v>
      </c>
      <c r="Q1328">
        <f t="shared" si="101"/>
        <v>102.73</v>
      </c>
      <c r="R1328" s="17">
        <f t="shared" si="102"/>
        <v>41974.791990740734</v>
      </c>
      <c r="S1328" s="17">
        <f t="shared" si="103"/>
        <v>42019.791990740734</v>
      </c>
      <c r="T1328" s="22">
        <f t="shared" si="104"/>
        <v>45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100"/>
        <v>4</v>
      </c>
      <c r="Q1329">
        <f t="shared" si="101"/>
        <v>41.59</v>
      </c>
      <c r="R1329" s="17">
        <f t="shared" si="102"/>
        <v>42123.678645833337</v>
      </c>
      <c r="S1329" s="17">
        <f t="shared" si="103"/>
        <v>42153.678645833337</v>
      </c>
      <c r="T1329" s="22">
        <f t="shared" si="104"/>
        <v>30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100"/>
        <v>2</v>
      </c>
      <c r="Q1330">
        <f t="shared" si="101"/>
        <v>116.53</v>
      </c>
      <c r="R1330" s="17">
        <f t="shared" si="102"/>
        <v>42612.642754629633</v>
      </c>
      <c r="S1330" s="17">
        <f t="shared" si="103"/>
        <v>42657.642754629633</v>
      </c>
      <c r="T1330" s="22">
        <f t="shared" si="104"/>
        <v>45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100"/>
        <v>1</v>
      </c>
      <c r="Q1331">
        <f t="shared" si="101"/>
        <v>45.33</v>
      </c>
      <c r="R1331" s="17">
        <f t="shared" si="102"/>
        <v>41935.221585648149</v>
      </c>
      <c r="S1331" s="17">
        <f t="shared" si="103"/>
        <v>41975.263252314813</v>
      </c>
      <c r="T1331" s="22">
        <f t="shared" si="104"/>
        <v>40.041666666664241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100"/>
        <v>22</v>
      </c>
      <c r="Q1332">
        <f t="shared" si="101"/>
        <v>157.46</v>
      </c>
      <c r="R1332" s="17">
        <f t="shared" si="102"/>
        <v>42522.276724537034</v>
      </c>
      <c r="S1332" s="17">
        <f t="shared" si="103"/>
        <v>42553.166666666672</v>
      </c>
      <c r="T1332" s="22">
        <f t="shared" si="104"/>
        <v>30.889942129637348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100"/>
        <v>1</v>
      </c>
      <c r="Q1333">
        <f t="shared" si="101"/>
        <v>100.5</v>
      </c>
      <c r="R1333" s="17">
        <f t="shared" si="102"/>
        <v>42569.50409722222</v>
      </c>
      <c r="S1333" s="17">
        <f t="shared" si="103"/>
        <v>42599.50409722222</v>
      </c>
      <c r="T1333" s="22">
        <f t="shared" si="104"/>
        <v>30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100"/>
        <v>0</v>
      </c>
      <c r="Q1334">
        <f t="shared" si="101"/>
        <v>0</v>
      </c>
      <c r="R1334" s="17">
        <f t="shared" si="102"/>
        <v>42732.060277777782</v>
      </c>
      <c r="S1334" s="17">
        <f t="shared" si="103"/>
        <v>42762.060277777782</v>
      </c>
      <c r="T1334" s="22">
        <f t="shared" si="104"/>
        <v>30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100"/>
        <v>0</v>
      </c>
      <c r="Q1335">
        <f t="shared" si="101"/>
        <v>0</v>
      </c>
      <c r="R1335" s="17">
        <f t="shared" si="102"/>
        <v>41806.106770833336</v>
      </c>
      <c r="S1335" s="17">
        <f t="shared" si="103"/>
        <v>41836.106770833336</v>
      </c>
      <c r="T1335" s="22">
        <f t="shared" si="104"/>
        <v>30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100"/>
        <v>11</v>
      </c>
      <c r="Q1336">
        <f t="shared" si="101"/>
        <v>51.82</v>
      </c>
      <c r="R1336" s="17">
        <f t="shared" si="102"/>
        <v>42410.774155092593</v>
      </c>
      <c r="S1336" s="17">
        <f t="shared" si="103"/>
        <v>42440.774155092593</v>
      </c>
      <c r="T1336" s="22">
        <f t="shared" si="104"/>
        <v>30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100"/>
        <v>20</v>
      </c>
      <c r="Q1337">
        <f t="shared" si="101"/>
        <v>308.75</v>
      </c>
      <c r="R1337" s="17">
        <f t="shared" si="102"/>
        <v>42313.936365740738</v>
      </c>
      <c r="S1337" s="17">
        <f t="shared" si="103"/>
        <v>42343.936365740738</v>
      </c>
      <c r="T1337" s="22">
        <f t="shared" si="104"/>
        <v>30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100"/>
        <v>85</v>
      </c>
      <c r="Q1338">
        <f t="shared" si="101"/>
        <v>379.23</v>
      </c>
      <c r="R1338" s="17">
        <f t="shared" si="102"/>
        <v>41955.863750000004</v>
      </c>
      <c r="S1338" s="17">
        <f t="shared" si="103"/>
        <v>41990.863750000004</v>
      </c>
      <c r="T1338" s="22">
        <f t="shared" si="104"/>
        <v>35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100"/>
        <v>49</v>
      </c>
      <c r="Q1339">
        <f t="shared" si="101"/>
        <v>176.36</v>
      </c>
      <c r="R1339" s="17">
        <f t="shared" si="102"/>
        <v>42767.577303240745</v>
      </c>
      <c r="S1339" s="17">
        <f t="shared" si="103"/>
        <v>42797.577303240745</v>
      </c>
      <c r="T1339" s="22">
        <f t="shared" si="104"/>
        <v>30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100"/>
        <v>3</v>
      </c>
      <c r="Q1340">
        <f t="shared" si="101"/>
        <v>66.069999999999993</v>
      </c>
      <c r="R1340" s="17">
        <f t="shared" si="102"/>
        <v>42188.803622685184</v>
      </c>
      <c r="S1340" s="17">
        <f t="shared" si="103"/>
        <v>42218.803622685184</v>
      </c>
      <c r="T1340" s="22">
        <f t="shared" si="104"/>
        <v>30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100"/>
        <v>7</v>
      </c>
      <c r="Q1341">
        <f t="shared" si="101"/>
        <v>89.65</v>
      </c>
      <c r="R1341" s="17">
        <f t="shared" si="102"/>
        <v>41936.647164351853</v>
      </c>
      <c r="S1341" s="17">
        <f t="shared" si="103"/>
        <v>41981.688831018517</v>
      </c>
      <c r="T1341" s="22">
        <f t="shared" si="104"/>
        <v>45.041666666664241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100"/>
        <v>0</v>
      </c>
      <c r="Q1342">
        <f t="shared" si="101"/>
        <v>0</v>
      </c>
      <c r="R1342" s="17">
        <f t="shared" si="102"/>
        <v>41836.595520833333</v>
      </c>
      <c r="S1342" s="17">
        <f t="shared" si="103"/>
        <v>41866.595520833333</v>
      </c>
      <c r="T1342" s="22">
        <f t="shared" si="104"/>
        <v>30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100"/>
        <v>70</v>
      </c>
      <c r="Q1343">
        <f t="shared" si="101"/>
        <v>382.39</v>
      </c>
      <c r="R1343" s="17">
        <f t="shared" si="102"/>
        <v>42612.624039351853</v>
      </c>
      <c r="S1343" s="17">
        <f t="shared" si="103"/>
        <v>42644.624039351853</v>
      </c>
      <c r="T1343" s="22">
        <f t="shared" si="104"/>
        <v>32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100"/>
        <v>0</v>
      </c>
      <c r="Q1344">
        <f t="shared" si="101"/>
        <v>100</v>
      </c>
      <c r="R1344" s="17">
        <f t="shared" si="102"/>
        <v>42172.816423611104</v>
      </c>
      <c r="S1344" s="17">
        <f t="shared" si="103"/>
        <v>42202.816423611104</v>
      </c>
      <c r="T1344" s="22">
        <f t="shared" si="104"/>
        <v>30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100"/>
        <v>102</v>
      </c>
      <c r="Q1345">
        <f t="shared" si="101"/>
        <v>158.36000000000001</v>
      </c>
      <c r="R1345" s="17">
        <f t="shared" si="102"/>
        <v>42542.526423611111</v>
      </c>
      <c r="S1345" s="17">
        <f t="shared" si="103"/>
        <v>42601.165972222225</v>
      </c>
      <c r="T1345" s="22">
        <f t="shared" si="104"/>
        <v>58.639548611114151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ref="P1346:P1409" si="105">ROUND(E1346/D1346*100,0)</f>
        <v>378</v>
      </c>
      <c r="Q1346">
        <f t="shared" si="101"/>
        <v>40.76</v>
      </c>
      <c r="R1346" s="17">
        <f t="shared" si="102"/>
        <v>42522.789803240739</v>
      </c>
      <c r="S1346" s="17">
        <f t="shared" si="103"/>
        <v>42551.789803240739</v>
      </c>
      <c r="T1346" s="22">
        <f t="shared" si="104"/>
        <v>29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si="105"/>
        <v>125</v>
      </c>
      <c r="Q1347">
        <f t="shared" ref="Q1347:Q1410" si="106">IFERROR(ROUND(E1347/L1347,2),0)</f>
        <v>53.57</v>
      </c>
      <c r="R1347" s="17">
        <f t="shared" ref="R1347:R1410" si="107">(((J1347/60)/60)/24)+DATE(1970,1,1)</f>
        <v>41799.814340277779</v>
      </c>
      <c r="S1347" s="17">
        <f t="shared" ref="S1347:S1410" si="108">(((I1347/60)/60)/24)+DATE(1970,1,1)</f>
        <v>41834.814340277779</v>
      </c>
      <c r="T1347" s="22">
        <f t="shared" ref="T1347:T1410" si="109">S1347-R1347</f>
        <v>35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7">
        <f t="shared" si="107"/>
        <v>41422.075821759259</v>
      </c>
      <c r="S1348" s="17">
        <f t="shared" si="108"/>
        <v>41452.075821759259</v>
      </c>
      <c r="T1348" s="22">
        <f t="shared" si="109"/>
        <v>30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7">
        <f t="shared" si="107"/>
        <v>42040.638020833328</v>
      </c>
      <c r="S1349" s="17">
        <f t="shared" si="108"/>
        <v>42070.638020833328</v>
      </c>
      <c r="T1349" s="22">
        <f t="shared" si="109"/>
        <v>30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7">
        <f t="shared" si="107"/>
        <v>41963.506168981476</v>
      </c>
      <c r="S1350" s="17">
        <f t="shared" si="108"/>
        <v>41991.506168981476</v>
      </c>
      <c r="T1350" s="22">
        <f t="shared" si="109"/>
        <v>28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7">
        <f t="shared" si="107"/>
        <v>42317.33258101852</v>
      </c>
      <c r="S1351" s="17">
        <f t="shared" si="108"/>
        <v>42354.290972222225</v>
      </c>
      <c r="T1351" s="22">
        <f t="shared" si="109"/>
        <v>36.958391203705105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7">
        <f t="shared" si="107"/>
        <v>42334.013124999998</v>
      </c>
      <c r="S1352" s="17">
        <f t="shared" si="108"/>
        <v>42364.013124999998</v>
      </c>
      <c r="T1352" s="22">
        <f t="shared" si="109"/>
        <v>30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7">
        <f t="shared" si="107"/>
        <v>42382.74009259259</v>
      </c>
      <c r="S1353" s="17">
        <f t="shared" si="108"/>
        <v>42412.74009259259</v>
      </c>
      <c r="T1353" s="22">
        <f t="shared" si="109"/>
        <v>30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105"/>
        <v>136</v>
      </c>
      <c r="Q1354">
        <f t="shared" si="106"/>
        <v>59.97</v>
      </c>
      <c r="R1354" s="17">
        <f t="shared" si="107"/>
        <v>42200.578310185185</v>
      </c>
      <c r="S1354" s="17">
        <f t="shared" si="108"/>
        <v>42252.165972222225</v>
      </c>
      <c r="T1354" s="22">
        <f t="shared" si="109"/>
        <v>51.587662037039991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105"/>
        <v>134</v>
      </c>
      <c r="Q1355">
        <f t="shared" si="106"/>
        <v>31.81</v>
      </c>
      <c r="R1355" s="17">
        <f t="shared" si="107"/>
        <v>41309.11791666667</v>
      </c>
      <c r="S1355" s="17">
        <f t="shared" si="108"/>
        <v>41344</v>
      </c>
      <c r="T1355" s="22">
        <f t="shared" si="109"/>
        <v>34.882083333330229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105"/>
        <v>130</v>
      </c>
      <c r="Q1356">
        <f t="shared" si="106"/>
        <v>24.42</v>
      </c>
      <c r="R1356" s="17">
        <f t="shared" si="107"/>
        <v>42502.807627314818</v>
      </c>
      <c r="S1356" s="17">
        <f t="shared" si="108"/>
        <v>42532.807627314818</v>
      </c>
      <c r="T1356" s="22">
        <f t="shared" si="109"/>
        <v>30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105"/>
        <v>123</v>
      </c>
      <c r="Q1357">
        <f t="shared" si="106"/>
        <v>25.35</v>
      </c>
      <c r="R1357" s="17">
        <f t="shared" si="107"/>
        <v>41213.254687499997</v>
      </c>
      <c r="S1357" s="17">
        <f t="shared" si="108"/>
        <v>41243.416666666664</v>
      </c>
      <c r="T1357" s="22">
        <f t="shared" si="109"/>
        <v>30.161979166667152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105"/>
        <v>183</v>
      </c>
      <c r="Q1358">
        <f t="shared" si="106"/>
        <v>71.44</v>
      </c>
      <c r="R1358" s="17">
        <f t="shared" si="107"/>
        <v>41430.038888888892</v>
      </c>
      <c r="S1358" s="17">
        <f t="shared" si="108"/>
        <v>41460.038888888892</v>
      </c>
      <c r="T1358" s="22">
        <f t="shared" si="109"/>
        <v>30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105"/>
        <v>125</v>
      </c>
      <c r="Q1359">
        <f t="shared" si="106"/>
        <v>38.549999999999997</v>
      </c>
      <c r="R1359" s="17">
        <f t="shared" si="107"/>
        <v>41304.962233796294</v>
      </c>
      <c r="S1359" s="17">
        <f t="shared" si="108"/>
        <v>41334.249305555553</v>
      </c>
      <c r="T1359" s="22">
        <f t="shared" si="109"/>
        <v>29.287071759259561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105"/>
        <v>112</v>
      </c>
      <c r="Q1360">
        <f t="shared" si="106"/>
        <v>68.37</v>
      </c>
      <c r="R1360" s="17">
        <f t="shared" si="107"/>
        <v>40689.570868055554</v>
      </c>
      <c r="S1360" s="17">
        <f t="shared" si="108"/>
        <v>40719.570868055554</v>
      </c>
      <c r="T1360" s="22">
        <f t="shared" si="109"/>
        <v>30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105"/>
        <v>116</v>
      </c>
      <c r="Q1361">
        <f t="shared" si="106"/>
        <v>40.21</v>
      </c>
      <c r="R1361" s="17">
        <f t="shared" si="107"/>
        <v>40668.814699074072</v>
      </c>
      <c r="S1361" s="17">
        <f t="shared" si="108"/>
        <v>40730.814699074072</v>
      </c>
      <c r="T1361" s="22">
        <f t="shared" si="109"/>
        <v>62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105"/>
        <v>173</v>
      </c>
      <c r="Q1362">
        <f t="shared" si="106"/>
        <v>32.07</v>
      </c>
      <c r="R1362" s="17">
        <f t="shared" si="107"/>
        <v>41095.900694444441</v>
      </c>
      <c r="S1362" s="17">
        <f t="shared" si="108"/>
        <v>41123.900694444441</v>
      </c>
      <c r="T1362" s="22">
        <f t="shared" si="109"/>
        <v>28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105"/>
        <v>126</v>
      </c>
      <c r="Q1363">
        <f t="shared" si="106"/>
        <v>28.63</v>
      </c>
      <c r="R1363" s="17">
        <f t="shared" si="107"/>
        <v>41781.717268518521</v>
      </c>
      <c r="S1363" s="17">
        <f t="shared" si="108"/>
        <v>41811.717268518521</v>
      </c>
      <c r="T1363" s="22">
        <f t="shared" si="109"/>
        <v>30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105"/>
        <v>109</v>
      </c>
      <c r="Q1364">
        <f t="shared" si="106"/>
        <v>43.64</v>
      </c>
      <c r="R1364" s="17">
        <f t="shared" si="107"/>
        <v>41464.934386574074</v>
      </c>
      <c r="S1364" s="17">
        <f t="shared" si="108"/>
        <v>41524.934386574074</v>
      </c>
      <c r="T1364" s="22">
        <f t="shared" si="109"/>
        <v>60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105"/>
        <v>100</v>
      </c>
      <c r="Q1365">
        <f t="shared" si="106"/>
        <v>40</v>
      </c>
      <c r="R1365" s="17">
        <f t="shared" si="107"/>
        <v>42396.8440625</v>
      </c>
      <c r="S1365" s="17">
        <f t="shared" si="108"/>
        <v>42415.332638888889</v>
      </c>
      <c r="T1365" s="22">
        <f t="shared" si="109"/>
        <v>18.48857638888876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105"/>
        <v>119</v>
      </c>
      <c r="Q1366">
        <f t="shared" si="106"/>
        <v>346.04</v>
      </c>
      <c r="R1366" s="17">
        <f t="shared" si="107"/>
        <v>41951.695671296293</v>
      </c>
      <c r="S1366" s="17">
        <f t="shared" si="108"/>
        <v>42011.6956712963</v>
      </c>
      <c r="T1366" s="22">
        <f t="shared" si="109"/>
        <v>60.000000000007276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105"/>
        <v>100</v>
      </c>
      <c r="Q1367">
        <f t="shared" si="106"/>
        <v>81.739999999999995</v>
      </c>
      <c r="R1367" s="17">
        <f t="shared" si="107"/>
        <v>42049.733240740738</v>
      </c>
      <c r="S1367" s="17">
        <f t="shared" si="108"/>
        <v>42079.691574074073</v>
      </c>
      <c r="T1367" s="22">
        <f t="shared" si="109"/>
        <v>29.958333333335759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105"/>
        <v>126</v>
      </c>
      <c r="Q1368">
        <f t="shared" si="106"/>
        <v>64.540000000000006</v>
      </c>
      <c r="R1368" s="17">
        <f t="shared" si="107"/>
        <v>41924.996099537035</v>
      </c>
      <c r="S1368" s="17">
        <f t="shared" si="108"/>
        <v>41970.037766203706</v>
      </c>
      <c r="T1368" s="22">
        <f t="shared" si="109"/>
        <v>45.041666666671517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105"/>
        <v>114</v>
      </c>
      <c r="Q1369">
        <f t="shared" si="106"/>
        <v>63.48</v>
      </c>
      <c r="R1369" s="17">
        <f t="shared" si="107"/>
        <v>42292.002893518518</v>
      </c>
      <c r="S1369" s="17">
        <f t="shared" si="108"/>
        <v>42322.044560185182</v>
      </c>
      <c r="T1369" s="22">
        <f t="shared" si="109"/>
        <v>30.041666666664241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105"/>
        <v>111</v>
      </c>
      <c r="Q1370">
        <f t="shared" si="106"/>
        <v>63.62</v>
      </c>
      <c r="R1370" s="17">
        <f t="shared" si="107"/>
        <v>42146.190902777773</v>
      </c>
      <c r="S1370" s="17">
        <f t="shared" si="108"/>
        <v>42170.190902777773</v>
      </c>
      <c r="T1370" s="22">
        <f t="shared" si="109"/>
        <v>24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105"/>
        <v>105</v>
      </c>
      <c r="Q1371">
        <f t="shared" si="106"/>
        <v>83.97</v>
      </c>
      <c r="R1371" s="17">
        <f t="shared" si="107"/>
        <v>41710.594282407408</v>
      </c>
      <c r="S1371" s="17">
        <f t="shared" si="108"/>
        <v>41740.594282407408</v>
      </c>
      <c r="T1371" s="22">
        <f t="shared" si="109"/>
        <v>30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105"/>
        <v>104</v>
      </c>
      <c r="Q1372">
        <f t="shared" si="106"/>
        <v>77.75</v>
      </c>
      <c r="R1372" s="17">
        <f t="shared" si="107"/>
        <v>41548.00335648148</v>
      </c>
      <c r="S1372" s="17">
        <f t="shared" si="108"/>
        <v>41563.00335648148</v>
      </c>
      <c r="T1372" s="22">
        <f t="shared" si="109"/>
        <v>15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105"/>
        <v>107</v>
      </c>
      <c r="Q1373">
        <f t="shared" si="106"/>
        <v>107.07</v>
      </c>
      <c r="R1373" s="17">
        <f t="shared" si="107"/>
        <v>42101.758587962962</v>
      </c>
      <c r="S1373" s="17">
        <f t="shared" si="108"/>
        <v>42131.758587962962</v>
      </c>
      <c r="T1373" s="22">
        <f t="shared" si="109"/>
        <v>30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105"/>
        <v>124</v>
      </c>
      <c r="Q1374">
        <f t="shared" si="106"/>
        <v>38.75</v>
      </c>
      <c r="R1374" s="17">
        <f t="shared" si="107"/>
        <v>41072.739953703705</v>
      </c>
      <c r="S1374" s="17">
        <f t="shared" si="108"/>
        <v>41102.739953703705</v>
      </c>
      <c r="T1374" s="22">
        <f t="shared" si="109"/>
        <v>30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105"/>
        <v>105</v>
      </c>
      <c r="Q1375">
        <f t="shared" si="106"/>
        <v>201.94</v>
      </c>
      <c r="R1375" s="17">
        <f t="shared" si="107"/>
        <v>42704.95177083333</v>
      </c>
      <c r="S1375" s="17">
        <f t="shared" si="108"/>
        <v>42734.95177083333</v>
      </c>
      <c r="T1375" s="22">
        <f t="shared" si="109"/>
        <v>30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105"/>
        <v>189</v>
      </c>
      <c r="Q1376">
        <f t="shared" si="106"/>
        <v>43.06</v>
      </c>
      <c r="R1376" s="17">
        <f t="shared" si="107"/>
        <v>42424.161898148144</v>
      </c>
      <c r="S1376" s="17">
        <f t="shared" si="108"/>
        <v>42454.12023148148</v>
      </c>
      <c r="T1376" s="22">
        <f t="shared" si="109"/>
        <v>29.958333333335759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105"/>
        <v>171</v>
      </c>
      <c r="Q1377">
        <f t="shared" si="106"/>
        <v>62.87</v>
      </c>
      <c r="R1377" s="17">
        <f t="shared" si="107"/>
        <v>42720.066192129627</v>
      </c>
      <c r="S1377" s="17">
        <f t="shared" si="108"/>
        <v>42750.066192129627</v>
      </c>
      <c r="T1377" s="22">
        <f t="shared" si="109"/>
        <v>30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105"/>
        <v>252</v>
      </c>
      <c r="Q1378">
        <f t="shared" si="106"/>
        <v>55.61</v>
      </c>
      <c r="R1378" s="17">
        <f t="shared" si="107"/>
        <v>42677.669050925921</v>
      </c>
      <c r="S1378" s="17">
        <f t="shared" si="108"/>
        <v>42707.710717592592</v>
      </c>
      <c r="T1378" s="22">
        <f t="shared" si="109"/>
        <v>30.041666666671517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105"/>
        <v>116</v>
      </c>
      <c r="Q1379">
        <f t="shared" si="106"/>
        <v>48.71</v>
      </c>
      <c r="R1379" s="17">
        <f t="shared" si="107"/>
        <v>42747.219560185185</v>
      </c>
      <c r="S1379" s="17">
        <f t="shared" si="108"/>
        <v>42769.174305555556</v>
      </c>
      <c r="T1379" s="22">
        <f t="shared" si="109"/>
        <v>21.954745370370802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105"/>
        <v>203</v>
      </c>
      <c r="Q1380">
        <f t="shared" si="106"/>
        <v>30.58</v>
      </c>
      <c r="R1380" s="17">
        <f t="shared" si="107"/>
        <v>42568.759374999994</v>
      </c>
      <c r="S1380" s="17">
        <f t="shared" si="108"/>
        <v>42583.759374999994</v>
      </c>
      <c r="T1380" s="22">
        <f t="shared" si="109"/>
        <v>15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105"/>
        <v>112</v>
      </c>
      <c r="Q1381">
        <f t="shared" si="106"/>
        <v>73.91</v>
      </c>
      <c r="R1381" s="17">
        <f t="shared" si="107"/>
        <v>42130.491620370376</v>
      </c>
      <c r="S1381" s="17">
        <f t="shared" si="108"/>
        <v>42160.491620370376</v>
      </c>
      <c r="T1381" s="22">
        <f t="shared" si="109"/>
        <v>30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105"/>
        <v>424</v>
      </c>
      <c r="Q1382">
        <f t="shared" si="106"/>
        <v>21.2</v>
      </c>
      <c r="R1382" s="17">
        <f t="shared" si="107"/>
        <v>42141.762800925921</v>
      </c>
      <c r="S1382" s="17">
        <f t="shared" si="108"/>
        <v>42164.083333333328</v>
      </c>
      <c r="T1382" s="22">
        <f t="shared" si="109"/>
        <v>22.320532407407882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105"/>
        <v>107</v>
      </c>
      <c r="Q1383">
        <f t="shared" si="106"/>
        <v>73.36</v>
      </c>
      <c r="R1383" s="17">
        <f t="shared" si="107"/>
        <v>42703.214409722219</v>
      </c>
      <c r="S1383" s="17">
        <f t="shared" si="108"/>
        <v>42733.214409722219</v>
      </c>
      <c r="T1383" s="22">
        <f t="shared" si="109"/>
        <v>30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105"/>
        <v>104</v>
      </c>
      <c r="Q1384">
        <f t="shared" si="106"/>
        <v>56.41</v>
      </c>
      <c r="R1384" s="17">
        <f t="shared" si="107"/>
        <v>41370.800185185188</v>
      </c>
      <c r="S1384" s="17">
        <f t="shared" si="108"/>
        <v>41400.800185185188</v>
      </c>
      <c r="T1384" s="22">
        <f t="shared" si="109"/>
        <v>30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105"/>
        <v>212</v>
      </c>
      <c r="Q1385">
        <f t="shared" si="106"/>
        <v>50.25</v>
      </c>
      <c r="R1385" s="17">
        <f t="shared" si="107"/>
        <v>42707.074976851851</v>
      </c>
      <c r="S1385" s="17">
        <f t="shared" si="108"/>
        <v>42727.074976851851</v>
      </c>
      <c r="T1385" s="22">
        <f t="shared" si="109"/>
        <v>20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105"/>
        <v>124</v>
      </c>
      <c r="Q1386">
        <f t="shared" si="106"/>
        <v>68.94</v>
      </c>
      <c r="R1386" s="17">
        <f t="shared" si="107"/>
        <v>42160.735208333332</v>
      </c>
      <c r="S1386" s="17">
        <f t="shared" si="108"/>
        <v>42190.735208333332</v>
      </c>
      <c r="T1386" s="22">
        <f t="shared" si="109"/>
        <v>30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105"/>
        <v>110</v>
      </c>
      <c r="Q1387">
        <f t="shared" si="106"/>
        <v>65.91</v>
      </c>
      <c r="R1387" s="17">
        <f t="shared" si="107"/>
        <v>42433.688900462963</v>
      </c>
      <c r="S1387" s="17">
        <f t="shared" si="108"/>
        <v>42489.507638888885</v>
      </c>
      <c r="T1387" s="22">
        <f t="shared" si="109"/>
        <v>55.818738425921765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105"/>
        <v>219</v>
      </c>
      <c r="Q1388">
        <f t="shared" si="106"/>
        <v>62.5</v>
      </c>
      <c r="R1388" s="17">
        <f t="shared" si="107"/>
        <v>42184.646863425922</v>
      </c>
      <c r="S1388" s="17">
        <f t="shared" si="108"/>
        <v>42214.646863425922</v>
      </c>
      <c r="T1388" s="22">
        <f t="shared" si="109"/>
        <v>30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105"/>
        <v>137</v>
      </c>
      <c r="Q1389">
        <f t="shared" si="106"/>
        <v>70.06</v>
      </c>
      <c r="R1389" s="17">
        <f t="shared" si="107"/>
        <v>42126.92123842593</v>
      </c>
      <c r="S1389" s="17">
        <f t="shared" si="108"/>
        <v>42158.1875</v>
      </c>
      <c r="T1389" s="22">
        <f t="shared" si="109"/>
        <v>31.266261574070086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105"/>
        <v>135</v>
      </c>
      <c r="Q1390">
        <f t="shared" si="106"/>
        <v>60.18</v>
      </c>
      <c r="R1390" s="17">
        <f t="shared" si="107"/>
        <v>42634.614780092597</v>
      </c>
      <c r="S1390" s="17">
        <f t="shared" si="108"/>
        <v>42660.676388888889</v>
      </c>
      <c r="T1390" s="22">
        <f t="shared" si="109"/>
        <v>26.061608796291694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105"/>
        <v>145</v>
      </c>
      <c r="Q1391">
        <f t="shared" si="106"/>
        <v>21.38</v>
      </c>
      <c r="R1391" s="17">
        <f t="shared" si="107"/>
        <v>42565.480983796297</v>
      </c>
      <c r="S1391" s="17">
        <f t="shared" si="108"/>
        <v>42595.480983796297</v>
      </c>
      <c r="T1391" s="22">
        <f t="shared" si="109"/>
        <v>30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105"/>
        <v>109</v>
      </c>
      <c r="Q1392">
        <f t="shared" si="106"/>
        <v>160.79</v>
      </c>
      <c r="R1392" s="17">
        <f t="shared" si="107"/>
        <v>42087.803310185183</v>
      </c>
      <c r="S1392" s="17">
        <f t="shared" si="108"/>
        <v>42121.716666666667</v>
      </c>
      <c r="T1392" s="22">
        <f t="shared" si="109"/>
        <v>33.913356481483788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105"/>
        <v>110</v>
      </c>
      <c r="Q1393">
        <f t="shared" si="106"/>
        <v>42.38</v>
      </c>
      <c r="R1393" s="17">
        <f t="shared" si="107"/>
        <v>42193.650671296295</v>
      </c>
      <c r="S1393" s="17">
        <f t="shared" si="108"/>
        <v>42238.207638888889</v>
      </c>
      <c r="T1393" s="22">
        <f t="shared" si="109"/>
        <v>44.556967592594447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105"/>
        <v>114</v>
      </c>
      <c r="Q1394">
        <f t="shared" si="106"/>
        <v>27.32</v>
      </c>
      <c r="R1394" s="17">
        <f t="shared" si="107"/>
        <v>42401.154930555553</v>
      </c>
      <c r="S1394" s="17">
        <f t="shared" si="108"/>
        <v>42432.154930555553</v>
      </c>
      <c r="T1394" s="22">
        <f t="shared" si="109"/>
        <v>31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105"/>
        <v>102</v>
      </c>
      <c r="Q1395">
        <f t="shared" si="106"/>
        <v>196.83</v>
      </c>
      <c r="R1395" s="17">
        <f t="shared" si="107"/>
        <v>42553.681979166664</v>
      </c>
      <c r="S1395" s="17">
        <f t="shared" si="108"/>
        <v>42583.681979166664</v>
      </c>
      <c r="T1395" s="22">
        <f t="shared" si="109"/>
        <v>30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105"/>
        <v>122</v>
      </c>
      <c r="Q1396">
        <f t="shared" si="106"/>
        <v>53.88</v>
      </c>
      <c r="R1396" s="17">
        <f t="shared" si="107"/>
        <v>42752.144976851851</v>
      </c>
      <c r="S1396" s="17">
        <f t="shared" si="108"/>
        <v>42795.125</v>
      </c>
      <c r="T1396" s="22">
        <f t="shared" si="109"/>
        <v>42.980023148149485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105"/>
        <v>112</v>
      </c>
      <c r="Q1397">
        <f t="shared" si="106"/>
        <v>47.76</v>
      </c>
      <c r="R1397" s="17">
        <f t="shared" si="107"/>
        <v>42719.90834490741</v>
      </c>
      <c r="S1397" s="17">
        <f t="shared" si="108"/>
        <v>42749.90834490741</v>
      </c>
      <c r="T1397" s="22">
        <f t="shared" si="109"/>
        <v>30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105"/>
        <v>107</v>
      </c>
      <c r="Q1398">
        <f t="shared" si="106"/>
        <v>88.19</v>
      </c>
      <c r="R1398" s="17">
        <f t="shared" si="107"/>
        <v>42018.99863425926</v>
      </c>
      <c r="S1398" s="17">
        <f t="shared" si="108"/>
        <v>42048.99863425926</v>
      </c>
      <c r="T1398" s="22">
        <f t="shared" si="109"/>
        <v>30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105"/>
        <v>114</v>
      </c>
      <c r="Q1399">
        <f t="shared" si="106"/>
        <v>72.06</v>
      </c>
      <c r="R1399" s="17">
        <f t="shared" si="107"/>
        <v>42640.917939814812</v>
      </c>
      <c r="S1399" s="17">
        <f t="shared" si="108"/>
        <v>42670.888194444444</v>
      </c>
      <c r="T1399" s="22">
        <f t="shared" si="109"/>
        <v>29.970254629632109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105"/>
        <v>110</v>
      </c>
      <c r="Q1400">
        <f t="shared" si="106"/>
        <v>74.25</v>
      </c>
      <c r="R1400" s="17">
        <f t="shared" si="107"/>
        <v>42526.874236111107</v>
      </c>
      <c r="S1400" s="17">
        <f t="shared" si="108"/>
        <v>42556.874236111107</v>
      </c>
      <c r="T1400" s="22">
        <f t="shared" si="109"/>
        <v>30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105"/>
        <v>126</v>
      </c>
      <c r="Q1401">
        <f t="shared" si="106"/>
        <v>61.7</v>
      </c>
      <c r="R1401" s="17">
        <f t="shared" si="107"/>
        <v>41889.004317129627</v>
      </c>
      <c r="S1401" s="17">
        <f t="shared" si="108"/>
        <v>41919.004317129627</v>
      </c>
      <c r="T1401" s="22">
        <f t="shared" si="109"/>
        <v>30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105"/>
        <v>167</v>
      </c>
      <c r="Q1402">
        <f t="shared" si="106"/>
        <v>17.239999999999998</v>
      </c>
      <c r="R1402" s="17">
        <f t="shared" si="107"/>
        <v>42498.341122685189</v>
      </c>
      <c r="S1402" s="17">
        <f t="shared" si="108"/>
        <v>42533.229166666672</v>
      </c>
      <c r="T1402" s="22">
        <f t="shared" si="109"/>
        <v>34.888043981482042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105"/>
        <v>497</v>
      </c>
      <c r="Q1403">
        <f t="shared" si="106"/>
        <v>51.72</v>
      </c>
      <c r="R1403" s="17">
        <f t="shared" si="107"/>
        <v>41399.99622685185</v>
      </c>
      <c r="S1403" s="17">
        <f t="shared" si="108"/>
        <v>41420.99622685185</v>
      </c>
      <c r="T1403" s="22">
        <f t="shared" si="109"/>
        <v>21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105"/>
        <v>109</v>
      </c>
      <c r="Q1404">
        <f t="shared" si="106"/>
        <v>24.15</v>
      </c>
      <c r="R1404" s="17">
        <f t="shared" si="107"/>
        <v>42065.053368055553</v>
      </c>
      <c r="S1404" s="17">
        <f t="shared" si="108"/>
        <v>42125.011701388896</v>
      </c>
      <c r="T1404" s="22">
        <f t="shared" si="109"/>
        <v>59.958333333343035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105"/>
        <v>103</v>
      </c>
      <c r="Q1405">
        <f t="shared" si="106"/>
        <v>62.17</v>
      </c>
      <c r="R1405" s="17">
        <f t="shared" si="107"/>
        <v>41451.062905092593</v>
      </c>
      <c r="S1405" s="17">
        <f t="shared" si="108"/>
        <v>41481.062905092593</v>
      </c>
      <c r="T1405" s="22">
        <f t="shared" si="109"/>
        <v>30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105"/>
        <v>2</v>
      </c>
      <c r="Q1406">
        <f t="shared" si="106"/>
        <v>48.2</v>
      </c>
      <c r="R1406" s="17">
        <f t="shared" si="107"/>
        <v>42032.510243055556</v>
      </c>
      <c r="S1406" s="17">
        <f t="shared" si="108"/>
        <v>42057.510243055556</v>
      </c>
      <c r="T1406" s="22">
        <f t="shared" si="109"/>
        <v>25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105"/>
        <v>0</v>
      </c>
      <c r="Q1407">
        <f t="shared" si="106"/>
        <v>6.18</v>
      </c>
      <c r="R1407" s="17">
        <f t="shared" si="107"/>
        <v>41941.680567129632</v>
      </c>
      <c r="S1407" s="17">
        <f t="shared" si="108"/>
        <v>41971.722233796296</v>
      </c>
      <c r="T1407" s="22">
        <f t="shared" si="109"/>
        <v>30.041666666664241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105"/>
        <v>0</v>
      </c>
      <c r="Q1408">
        <f t="shared" si="106"/>
        <v>5</v>
      </c>
      <c r="R1408" s="17">
        <f t="shared" si="107"/>
        <v>42297.432951388888</v>
      </c>
      <c r="S1408" s="17">
        <f t="shared" si="108"/>
        <v>42350.416666666672</v>
      </c>
      <c r="T1408" s="22">
        <f t="shared" si="109"/>
        <v>52.983715277783631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105"/>
        <v>1</v>
      </c>
      <c r="Q1409">
        <f t="shared" si="106"/>
        <v>7.5</v>
      </c>
      <c r="R1409" s="17">
        <f t="shared" si="107"/>
        <v>41838.536782407406</v>
      </c>
      <c r="S1409" s="17">
        <f t="shared" si="108"/>
        <v>41863.536782407406</v>
      </c>
      <c r="T1409" s="22">
        <f t="shared" si="109"/>
        <v>25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ref="P1410:P1473" si="110">ROUND(E1410/D1410*100,0)</f>
        <v>7</v>
      </c>
      <c r="Q1410">
        <f t="shared" si="106"/>
        <v>12</v>
      </c>
      <c r="R1410" s="17">
        <f t="shared" si="107"/>
        <v>42291.872175925921</v>
      </c>
      <c r="S1410" s="17">
        <f t="shared" si="108"/>
        <v>42321.913842592592</v>
      </c>
      <c r="T1410" s="22">
        <f t="shared" si="109"/>
        <v>30.041666666671517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si="110"/>
        <v>0</v>
      </c>
      <c r="Q1411">
        <f t="shared" ref="Q1411:Q1474" si="111">IFERROR(ROUND(E1411/L1411,2),0)</f>
        <v>0</v>
      </c>
      <c r="R1411" s="17">
        <f t="shared" ref="R1411:R1474" si="112">(((J1411/60)/60)/24)+DATE(1970,1,1)</f>
        <v>41945.133506944447</v>
      </c>
      <c r="S1411" s="17">
        <f t="shared" ref="S1411:S1474" si="113">(((I1411/60)/60)/24)+DATE(1970,1,1)</f>
        <v>42005.175173611111</v>
      </c>
      <c r="T1411" s="22">
        <f t="shared" ref="T1411:T1474" si="114">S1411-R1411</f>
        <v>60.041666666664241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7">
        <f t="shared" si="112"/>
        <v>42479.318518518514</v>
      </c>
      <c r="S1412" s="17">
        <f t="shared" si="113"/>
        <v>42524.318518518514</v>
      </c>
      <c r="T1412" s="22">
        <f t="shared" si="114"/>
        <v>45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7">
        <f t="shared" si="112"/>
        <v>42013.059027777781</v>
      </c>
      <c r="S1413" s="17">
        <f t="shared" si="113"/>
        <v>42041.059027777781</v>
      </c>
      <c r="T1413" s="22">
        <f t="shared" si="114"/>
        <v>28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7">
        <f t="shared" si="112"/>
        <v>41947.063645833332</v>
      </c>
      <c r="S1414" s="17">
        <f t="shared" si="113"/>
        <v>41977.063645833332</v>
      </c>
      <c r="T1414" s="22">
        <f t="shared" si="114"/>
        <v>30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7">
        <f t="shared" si="112"/>
        <v>42360.437152777777</v>
      </c>
      <c r="S1415" s="17">
        <f t="shared" si="113"/>
        <v>42420.437152777777</v>
      </c>
      <c r="T1415" s="22">
        <f t="shared" si="114"/>
        <v>60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7">
        <f t="shared" si="112"/>
        <v>42708.25309027778</v>
      </c>
      <c r="S1416" s="17">
        <f t="shared" si="113"/>
        <v>42738.25309027778</v>
      </c>
      <c r="T1416" s="22">
        <f t="shared" si="114"/>
        <v>30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7">
        <f t="shared" si="112"/>
        <v>42192.675821759258</v>
      </c>
      <c r="S1417" s="17">
        <f t="shared" si="113"/>
        <v>42232.675821759258</v>
      </c>
      <c r="T1417" s="22">
        <f t="shared" si="114"/>
        <v>40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110"/>
        <v>0</v>
      </c>
      <c r="Q1418">
        <f t="shared" si="111"/>
        <v>0</v>
      </c>
      <c r="R1418" s="17">
        <f t="shared" si="112"/>
        <v>42299.926145833335</v>
      </c>
      <c r="S1418" s="17">
        <f t="shared" si="113"/>
        <v>42329.967812499999</v>
      </c>
      <c r="T1418" s="22">
        <f t="shared" si="114"/>
        <v>30.041666666664241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110"/>
        <v>1</v>
      </c>
      <c r="Q1419">
        <f t="shared" si="111"/>
        <v>27.5</v>
      </c>
      <c r="R1419" s="17">
        <f t="shared" si="112"/>
        <v>42232.15016203704</v>
      </c>
      <c r="S1419" s="17">
        <f t="shared" si="113"/>
        <v>42262.465972222228</v>
      </c>
      <c r="T1419" s="22">
        <f t="shared" si="114"/>
        <v>30.315810185187729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110"/>
        <v>0</v>
      </c>
      <c r="Q1420">
        <f t="shared" si="111"/>
        <v>6</v>
      </c>
      <c r="R1420" s="17">
        <f t="shared" si="112"/>
        <v>42395.456412037034</v>
      </c>
      <c r="S1420" s="17">
        <f t="shared" si="113"/>
        <v>42425.456412037034</v>
      </c>
      <c r="T1420" s="22">
        <f t="shared" si="114"/>
        <v>30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110"/>
        <v>7</v>
      </c>
      <c r="Q1421">
        <f t="shared" si="111"/>
        <v>44.5</v>
      </c>
      <c r="R1421" s="17">
        <f t="shared" si="112"/>
        <v>42622.456238425926</v>
      </c>
      <c r="S1421" s="17">
        <f t="shared" si="113"/>
        <v>42652.456238425926</v>
      </c>
      <c r="T1421" s="22">
        <f t="shared" si="114"/>
        <v>30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110"/>
        <v>3</v>
      </c>
      <c r="Q1422">
        <f t="shared" si="111"/>
        <v>1</v>
      </c>
      <c r="R1422" s="17">
        <f t="shared" si="112"/>
        <v>42524.667662037042</v>
      </c>
      <c r="S1422" s="17">
        <f t="shared" si="113"/>
        <v>42549.667662037042</v>
      </c>
      <c r="T1422" s="22">
        <f t="shared" si="114"/>
        <v>25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110"/>
        <v>0</v>
      </c>
      <c r="Q1423">
        <f t="shared" si="111"/>
        <v>100</v>
      </c>
      <c r="R1423" s="17">
        <f t="shared" si="112"/>
        <v>42013.915613425925</v>
      </c>
      <c r="S1423" s="17">
        <f t="shared" si="113"/>
        <v>42043.915613425925</v>
      </c>
      <c r="T1423" s="22">
        <f t="shared" si="114"/>
        <v>30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110"/>
        <v>0</v>
      </c>
      <c r="Q1424">
        <f t="shared" si="111"/>
        <v>13</v>
      </c>
      <c r="R1424" s="17">
        <f t="shared" si="112"/>
        <v>42604.239629629628</v>
      </c>
      <c r="S1424" s="17">
        <f t="shared" si="113"/>
        <v>42634.239629629628</v>
      </c>
      <c r="T1424" s="22">
        <f t="shared" si="114"/>
        <v>30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110"/>
        <v>0</v>
      </c>
      <c r="Q1425">
        <f t="shared" si="111"/>
        <v>100</v>
      </c>
      <c r="R1425" s="17">
        <f t="shared" si="112"/>
        <v>42340.360312500001</v>
      </c>
      <c r="S1425" s="17">
        <f t="shared" si="113"/>
        <v>42370.360312500001</v>
      </c>
      <c r="T1425" s="22">
        <f t="shared" si="114"/>
        <v>30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110"/>
        <v>20</v>
      </c>
      <c r="Q1426">
        <f t="shared" si="111"/>
        <v>109.07</v>
      </c>
      <c r="R1426" s="17">
        <f t="shared" si="112"/>
        <v>42676.717615740738</v>
      </c>
      <c r="S1426" s="17">
        <f t="shared" si="113"/>
        <v>42689.759282407409</v>
      </c>
      <c r="T1426" s="22">
        <f t="shared" si="114"/>
        <v>13.041666666671517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110"/>
        <v>0</v>
      </c>
      <c r="Q1427">
        <f t="shared" si="111"/>
        <v>0</v>
      </c>
      <c r="R1427" s="17">
        <f t="shared" si="112"/>
        <v>42093.131469907406</v>
      </c>
      <c r="S1427" s="17">
        <f t="shared" si="113"/>
        <v>42123.131469907406</v>
      </c>
      <c r="T1427" s="22">
        <f t="shared" si="114"/>
        <v>30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110"/>
        <v>0</v>
      </c>
      <c r="Q1428">
        <f t="shared" si="111"/>
        <v>0</v>
      </c>
      <c r="R1428" s="17">
        <f t="shared" si="112"/>
        <v>42180.390277777777</v>
      </c>
      <c r="S1428" s="17">
        <f t="shared" si="113"/>
        <v>42240.390277777777</v>
      </c>
      <c r="T1428" s="22">
        <f t="shared" si="114"/>
        <v>60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110"/>
        <v>8</v>
      </c>
      <c r="Q1429">
        <f t="shared" si="111"/>
        <v>104.75</v>
      </c>
      <c r="R1429" s="17">
        <f t="shared" si="112"/>
        <v>42601.851678240739</v>
      </c>
      <c r="S1429" s="17">
        <f t="shared" si="113"/>
        <v>42631.851678240739</v>
      </c>
      <c r="T1429" s="22">
        <f t="shared" si="114"/>
        <v>30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110"/>
        <v>5</v>
      </c>
      <c r="Q1430">
        <f t="shared" si="111"/>
        <v>15</v>
      </c>
      <c r="R1430" s="17">
        <f t="shared" si="112"/>
        <v>42432.379826388889</v>
      </c>
      <c r="S1430" s="17">
        <f t="shared" si="113"/>
        <v>42462.338159722218</v>
      </c>
      <c r="T1430" s="22">
        <f t="shared" si="114"/>
        <v>29.958333333328483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110"/>
        <v>0</v>
      </c>
      <c r="Q1431">
        <f t="shared" si="111"/>
        <v>0</v>
      </c>
      <c r="R1431" s="17">
        <f t="shared" si="112"/>
        <v>42074.060671296291</v>
      </c>
      <c r="S1431" s="17">
        <f t="shared" si="113"/>
        <v>42104.060671296291</v>
      </c>
      <c r="T1431" s="22">
        <f t="shared" si="114"/>
        <v>30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110"/>
        <v>8</v>
      </c>
      <c r="Q1432">
        <f t="shared" si="111"/>
        <v>80.599999999999994</v>
      </c>
      <c r="R1432" s="17">
        <f t="shared" si="112"/>
        <v>41961.813518518517</v>
      </c>
      <c r="S1432" s="17">
        <f t="shared" si="113"/>
        <v>41992.813518518517</v>
      </c>
      <c r="T1432" s="22">
        <f t="shared" si="114"/>
        <v>31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110"/>
        <v>32</v>
      </c>
      <c r="Q1433">
        <f t="shared" si="111"/>
        <v>115.55</v>
      </c>
      <c r="R1433" s="17">
        <f t="shared" si="112"/>
        <v>42304.210833333331</v>
      </c>
      <c r="S1433" s="17">
        <f t="shared" si="113"/>
        <v>42334.252500000002</v>
      </c>
      <c r="T1433" s="22">
        <f t="shared" si="114"/>
        <v>30.041666666671517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110"/>
        <v>0</v>
      </c>
      <c r="Q1434">
        <f t="shared" si="111"/>
        <v>0</v>
      </c>
      <c r="R1434" s="17">
        <f t="shared" si="112"/>
        <v>42175.780416666668</v>
      </c>
      <c r="S1434" s="17">
        <f t="shared" si="113"/>
        <v>42205.780416666668</v>
      </c>
      <c r="T1434" s="22">
        <f t="shared" si="114"/>
        <v>30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110"/>
        <v>7</v>
      </c>
      <c r="Q1435">
        <f t="shared" si="111"/>
        <v>80.5</v>
      </c>
      <c r="R1435" s="17">
        <f t="shared" si="112"/>
        <v>42673.625868055555</v>
      </c>
      <c r="S1435" s="17">
        <f t="shared" si="113"/>
        <v>42714.458333333328</v>
      </c>
      <c r="T1435" s="22">
        <f t="shared" si="114"/>
        <v>40.832465277773736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110"/>
        <v>10</v>
      </c>
      <c r="Q1436">
        <f t="shared" si="111"/>
        <v>744.55</v>
      </c>
      <c r="R1436" s="17">
        <f t="shared" si="112"/>
        <v>42142.767106481479</v>
      </c>
      <c r="S1436" s="17">
        <f t="shared" si="113"/>
        <v>42163.625</v>
      </c>
      <c r="T1436" s="22">
        <f t="shared" si="114"/>
        <v>20.85789351852145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110"/>
        <v>0</v>
      </c>
      <c r="Q1437">
        <f t="shared" si="111"/>
        <v>7.5</v>
      </c>
      <c r="R1437" s="17">
        <f t="shared" si="112"/>
        <v>42258.780324074076</v>
      </c>
      <c r="S1437" s="17">
        <f t="shared" si="113"/>
        <v>42288.780324074076</v>
      </c>
      <c r="T1437" s="22">
        <f t="shared" si="114"/>
        <v>30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110"/>
        <v>1</v>
      </c>
      <c r="Q1438">
        <f t="shared" si="111"/>
        <v>38.5</v>
      </c>
      <c r="R1438" s="17">
        <f t="shared" si="112"/>
        <v>42391.35019675926</v>
      </c>
      <c r="S1438" s="17">
        <f t="shared" si="113"/>
        <v>42421.35019675926</v>
      </c>
      <c r="T1438" s="22">
        <f t="shared" si="114"/>
        <v>30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110"/>
        <v>27</v>
      </c>
      <c r="Q1439">
        <f t="shared" si="111"/>
        <v>36.68</v>
      </c>
      <c r="R1439" s="17">
        <f t="shared" si="112"/>
        <v>41796.531701388885</v>
      </c>
      <c r="S1439" s="17">
        <f t="shared" si="113"/>
        <v>41833.207638888889</v>
      </c>
      <c r="T1439" s="22">
        <f t="shared" si="114"/>
        <v>36.675937500003783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110"/>
        <v>3</v>
      </c>
      <c r="Q1440">
        <f t="shared" si="111"/>
        <v>75</v>
      </c>
      <c r="R1440" s="17">
        <f t="shared" si="112"/>
        <v>42457.871516203704</v>
      </c>
      <c r="S1440" s="17">
        <f t="shared" si="113"/>
        <v>42487.579861111109</v>
      </c>
      <c r="T1440" s="22">
        <f t="shared" si="114"/>
        <v>29.708344907405262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110"/>
        <v>7</v>
      </c>
      <c r="Q1441">
        <f t="shared" si="111"/>
        <v>30</v>
      </c>
      <c r="R1441" s="17">
        <f t="shared" si="112"/>
        <v>42040.829872685179</v>
      </c>
      <c r="S1441" s="17">
        <f t="shared" si="113"/>
        <v>42070.829872685179</v>
      </c>
      <c r="T1441" s="22">
        <f t="shared" si="114"/>
        <v>30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110"/>
        <v>0</v>
      </c>
      <c r="Q1442">
        <f t="shared" si="111"/>
        <v>1</v>
      </c>
      <c r="R1442" s="17">
        <f t="shared" si="112"/>
        <v>42486.748414351852</v>
      </c>
      <c r="S1442" s="17">
        <f t="shared" si="113"/>
        <v>42516.748414351852</v>
      </c>
      <c r="T1442" s="22">
        <f t="shared" si="114"/>
        <v>30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110"/>
        <v>1</v>
      </c>
      <c r="Q1443">
        <f t="shared" si="111"/>
        <v>673.33</v>
      </c>
      <c r="R1443" s="17">
        <f t="shared" si="112"/>
        <v>42198.765844907408</v>
      </c>
      <c r="S1443" s="17">
        <f t="shared" si="113"/>
        <v>42258.765844907408</v>
      </c>
      <c r="T1443" s="22">
        <f t="shared" si="114"/>
        <v>60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110"/>
        <v>0</v>
      </c>
      <c r="Q1444">
        <f t="shared" si="111"/>
        <v>0</v>
      </c>
      <c r="R1444" s="17">
        <f t="shared" si="112"/>
        <v>42485.64534722222</v>
      </c>
      <c r="S1444" s="17">
        <f t="shared" si="113"/>
        <v>42515.64534722222</v>
      </c>
      <c r="T1444" s="22">
        <f t="shared" si="114"/>
        <v>30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110"/>
        <v>0</v>
      </c>
      <c r="Q1445">
        <f t="shared" si="111"/>
        <v>0</v>
      </c>
      <c r="R1445" s="17">
        <f t="shared" si="112"/>
        <v>42707.926030092596</v>
      </c>
      <c r="S1445" s="17">
        <f t="shared" si="113"/>
        <v>42737.926030092596</v>
      </c>
      <c r="T1445" s="22">
        <f t="shared" si="114"/>
        <v>30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110"/>
        <v>0</v>
      </c>
      <c r="Q1446">
        <f t="shared" si="111"/>
        <v>0</v>
      </c>
      <c r="R1446" s="17">
        <f t="shared" si="112"/>
        <v>42199.873402777783</v>
      </c>
      <c r="S1446" s="17">
        <f t="shared" si="113"/>
        <v>42259.873402777783</v>
      </c>
      <c r="T1446" s="22">
        <f t="shared" si="114"/>
        <v>60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110"/>
        <v>0</v>
      </c>
      <c r="Q1447">
        <f t="shared" si="111"/>
        <v>0</v>
      </c>
      <c r="R1447" s="17">
        <f t="shared" si="112"/>
        <v>42139.542303240742</v>
      </c>
      <c r="S1447" s="17">
        <f t="shared" si="113"/>
        <v>42169.542303240742</v>
      </c>
      <c r="T1447" s="22">
        <f t="shared" si="114"/>
        <v>30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110"/>
        <v>0</v>
      </c>
      <c r="Q1448">
        <f t="shared" si="111"/>
        <v>0</v>
      </c>
      <c r="R1448" s="17">
        <f t="shared" si="112"/>
        <v>42461.447662037041</v>
      </c>
      <c r="S1448" s="17">
        <f t="shared" si="113"/>
        <v>42481.447662037041</v>
      </c>
      <c r="T1448" s="22">
        <f t="shared" si="114"/>
        <v>20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110"/>
        <v>0</v>
      </c>
      <c r="Q1449">
        <f t="shared" si="111"/>
        <v>25</v>
      </c>
      <c r="R1449" s="17">
        <f t="shared" si="112"/>
        <v>42529.730717592596</v>
      </c>
      <c r="S1449" s="17">
        <f t="shared" si="113"/>
        <v>42559.730717592596</v>
      </c>
      <c r="T1449" s="22">
        <f t="shared" si="114"/>
        <v>30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110"/>
        <v>0</v>
      </c>
      <c r="Q1450">
        <f t="shared" si="111"/>
        <v>0</v>
      </c>
      <c r="R1450" s="17">
        <f t="shared" si="112"/>
        <v>42115.936550925922</v>
      </c>
      <c r="S1450" s="17">
        <f t="shared" si="113"/>
        <v>42146.225694444445</v>
      </c>
      <c r="T1450" s="22">
        <f t="shared" si="114"/>
        <v>30.289143518522906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110"/>
        <v>0</v>
      </c>
      <c r="Q1451">
        <f t="shared" si="111"/>
        <v>0</v>
      </c>
      <c r="R1451" s="17">
        <f t="shared" si="112"/>
        <v>42086.811400462961</v>
      </c>
      <c r="S1451" s="17">
        <f t="shared" si="113"/>
        <v>42134.811400462961</v>
      </c>
      <c r="T1451" s="22">
        <f t="shared" si="114"/>
        <v>48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110"/>
        <v>0</v>
      </c>
      <c r="Q1452">
        <f t="shared" si="111"/>
        <v>1</v>
      </c>
      <c r="R1452" s="17">
        <f t="shared" si="112"/>
        <v>42390.171261574069</v>
      </c>
      <c r="S1452" s="17">
        <f t="shared" si="113"/>
        <v>42420.171261574069</v>
      </c>
      <c r="T1452" s="22">
        <f t="shared" si="114"/>
        <v>30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110"/>
        <v>0</v>
      </c>
      <c r="Q1453">
        <f t="shared" si="111"/>
        <v>1</v>
      </c>
      <c r="R1453" s="17">
        <f t="shared" si="112"/>
        <v>41931.959016203706</v>
      </c>
      <c r="S1453" s="17">
        <f t="shared" si="113"/>
        <v>41962.00068287037</v>
      </c>
      <c r="T1453" s="22">
        <f t="shared" si="114"/>
        <v>30.041666666664241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110"/>
        <v>0</v>
      </c>
      <c r="Q1454">
        <f t="shared" si="111"/>
        <v>0</v>
      </c>
      <c r="R1454" s="17">
        <f t="shared" si="112"/>
        <v>41818.703275462962</v>
      </c>
      <c r="S1454" s="17">
        <f t="shared" si="113"/>
        <v>41848.703275462962</v>
      </c>
      <c r="T1454" s="22">
        <f t="shared" si="114"/>
        <v>30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110"/>
        <v>0</v>
      </c>
      <c r="Q1455">
        <f t="shared" si="111"/>
        <v>0</v>
      </c>
      <c r="R1455" s="17">
        <f t="shared" si="112"/>
        <v>42795.696145833332</v>
      </c>
      <c r="S1455" s="17">
        <f t="shared" si="113"/>
        <v>42840.654479166667</v>
      </c>
      <c r="T1455" s="22">
        <f t="shared" si="114"/>
        <v>44.958333333335759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110"/>
        <v>1</v>
      </c>
      <c r="Q1456">
        <f t="shared" si="111"/>
        <v>15</v>
      </c>
      <c r="R1456" s="17">
        <f t="shared" si="112"/>
        <v>42463.866666666669</v>
      </c>
      <c r="S1456" s="17">
        <f t="shared" si="113"/>
        <v>42484.915972222225</v>
      </c>
      <c r="T1456" s="22">
        <f t="shared" si="114"/>
        <v>21.049305555556202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110"/>
        <v>11</v>
      </c>
      <c r="Q1457">
        <f t="shared" si="111"/>
        <v>225</v>
      </c>
      <c r="R1457" s="17">
        <f t="shared" si="112"/>
        <v>41832.672685185185</v>
      </c>
      <c r="S1457" s="17">
        <f t="shared" si="113"/>
        <v>41887.568749999999</v>
      </c>
      <c r="T1457" s="22">
        <f t="shared" si="114"/>
        <v>54.896064814813144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110"/>
        <v>3</v>
      </c>
      <c r="Q1458">
        <f t="shared" si="111"/>
        <v>48.33</v>
      </c>
      <c r="R1458" s="17">
        <f t="shared" si="112"/>
        <v>42708.668576388889</v>
      </c>
      <c r="S1458" s="17">
        <f t="shared" si="113"/>
        <v>42738.668576388889</v>
      </c>
      <c r="T1458" s="22">
        <f t="shared" si="114"/>
        <v>30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110"/>
        <v>0</v>
      </c>
      <c r="Q1459">
        <f t="shared" si="111"/>
        <v>0</v>
      </c>
      <c r="R1459" s="17">
        <f t="shared" si="112"/>
        <v>42289.89634259259</v>
      </c>
      <c r="S1459" s="17">
        <f t="shared" si="113"/>
        <v>42319.938009259262</v>
      </c>
      <c r="T1459" s="22">
        <f t="shared" si="114"/>
        <v>30.041666666671517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110"/>
        <v>0</v>
      </c>
      <c r="Q1460">
        <f t="shared" si="111"/>
        <v>0</v>
      </c>
      <c r="R1460" s="17">
        <f t="shared" si="112"/>
        <v>41831.705555555556</v>
      </c>
      <c r="S1460" s="17">
        <f t="shared" si="113"/>
        <v>41862.166666666664</v>
      </c>
      <c r="T1460" s="22">
        <f t="shared" si="114"/>
        <v>30.461111111108039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110"/>
        <v>0</v>
      </c>
      <c r="Q1461">
        <f t="shared" si="111"/>
        <v>0</v>
      </c>
      <c r="R1461" s="17">
        <f t="shared" si="112"/>
        <v>42312.204814814817</v>
      </c>
      <c r="S1461" s="17">
        <f t="shared" si="113"/>
        <v>42340.725694444445</v>
      </c>
      <c r="T1461" s="22">
        <f t="shared" si="114"/>
        <v>28.520879629628325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110"/>
        <v>0</v>
      </c>
      <c r="Q1462">
        <f t="shared" si="111"/>
        <v>0</v>
      </c>
      <c r="R1462" s="17">
        <f t="shared" si="112"/>
        <v>41915.896967592591</v>
      </c>
      <c r="S1462" s="17">
        <f t="shared" si="113"/>
        <v>41973.989583333328</v>
      </c>
      <c r="T1462" s="22">
        <f t="shared" si="114"/>
        <v>58.092615740737529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110"/>
        <v>101</v>
      </c>
      <c r="Q1463">
        <f t="shared" si="111"/>
        <v>44.67</v>
      </c>
      <c r="R1463" s="17">
        <f t="shared" si="112"/>
        <v>41899.645300925928</v>
      </c>
      <c r="S1463" s="17">
        <f t="shared" si="113"/>
        <v>41933</v>
      </c>
      <c r="T1463" s="22">
        <f t="shared" si="114"/>
        <v>33.354699074072414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110"/>
        <v>109</v>
      </c>
      <c r="Q1464">
        <f t="shared" si="111"/>
        <v>28.94</v>
      </c>
      <c r="R1464" s="17">
        <f t="shared" si="112"/>
        <v>41344.662858796299</v>
      </c>
      <c r="S1464" s="17">
        <f t="shared" si="113"/>
        <v>41374.662858796299</v>
      </c>
      <c r="T1464" s="22">
        <f t="shared" si="114"/>
        <v>30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110"/>
        <v>148</v>
      </c>
      <c r="Q1465">
        <f t="shared" si="111"/>
        <v>35.44</v>
      </c>
      <c r="R1465" s="17">
        <f t="shared" si="112"/>
        <v>41326.911319444444</v>
      </c>
      <c r="S1465" s="17">
        <f t="shared" si="113"/>
        <v>41371.869652777779</v>
      </c>
      <c r="T1465" s="22">
        <f t="shared" si="114"/>
        <v>44.958333333335759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110"/>
        <v>163</v>
      </c>
      <c r="Q1466">
        <f t="shared" si="111"/>
        <v>34.869999999999997</v>
      </c>
      <c r="R1466" s="17">
        <f t="shared" si="112"/>
        <v>41291.661550925928</v>
      </c>
      <c r="S1466" s="17">
        <f t="shared" si="113"/>
        <v>41321.661550925928</v>
      </c>
      <c r="T1466" s="22">
        <f t="shared" si="114"/>
        <v>30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110"/>
        <v>456</v>
      </c>
      <c r="Q1467">
        <f t="shared" si="111"/>
        <v>52.62</v>
      </c>
      <c r="R1467" s="17">
        <f t="shared" si="112"/>
        <v>40959.734398148146</v>
      </c>
      <c r="S1467" s="17">
        <f t="shared" si="113"/>
        <v>40990.125</v>
      </c>
      <c r="T1467" s="22">
        <f t="shared" si="114"/>
        <v>30.390601851853717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110"/>
        <v>108</v>
      </c>
      <c r="Q1468">
        <f t="shared" si="111"/>
        <v>69.599999999999994</v>
      </c>
      <c r="R1468" s="17">
        <f t="shared" si="112"/>
        <v>42340.172060185185</v>
      </c>
      <c r="S1468" s="17">
        <f t="shared" si="113"/>
        <v>42381.208333333328</v>
      </c>
      <c r="T1468" s="22">
        <f t="shared" si="114"/>
        <v>41.036273148143664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110"/>
        <v>115</v>
      </c>
      <c r="Q1469">
        <f t="shared" si="111"/>
        <v>76.72</v>
      </c>
      <c r="R1469" s="17">
        <f t="shared" si="112"/>
        <v>40933.80190972222</v>
      </c>
      <c r="S1469" s="17">
        <f t="shared" si="113"/>
        <v>40993.760243055556</v>
      </c>
      <c r="T1469" s="22">
        <f t="shared" si="114"/>
        <v>59.958333333335759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110"/>
        <v>102</v>
      </c>
      <c r="Q1470">
        <f t="shared" si="111"/>
        <v>33.19</v>
      </c>
      <c r="R1470" s="17">
        <f t="shared" si="112"/>
        <v>40646.014456018522</v>
      </c>
      <c r="S1470" s="17">
        <f t="shared" si="113"/>
        <v>40706.014456018522</v>
      </c>
      <c r="T1470" s="22">
        <f t="shared" si="114"/>
        <v>60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110"/>
        <v>108</v>
      </c>
      <c r="Q1471">
        <f t="shared" si="111"/>
        <v>149.46</v>
      </c>
      <c r="R1471" s="17">
        <f t="shared" si="112"/>
        <v>41290.598483796297</v>
      </c>
      <c r="S1471" s="17">
        <f t="shared" si="113"/>
        <v>41320.598483796297</v>
      </c>
      <c r="T1471" s="22">
        <f t="shared" si="114"/>
        <v>30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110"/>
        <v>125</v>
      </c>
      <c r="Q1472">
        <f t="shared" si="111"/>
        <v>23.17</v>
      </c>
      <c r="R1472" s="17">
        <f t="shared" si="112"/>
        <v>41250.827118055553</v>
      </c>
      <c r="S1472" s="17">
        <f t="shared" si="113"/>
        <v>41271.827118055553</v>
      </c>
      <c r="T1472" s="22">
        <f t="shared" si="114"/>
        <v>21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110"/>
        <v>104</v>
      </c>
      <c r="Q1473">
        <f t="shared" si="111"/>
        <v>96.88</v>
      </c>
      <c r="R1473" s="17">
        <f t="shared" si="112"/>
        <v>42073.957569444443</v>
      </c>
      <c r="S1473" s="17">
        <f t="shared" si="113"/>
        <v>42103.957569444443</v>
      </c>
      <c r="T1473" s="22">
        <f t="shared" si="114"/>
        <v>30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ref="P1474:P1537" si="115">ROUND(E1474/D1474*100,0)</f>
        <v>139</v>
      </c>
      <c r="Q1474">
        <f t="shared" si="111"/>
        <v>103.2</v>
      </c>
      <c r="R1474" s="17">
        <f t="shared" si="112"/>
        <v>41533.542858796296</v>
      </c>
      <c r="S1474" s="17">
        <f t="shared" si="113"/>
        <v>41563.542858796296</v>
      </c>
      <c r="T1474" s="22">
        <f t="shared" si="114"/>
        <v>30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si="115"/>
        <v>121</v>
      </c>
      <c r="Q1475">
        <f t="shared" ref="Q1475:Q1538" si="116">IFERROR(ROUND(E1475/L1475,2),0)</f>
        <v>38.46</v>
      </c>
      <c r="R1475" s="17">
        <f t="shared" ref="R1475:R1538" si="117">(((J1475/60)/60)/24)+DATE(1970,1,1)</f>
        <v>40939.979618055557</v>
      </c>
      <c r="S1475" s="17">
        <f t="shared" ref="S1475:S1538" si="118">(((I1475/60)/60)/24)+DATE(1970,1,1)</f>
        <v>40969.979618055557</v>
      </c>
      <c r="T1475" s="22">
        <f t="shared" ref="T1475:T1538" si="119">S1475-R1475</f>
        <v>30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7">
        <f t="shared" si="117"/>
        <v>41500.727916666663</v>
      </c>
      <c r="S1476" s="17">
        <f t="shared" si="118"/>
        <v>41530.727916666663</v>
      </c>
      <c r="T1476" s="22">
        <f t="shared" si="119"/>
        <v>30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7">
        <f t="shared" si="117"/>
        <v>41960.722951388889</v>
      </c>
      <c r="S1477" s="17">
        <f t="shared" si="118"/>
        <v>41993.207638888889</v>
      </c>
      <c r="T1477" s="22">
        <f t="shared" si="119"/>
        <v>32.484687500000291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7">
        <f t="shared" si="117"/>
        <v>40766.041921296295</v>
      </c>
      <c r="S1478" s="17">
        <f t="shared" si="118"/>
        <v>40796.041921296295</v>
      </c>
      <c r="T1478" s="22">
        <f t="shared" si="119"/>
        <v>30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7">
        <f t="shared" si="117"/>
        <v>40840.615787037037</v>
      </c>
      <c r="S1479" s="17">
        <f t="shared" si="118"/>
        <v>40900.125</v>
      </c>
      <c r="T1479" s="22">
        <f t="shared" si="119"/>
        <v>59.50921296296292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7">
        <f t="shared" si="117"/>
        <v>41394.871678240743</v>
      </c>
      <c r="S1480" s="17">
        <f t="shared" si="118"/>
        <v>41408.871678240743</v>
      </c>
      <c r="T1480" s="22">
        <f t="shared" si="119"/>
        <v>14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7">
        <f t="shared" si="117"/>
        <v>41754.745243055557</v>
      </c>
      <c r="S1481" s="17">
        <f t="shared" si="118"/>
        <v>41769.165972222225</v>
      </c>
      <c r="T1481" s="22">
        <f t="shared" si="119"/>
        <v>14.420729166668025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115"/>
        <v>117</v>
      </c>
      <c r="Q1482">
        <f t="shared" si="116"/>
        <v>92.16</v>
      </c>
      <c r="R1482" s="17">
        <f t="shared" si="117"/>
        <v>41464.934016203704</v>
      </c>
      <c r="S1482" s="17">
        <f t="shared" si="118"/>
        <v>41481.708333333336</v>
      </c>
      <c r="T1482" s="22">
        <f t="shared" si="119"/>
        <v>16.774317129631527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115"/>
        <v>2</v>
      </c>
      <c r="Q1483">
        <f t="shared" si="116"/>
        <v>17.5</v>
      </c>
      <c r="R1483" s="17">
        <f t="shared" si="117"/>
        <v>41550.922974537039</v>
      </c>
      <c r="S1483" s="17">
        <f t="shared" si="118"/>
        <v>41580.922974537039</v>
      </c>
      <c r="T1483" s="22">
        <f t="shared" si="119"/>
        <v>30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115"/>
        <v>0</v>
      </c>
      <c r="Q1484">
        <f t="shared" si="116"/>
        <v>5</v>
      </c>
      <c r="R1484" s="17">
        <f t="shared" si="117"/>
        <v>41136.85805555556</v>
      </c>
      <c r="S1484" s="17">
        <f t="shared" si="118"/>
        <v>41159.32708333333</v>
      </c>
      <c r="T1484" s="22">
        <f t="shared" si="119"/>
        <v>22.469027777769952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115"/>
        <v>1</v>
      </c>
      <c r="Q1485">
        <f t="shared" si="116"/>
        <v>25</v>
      </c>
      <c r="R1485" s="17">
        <f t="shared" si="117"/>
        <v>42548.192997685182</v>
      </c>
      <c r="S1485" s="17">
        <f t="shared" si="118"/>
        <v>42573.192997685182</v>
      </c>
      <c r="T1485" s="22">
        <f t="shared" si="119"/>
        <v>25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115"/>
        <v>0</v>
      </c>
      <c r="Q1486">
        <f t="shared" si="116"/>
        <v>0</v>
      </c>
      <c r="R1486" s="17">
        <f t="shared" si="117"/>
        <v>41053.200960648144</v>
      </c>
      <c r="S1486" s="17">
        <f t="shared" si="118"/>
        <v>41111.618750000001</v>
      </c>
      <c r="T1486" s="22">
        <f t="shared" si="119"/>
        <v>58.417789351857209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115"/>
        <v>2</v>
      </c>
      <c r="Q1487">
        <f t="shared" si="116"/>
        <v>50</v>
      </c>
      <c r="R1487" s="17">
        <f t="shared" si="117"/>
        <v>42130.795983796299</v>
      </c>
      <c r="S1487" s="17">
        <f t="shared" si="118"/>
        <v>42175.795983796299</v>
      </c>
      <c r="T1487" s="22">
        <f t="shared" si="119"/>
        <v>45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115"/>
        <v>0</v>
      </c>
      <c r="Q1488">
        <f t="shared" si="116"/>
        <v>16</v>
      </c>
      <c r="R1488" s="17">
        <f t="shared" si="117"/>
        <v>42032.168530092589</v>
      </c>
      <c r="S1488" s="17">
        <f t="shared" si="118"/>
        <v>42062.168530092589</v>
      </c>
      <c r="T1488" s="22">
        <f t="shared" si="119"/>
        <v>30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115"/>
        <v>0</v>
      </c>
      <c r="Q1489">
        <f t="shared" si="116"/>
        <v>0</v>
      </c>
      <c r="R1489" s="17">
        <f t="shared" si="117"/>
        <v>42554.917488425926</v>
      </c>
      <c r="S1489" s="17">
        <f t="shared" si="118"/>
        <v>42584.917488425926</v>
      </c>
      <c r="T1489" s="22">
        <f t="shared" si="119"/>
        <v>30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115"/>
        <v>2</v>
      </c>
      <c r="Q1490">
        <f t="shared" si="116"/>
        <v>60</v>
      </c>
      <c r="R1490" s="17">
        <f t="shared" si="117"/>
        <v>41614.563194444447</v>
      </c>
      <c r="S1490" s="17">
        <f t="shared" si="118"/>
        <v>41644.563194444447</v>
      </c>
      <c r="T1490" s="22">
        <f t="shared" si="119"/>
        <v>30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115"/>
        <v>0</v>
      </c>
      <c r="Q1491">
        <f t="shared" si="116"/>
        <v>0</v>
      </c>
      <c r="R1491" s="17">
        <f t="shared" si="117"/>
        <v>41198.611712962964</v>
      </c>
      <c r="S1491" s="17">
        <f t="shared" si="118"/>
        <v>41228.653379629628</v>
      </c>
      <c r="T1491" s="22">
        <f t="shared" si="119"/>
        <v>30.041666666664241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115"/>
        <v>31</v>
      </c>
      <c r="Q1492">
        <f t="shared" si="116"/>
        <v>47.11</v>
      </c>
      <c r="R1492" s="17">
        <f t="shared" si="117"/>
        <v>41520.561041666668</v>
      </c>
      <c r="S1492" s="17">
        <f t="shared" si="118"/>
        <v>41549.561041666668</v>
      </c>
      <c r="T1492" s="22">
        <f t="shared" si="119"/>
        <v>29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115"/>
        <v>8</v>
      </c>
      <c r="Q1493">
        <f t="shared" si="116"/>
        <v>100</v>
      </c>
      <c r="R1493" s="17">
        <f t="shared" si="117"/>
        <v>41991.713460648149</v>
      </c>
      <c r="S1493" s="17">
        <f t="shared" si="118"/>
        <v>42050.651388888888</v>
      </c>
      <c r="T1493" s="22">
        <f t="shared" si="119"/>
        <v>58.937928240738984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115"/>
        <v>1</v>
      </c>
      <c r="Q1494">
        <f t="shared" si="116"/>
        <v>15</v>
      </c>
      <c r="R1494" s="17">
        <f t="shared" si="117"/>
        <v>40682.884791666671</v>
      </c>
      <c r="S1494" s="17">
        <f t="shared" si="118"/>
        <v>40712.884791666671</v>
      </c>
      <c r="T1494" s="22">
        <f t="shared" si="119"/>
        <v>30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115"/>
        <v>0</v>
      </c>
      <c r="Q1495">
        <f t="shared" si="116"/>
        <v>0</v>
      </c>
      <c r="R1495" s="17">
        <f t="shared" si="117"/>
        <v>41411.866608796299</v>
      </c>
      <c r="S1495" s="17">
        <f t="shared" si="118"/>
        <v>41441.866608796299</v>
      </c>
      <c r="T1495" s="22">
        <f t="shared" si="119"/>
        <v>30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115"/>
        <v>9</v>
      </c>
      <c r="Q1496">
        <f t="shared" si="116"/>
        <v>40.450000000000003</v>
      </c>
      <c r="R1496" s="17">
        <f t="shared" si="117"/>
        <v>42067.722372685181</v>
      </c>
      <c r="S1496" s="17">
        <f t="shared" si="118"/>
        <v>42097.651388888888</v>
      </c>
      <c r="T1496" s="22">
        <f t="shared" si="119"/>
        <v>29.929016203706851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115"/>
        <v>0</v>
      </c>
      <c r="Q1497">
        <f t="shared" si="116"/>
        <v>0</v>
      </c>
      <c r="R1497" s="17">
        <f t="shared" si="117"/>
        <v>40752.789710648147</v>
      </c>
      <c r="S1497" s="17">
        <f t="shared" si="118"/>
        <v>40782.789710648147</v>
      </c>
      <c r="T1497" s="22">
        <f t="shared" si="119"/>
        <v>30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115"/>
        <v>0</v>
      </c>
      <c r="Q1498">
        <f t="shared" si="116"/>
        <v>0</v>
      </c>
      <c r="R1498" s="17">
        <f t="shared" si="117"/>
        <v>41838.475219907406</v>
      </c>
      <c r="S1498" s="17">
        <f t="shared" si="118"/>
        <v>41898.475219907406</v>
      </c>
      <c r="T1498" s="22">
        <f t="shared" si="119"/>
        <v>60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115"/>
        <v>0</v>
      </c>
      <c r="Q1499">
        <f t="shared" si="116"/>
        <v>1</v>
      </c>
      <c r="R1499" s="17">
        <f t="shared" si="117"/>
        <v>41444.64261574074</v>
      </c>
      <c r="S1499" s="17">
        <f t="shared" si="118"/>
        <v>41486.821527777778</v>
      </c>
      <c r="T1499" s="22">
        <f t="shared" si="119"/>
        <v>42.178912037037662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115"/>
        <v>2</v>
      </c>
      <c r="Q1500">
        <f t="shared" si="116"/>
        <v>19</v>
      </c>
      <c r="R1500" s="17">
        <f t="shared" si="117"/>
        <v>41840.983541666668</v>
      </c>
      <c r="S1500" s="17">
        <f t="shared" si="118"/>
        <v>41885.983541666668</v>
      </c>
      <c r="T1500" s="22">
        <f t="shared" si="119"/>
        <v>45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115"/>
        <v>0</v>
      </c>
      <c r="Q1501">
        <f t="shared" si="116"/>
        <v>5</v>
      </c>
      <c r="R1501" s="17">
        <f t="shared" si="117"/>
        <v>42527.007326388892</v>
      </c>
      <c r="S1501" s="17">
        <f t="shared" si="118"/>
        <v>42587.007326388892</v>
      </c>
      <c r="T1501" s="22">
        <f t="shared" si="119"/>
        <v>60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115"/>
        <v>25</v>
      </c>
      <c r="Q1502">
        <f t="shared" si="116"/>
        <v>46.73</v>
      </c>
      <c r="R1502" s="17">
        <f t="shared" si="117"/>
        <v>41365.904594907406</v>
      </c>
      <c r="S1502" s="17">
        <f t="shared" si="118"/>
        <v>41395.904594907406</v>
      </c>
      <c r="T1502" s="22">
        <f t="shared" si="119"/>
        <v>30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115"/>
        <v>166</v>
      </c>
      <c r="Q1503">
        <f t="shared" si="116"/>
        <v>97.73</v>
      </c>
      <c r="R1503" s="17">
        <f t="shared" si="117"/>
        <v>42163.583599537036</v>
      </c>
      <c r="S1503" s="17">
        <f t="shared" si="118"/>
        <v>42193.583599537036</v>
      </c>
      <c r="T1503" s="22">
        <f t="shared" si="119"/>
        <v>30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115"/>
        <v>101</v>
      </c>
      <c r="Q1504">
        <f t="shared" si="116"/>
        <v>67.84</v>
      </c>
      <c r="R1504" s="17">
        <f t="shared" si="117"/>
        <v>42426.542592592596</v>
      </c>
      <c r="S1504" s="17">
        <f t="shared" si="118"/>
        <v>42454.916666666672</v>
      </c>
      <c r="T1504" s="22">
        <f t="shared" si="119"/>
        <v>28.374074074075907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115"/>
        <v>108</v>
      </c>
      <c r="Q1505">
        <f t="shared" si="116"/>
        <v>56.98</v>
      </c>
      <c r="R1505" s="17">
        <f t="shared" si="117"/>
        <v>42606.347233796296</v>
      </c>
      <c r="S1505" s="17">
        <f t="shared" si="118"/>
        <v>42666.347233796296</v>
      </c>
      <c r="T1505" s="22">
        <f t="shared" si="119"/>
        <v>60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115"/>
        <v>278</v>
      </c>
      <c r="Q1506">
        <f t="shared" si="116"/>
        <v>67.16</v>
      </c>
      <c r="R1506" s="17">
        <f t="shared" si="117"/>
        <v>41772.657685185186</v>
      </c>
      <c r="S1506" s="17">
        <f t="shared" si="118"/>
        <v>41800.356249999997</v>
      </c>
      <c r="T1506" s="22">
        <f t="shared" si="119"/>
        <v>27.698564814811107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115"/>
        <v>104</v>
      </c>
      <c r="Q1507">
        <f t="shared" si="116"/>
        <v>48.04</v>
      </c>
      <c r="R1507" s="17">
        <f t="shared" si="117"/>
        <v>42414.44332175926</v>
      </c>
      <c r="S1507" s="17">
        <f t="shared" si="118"/>
        <v>42451.834027777775</v>
      </c>
      <c r="T1507" s="22">
        <f t="shared" si="119"/>
        <v>37.39070601851563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115"/>
        <v>111</v>
      </c>
      <c r="Q1508">
        <f t="shared" si="116"/>
        <v>38.86</v>
      </c>
      <c r="R1508" s="17">
        <f t="shared" si="117"/>
        <v>41814.785925925928</v>
      </c>
      <c r="S1508" s="17">
        <f t="shared" si="118"/>
        <v>41844.785925925928</v>
      </c>
      <c r="T1508" s="22">
        <f t="shared" si="119"/>
        <v>30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115"/>
        <v>215</v>
      </c>
      <c r="Q1509">
        <f t="shared" si="116"/>
        <v>78.180000000000007</v>
      </c>
      <c r="R1509" s="17">
        <f t="shared" si="117"/>
        <v>40254.450335648151</v>
      </c>
      <c r="S1509" s="17">
        <f t="shared" si="118"/>
        <v>40313.340277777781</v>
      </c>
      <c r="T1509" s="22">
        <f t="shared" si="119"/>
        <v>58.889942129630072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115"/>
        <v>111</v>
      </c>
      <c r="Q1510">
        <f t="shared" si="116"/>
        <v>97.11</v>
      </c>
      <c r="R1510" s="17">
        <f t="shared" si="117"/>
        <v>41786.614363425928</v>
      </c>
      <c r="S1510" s="17">
        <f t="shared" si="118"/>
        <v>41817.614363425928</v>
      </c>
      <c r="T1510" s="22">
        <f t="shared" si="119"/>
        <v>31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115"/>
        <v>124</v>
      </c>
      <c r="Q1511">
        <f t="shared" si="116"/>
        <v>110.39</v>
      </c>
      <c r="R1511" s="17">
        <f t="shared" si="117"/>
        <v>42751.533391203702</v>
      </c>
      <c r="S1511" s="17">
        <f t="shared" si="118"/>
        <v>42780.957638888889</v>
      </c>
      <c r="T1511" s="22">
        <f t="shared" si="119"/>
        <v>29.424247685186856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115"/>
        <v>101</v>
      </c>
      <c r="Q1512">
        <f t="shared" si="116"/>
        <v>39.92</v>
      </c>
      <c r="R1512" s="17">
        <f t="shared" si="117"/>
        <v>41809.385162037033</v>
      </c>
      <c r="S1512" s="17">
        <f t="shared" si="118"/>
        <v>41839.385162037033</v>
      </c>
      <c r="T1512" s="22">
        <f t="shared" si="119"/>
        <v>30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115"/>
        <v>112</v>
      </c>
      <c r="Q1513">
        <f t="shared" si="116"/>
        <v>75.98</v>
      </c>
      <c r="R1513" s="17">
        <f t="shared" si="117"/>
        <v>42296.583379629628</v>
      </c>
      <c r="S1513" s="17">
        <f t="shared" si="118"/>
        <v>42326.625046296293</v>
      </c>
      <c r="T1513" s="22">
        <f t="shared" si="119"/>
        <v>30.041666666664241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115"/>
        <v>559</v>
      </c>
      <c r="Q1514">
        <f t="shared" si="116"/>
        <v>58.38</v>
      </c>
      <c r="R1514" s="17">
        <f t="shared" si="117"/>
        <v>42741.684479166666</v>
      </c>
      <c r="S1514" s="17">
        <f t="shared" si="118"/>
        <v>42771.684479166666</v>
      </c>
      <c r="T1514" s="22">
        <f t="shared" si="119"/>
        <v>30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115"/>
        <v>150</v>
      </c>
      <c r="Q1515">
        <f t="shared" si="116"/>
        <v>55.82</v>
      </c>
      <c r="R1515" s="17">
        <f t="shared" si="117"/>
        <v>41806.637337962966</v>
      </c>
      <c r="S1515" s="17">
        <f t="shared" si="118"/>
        <v>41836.637337962966</v>
      </c>
      <c r="T1515" s="22">
        <f t="shared" si="119"/>
        <v>30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115"/>
        <v>106</v>
      </c>
      <c r="Q1516">
        <f t="shared" si="116"/>
        <v>151.24</v>
      </c>
      <c r="R1516" s="17">
        <f t="shared" si="117"/>
        <v>42234.597685185188</v>
      </c>
      <c r="S1516" s="17">
        <f t="shared" si="118"/>
        <v>42274.597685185188</v>
      </c>
      <c r="T1516" s="22">
        <f t="shared" si="119"/>
        <v>40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115"/>
        <v>157</v>
      </c>
      <c r="Q1517">
        <f t="shared" si="116"/>
        <v>849.67</v>
      </c>
      <c r="R1517" s="17">
        <f t="shared" si="117"/>
        <v>42415.253437499996</v>
      </c>
      <c r="S1517" s="17">
        <f t="shared" si="118"/>
        <v>42445.211770833332</v>
      </c>
      <c r="T1517" s="22">
        <f t="shared" si="119"/>
        <v>29.958333333335759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115"/>
        <v>109</v>
      </c>
      <c r="Q1518">
        <f t="shared" si="116"/>
        <v>159.24</v>
      </c>
      <c r="R1518" s="17">
        <f t="shared" si="117"/>
        <v>42619.466342592597</v>
      </c>
      <c r="S1518" s="17">
        <f t="shared" si="118"/>
        <v>42649.583333333328</v>
      </c>
      <c r="T1518" s="22">
        <f t="shared" si="119"/>
        <v>30.116990740731126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115"/>
        <v>162</v>
      </c>
      <c r="Q1519">
        <f t="shared" si="116"/>
        <v>39.51</v>
      </c>
      <c r="R1519" s="17">
        <f t="shared" si="117"/>
        <v>41948.56658564815</v>
      </c>
      <c r="S1519" s="17">
        <f t="shared" si="118"/>
        <v>41979.25</v>
      </c>
      <c r="T1519" s="22">
        <f t="shared" si="119"/>
        <v>30.683414351849933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115"/>
        <v>205</v>
      </c>
      <c r="Q1520">
        <f t="shared" si="116"/>
        <v>130.53</v>
      </c>
      <c r="R1520" s="17">
        <f t="shared" si="117"/>
        <v>41760.8200462963</v>
      </c>
      <c r="S1520" s="17">
        <f t="shared" si="118"/>
        <v>41790.8200462963</v>
      </c>
      <c r="T1520" s="22">
        <f t="shared" si="119"/>
        <v>30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115"/>
        <v>103</v>
      </c>
      <c r="Q1521">
        <f t="shared" si="116"/>
        <v>64.16</v>
      </c>
      <c r="R1521" s="17">
        <f t="shared" si="117"/>
        <v>41782.741701388892</v>
      </c>
      <c r="S1521" s="17">
        <f t="shared" si="118"/>
        <v>41810.915972222225</v>
      </c>
      <c r="T1521" s="22">
        <f t="shared" si="119"/>
        <v>28.174270833333139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115"/>
        <v>103</v>
      </c>
      <c r="Q1522">
        <f t="shared" si="116"/>
        <v>111.53</v>
      </c>
      <c r="R1522" s="17">
        <f t="shared" si="117"/>
        <v>41955.857789351852</v>
      </c>
      <c r="S1522" s="17">
        <f t="shared" si="118"/>
        <v>41992.166666666672</v>
      </c>
      <c r="T1522" s="22">
        <f t="shared" si="119"/>
        <v>36.308877314819256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115"/>
        <v>107</v>
      </c>
      <c r="Q1523">
        <f t="shared" si="116"/>
        <v>170.45</v>
      </c>
      <c r="R1523" s="17">
        <f t="shared" si="117"/>
        <v>42493.167719907404</v>
      </c>
      <c r="S1523" s="17">
        <f t="shared" si="118"/>
        <v>42528.167719907404</v>
      </c>
      <c r="T1523" s="22">
        <f t="shared" si="119"/>
        <v>35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115"/>
        <v>139</v>
      </c>
      <c r="Q1524">
        <f t="shared" si="116"/>
        <v>133.74</v>
      </c>
      <c r="R1524" s="17">
        <f t="shared" si="117"/>
        <v>41899.830312500002</v>
      </c>
      <c r="S1524" s="17">
        <f t="shared" si="118"/>
        <v>41929.830312500002</v>
      </c>
      <c r="T1524" s="22">
        <f t="shared" si="119"/>
        <v>30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115"/>
        <v>125</v>
      </c>
      <c r="Q1525">
        <f t="shared" si="116"/>
        <v>95.83</v>
      </c>
      <c r="R1525" s="17">
        <f t="shared" si="117"/>
        <v>41964.751342592594</v>
      </c>
      <c r="S1525" s="17">
        <f t="shared" si="118"/>
        <v>41996</v>
      </c>
      <c r="T1525" s="22">
        <f t="shared" si="119"/>
        <v>31.248657407406427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115"/>
        <v>207</v>
      </c>
      <c r="Q1526">
        <f t="shared" si="116"/>
        <v>221.79</v>
      </c>
      <c r="R1526" s="17">
        <f t="shared" si="117"/>
        <v>42756.501041666663</v>
      </c>
      <c r="S1526" s="17">
        <f t="shared" si="118"/>
        <v>42786.501041666663</v>
      </c>
      <c r="T1526" s="22">
        <f t="shared" si="119"/>
        <v>30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115"/>
        <v>174</v>
      </c>
      <c r="Q1527">
        <f t="shared" si="116"/>
        <v>32.32</v>
      </c>
      <c r="R1527" s="17">
        <f t="shared" si="117"/>
        <v>42570.702986111108</v>
      </c>
      <c r="S1527" s="17">
        <f t="shared" si="118"/>
        <v>42600.702986111108</v>
      </c>
      <c r="T1527" s="22">
        <f t="shared" si="119"/>
        <v>30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115"/>
        <v>120</v>
      </c>
      <c r="Q1528">
        <f t="shared" si="116"/>
        <v>98.84</v>
      </c>
      <c r="R1528" s="17">
        <f t="shared" si="117"/>
        <v>42339.276006944448</v>
      </c>
      <c r="S1528" s="17">
        <f t="shared" si="118"/>
        <v>42388.276006944448</v>
      </c>
      <c r="T1528" s="22">
        <f t="shared" si="119"/>
        <v>49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115"/>
        <v>110</v>
      </c>
      <c r="Q1529">
        <f t="shared" si="116"/>
        <v>55.22</v>
      </c>
      <c r="R1529" s="17">
        <f t="shared" si="117"/>
        <v>42780.600532407407</v>
      </c>
      <c r="S1529" s="17">
        <f t="shared" si="118"/>
        <v>42808.558865740735</v>
      </c>
      <c r="T1529" s="22">
        <f t="shared" si="119"/>
        <v>27.958333333328483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115"/>
        <v>282</v>
      </c>
      <c r="Q1530">
        <f t="shared" si="116"/>
        <v>52.79</v>
      </c>
      <c r="R1530" s="17">
        <f t="shared" si="117"/>
        <v>42736.732893518521</v>
      </c>
      <c r="S1530" s="17">
        <f t="shared" si="118"/>
        <v>42767</v>
      </c>
      <c r="T1530" s="22">
        <f t="shared" si="119"/>
        <v>30.26710648147855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115"/>
        <v>101</v>
      </c>
      <c r="Q1531">
        <f t="shared" si="116"/>
        <v>135.66999999999999</v>
      </c>
      <c r="R1531" s="17">
        <f t="shared" si="117"/>
        <v>42052.628703703704</v>
      </c>
      <c r="S1531" s="17">
        <f t="shared" si="118"/>
        <v>42082.587037037039</v>
      </c>
      <c r="T1531" s="22">
        <f t="shared" si="119"/>
        <v>29.958333333335759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115"/>
        <v>135</v>
      </c>
      <c r="Q1532">
        <f t="shared" si="116"/>
        <v>53.99</v>
      </c>
      <c r="R1532" s="17">
        <f t="shared" si="117"/>
        <v>42275.767303240747</v>
      </c>
      <c r="S1532" s="17">
        <f t="shared" si="118"/>
        <v>42300.767303240747</v>
      </c>
      <c r="T1532" s="22">
        <f t="shared" si="119"/>
        <v>25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115"/>
        <v>176</v>
      </c>
      <c r="Q1533">
        <f t="shared" si="116"/>
        <v>56.64</v>
      </c>
      <c r="R1533" s="17">
        <f t="shared" si="117"/>
        <v>41941.802384259259</v>
      </c>
      <c r="S1533" s="17">
        <f t="shared" si="118"/>
        <v>41974.125</v>
      </c>
      <c r="T1533" s="22">
        <f t="shared" si="119"/>
        <v>32.32261574074073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115"/>
        <v>484</v>
      </c>
      <c r="Q1534">
        <f t="shared" si="116"/>
        <v>82.32</v>
      </c>
      <c r="R1534" s="17">
        <f t="shared" si="117"/>
        <v>42391.475289351853</v>
      </c>
      <c r="S1534" s="17">
        <f t="shared" si="118"/>
        <v>42415.625</v>
      </c>
      <c r="T1534" s="22">
        <f t="shared" si="119"/>
        <v>24.149710648147448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115"/>
        <v>145</v>
      </c>
      <c r="Q1535">
        <f t="shared" si="116"/>
        <v>88.26</v>
      </c>
      <c r="R1535" s="17">
        <f t="shared" si="117"/>
        <v>42443.00204861111</v>
      </c>
      <c r="S1535" s="17">
        <f t="shared" si="118"/>
        <v>42492.165972222225</v>
      </c>
      <c r="T1535" s="22">
        <f t="shared" si="119"/>
        <v>49.163923611115024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115"/>
        <v>418</v>
      </c>
      <c r="Q1536">
        <f t="shared" si="116"/>
        <v>84.91</v>
      </c>
      <c r="R1536" s="17">
        <f t="shared" si="117"/>
        <v>42221.67432870371</v>
      </c>
      <c r="S1536" s="17">
        <f t="shared" si="118"/>
        <v>42251.67432870371</v>
      </c>
      <c r="T1536" s="22">
        <f t="shared" si="119"/>
        <v>30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115"/>
        <v>132</v>
      </c>
      <c r="Q1537">
        <f t="shared" si="116"/>
        <v>48.15</v>
      </c>
      <c r="R1537" s="17">
        <f t="shared" si="117"/>
        <v>42484.829062500001</v>
      </c>
      <c r="S1537" s="17">
        <f t="shared" si="118"/>
        <v>42513.916666666672</v>
      </c>
      <c r="T1537" s="22">
        <f t="shared" si="119"/>
        <v>29.087604166670644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ref="P1538:P1601" si="120">ROUND(E1538/D1538*100,0)</f>
        <v>250</v>
      </c>
      <c r="Q1538">
        <f t="shared" si="116"/>
        <v>66.02</v>
      </c>
      <c r="R1538" s="17">
        <f t="shared" si="117"/>
        <v>42213.802199074074</v>
      </c>
      <c r="S1538" s="17">
        <f t="shared" si="118"/>
        <v>42243.802199074074</v>
      </c>
      <c r="T1538" s="22">
        <f t="shared" si="119"/>
        <v>30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si="120"/>
        <v>180</v>
      </c>
      <c r="Q1539">
        <f t="shared" ref="Q1539:Q1602" si="121">IFERROR(ROUND(E1539/L1539,2),0)</f>
        <v>96.38</v>
      </c>
      <c r="R1539" s="17">
        <f t="shared" ref="R1539:R1602" si="122">(((J1539/60)/60)/24)+DATE(1970,1,1)</f>
        <v>42552.315127314811</v>
      </c>
      <c r="S1539" s="17">
        <f t="shared" ref="S1539:S1602" si="123">(((I1539/60)/60)/24)+DATE(1970,1,1)</f>
        <v>42588.75</v>
      </c>
      <c r="T1539" s="22">
        <f t="shared" ref="T1539:T1602" si="124">S1539-R1539</f>
        <v>36.434872685189475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7">
        <f t="shared" si="122"/>
        <v>41981.782060185185</v>
      </c>
      <c r="S1540" s="17">
        <f t="shared" si="123"/>
        <v>42026.782060185185</v>
      </c>
      <c r="T1540" s="22">
        <f t="shared" si="124"/>
        <v>45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7">
        <f t="shared" si="122"/>
        <v>42705.919201388882</v>
      </c>
      <c r="S1541" s="17">
        <f t="shared" si="123"/>
        <v>42738.919201388882</v>
      </c>
      <c r="T1541" s="22">
        <f t="shared" si="124"/>
        <v>33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7">
        <f t="shared" si="122"/>
        <v>41939.00712962963</v>
      </c>
      <c r="S1542" s="17">
        <f t="shared" si="123"/>
        <v>41969.052083333328</v>
      </c>
      <c r="T1542" s="22">
        <f t="shared" si="124"/>
        <v>30.044953703698411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7">
        <f t="shared" si="122"/>
        <v>41974.712245370371</v>
      </c>
      <c r="S1543" s="17">
        <f t="shared" si="123"/>
        <v>42004.712245370371</v>
      </c>
      <c r="T1543" s="22">
        <f t="shared" si="124"/>
        <v>30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7">
        <f t="shared" si="122"/>
        <v>42170.996527777781</v>
      </c>
      <c r="S1544" s="17">
        <f t="shared" si="123"/>
        <v>42185.996527777781</v>
      </c>
      <c r="T1544" s="22">
        <f t="shared" si="124"/>
        <v>15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7">
        <f t="shared" si="122"/>
        <v>41935.509652777779</v>
      </c>
      <c r="S1545" s="17">
        <f t="shared" si="123"/>
        <v>41965.551319444443</v>
      </c>
      <c r="T1545" s="22">
        <f t="shared" si="124"/>
        <v>30.041666666664241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120"/>
        <v>0</v>
      </c>
      <c r="Q1546">
        <f t="shared" si="121"/>
        <v>0</v>
      </c>
      <c r="R1546" s="17">
        <f t="shared" si="122"/>
        <v>42053.051203703704</v>
      </c>
      <c r="S1546" s="17">
        <f t="shared" si="123"/>
        <v>42095.012499999997</v>
      </c>
      <c r="T1546" s="22">
        <f t="shared" si="124"/>
        <v>41.961296296292858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120"/>
        <v>0</v>
      </c>
      <c r="Q1547">
        <f t="shared" si="121"/>
        <v>1</v>
      </c>
      <c r="R1547" s="17">
        <f t="shared" si="122"/>
        <v>42031.884652777779</v>
      </c>
      <c r="S1547" s="17">
        <f t="shared" si="123"/>
        <v>42065.886111111111</v>
      </c>
      <c r="T1547" s="22">
        <f t="shared" si="124"/>
        <v>34.001458333332266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120"/>
        <v>29</v>
      </c>
      <c r="Q1548">
        <f t="shared" si="121"/>
        <v>26.27</v>
      </c>
      <c r="R1548" s="17">
        <f t="shared" si="122"/>
        <v>41839.212951388887</v>
      </c>
      <c r="S1548" s="17">
        <f t="shared" si="123"/>
        <v>41899.212951388887</v>
      </c>
      <c r="T1548" s="22">
        <f t="shared" si="124"/>
        <v>60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120"/>
        <v>0</v>
      </c>
      <c r="Q1549">
        <f t="shared" si="121"/>
        <v>0</v>
      </c>
      <c r="R1549" s="17">
        <f t="shared" si="122"/>
        <v>42782.426875000005</v>
      </c>
      <c r="S1549" s="17">
        <f t="shared" si="123"/>
        <v>42789.426875000005</v>
      </c>
      <c r="T1549" s="22">
        <f t="shared" si="124"/>
        <v>7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120"/>
        <v>9</v>
      </c>
      <c r="Q1550">
        <f t="shared" si="121"/>
        <v>60</v>
      </c>
      <c r="R1550" s="17">
        <f t="shared" si="122"/>
        <v>42286.88217592593</v>
      </c>
      <c r="S1550" s="17">
        <f t="shared" si="123"/>
        <v>42316.923842592587</v>
      </c>
      <c r="T1550" s="22">
        <f t="shared" si="124"/>
        <v>30.041666666656965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120"/>
        <v>34</v>
      </c>
      <c r="Q1551">
        <f t="shared" si="121"/>
        <v>28.33</v>
      </c>
      <c r="R1551" s="17">
        <f t="shared" si="122"/>
        <v>42281.136099537034</v>
      </c>
      <c r="S1551" s="17">
        <f t="shared" si="123"/>
        <v>42311.177766203706</v>
      </c>
      <c r="T1551" s="22">
        <f t="shared" si="124"/>
        <v>30.041666666671517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120"/>
        <v>13</v>
      </c>
      <c r="Q1552">
        <f t="shared" si="121"/>
        <v>14.43</v>
      </c>
      <c r="R1552" s="17">
        <f t="shared" si="122"/>
        <v>42472.449467592596</v>
      </c>
      <c r="S1552" s="17">
        <f t="shared" si="123"/>
        <v>42502.449467592596</v>
      </c>
      <c r="T1552" s="22">
        <f t="shared" si="124"/>
        <v>30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120"/>
        <v>0</v>
      </c>
      <c r="Q1553">
        <f t="shared" si="121"/>
        <v>0</v>
      </c>
      <c r="R1553" s="17">
        <f t="shared" si="122"/>
        <v>42121.824525462958</v>
      </c>
      <c r="S1553" s="17">
        <f t="shared" si="123"/>
        <v>42151.824525462958</v>
      </c>
      <c r="T1553" s="22">
        <f t="shared" si="124"/>
        <v>30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120"/>
        <v>49</v>
      </c>
      <c r="Q1554">
        <f t="shared" si="121"/>
        <v>132.19</v>
      </c>
      <c r="R1554" s="17">
        <f t="shared" si="122"/>
        <v>41892.688750000001</v>
      </c>
      <c r="S1554" s="17">
        <f t="shared" si="123"/>
        <v>41913.165972222225</v>
      </c>
      <c r="T1554" s="22">
        <f t="shared" si="124"/>
        <v>20.477222222223645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120"/>
        <v>0</v>
      </c>
      <c r="Q1555">
        <f t="shared" si="121"/>
        <v>0</v>
      </c>
      <c r="R1555" s="17">
        <f t="shared" si="122"/>
        <v>42219.282951388886</v>
      </c>
      <c r="S1555" s="17">
        <f t="shared" si="123"/>
        <v>42249.282951388886</v>
      </c>
      <c r="T1555" s="22">
        <f t="shared" si="124"/>
        <v>30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120"/>
        <v>0</v>
      </c>
      <c r="Q1556">
        <f t="shared" si="121"/>
        <v>0</v>
      </c>
      <c r="R1556" s="17">
        <f t="shared" si="122"/>
        <v>42188.252199074079</v>
      </c>
      <c r="S1556" s="17">
        <f t="shared" si="123"/>
        <v>42218.252199074079</v>
      </c>
      <c r="T1556" s="22">
        <f t="shared" si="124"/>
        <v>30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120"/>
        <v>0</v>
      </c>
      <c r="Q1557">
        <f t="shared" si="121"/>
        <v>0</v>
      </c>
      <c r="R1557" s="17">
        <f t="shared" si="122"/>
        <v>42241.613796296297</v>
      </c>
      <c r="S1557" s="17">
        <f t="shared" si="123"/>
        <v>42264.708333333328</v>
      </c>
      <c r="T1557" s="22">
        <f t="shared" si="124"/>
        <v>23.094537037031841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120"/>
        <v>45</v>
      </c>
      <c r="Q1558">
        <f t="shared" si="121"/>
        <v>56.42</v>
      </c>
      <c r="R1558" s="17">
        <f t="shared" si="122"/>
        <v>42525.153055555551</v>
      </c>
      <c r="S1558" s="17">
        <f t="shared" si="123"/>
        <v>42555.153055555551</v>
      </c>
      <c r="T1558" s="22">
        <f t="shared" si="124"/>
        <v>30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120"/>
        <v>4</v>
      </c>
      <c r="Q1559">
        <f t="shared" si="121"/>
        <v>100</v>
      </c>
      <c r="R1559" s="17">
        <f t="shared" si="122"/>
        <v>41871.65315972222</v>
      </c>
      <c r="S1559" s="17">
        <f t="shared" si="123"/>
        <v>41902.65315972222</v>
      </c>
      <c r="T1559" s="22">
        <f t="shared" si="124"/>
        <v>31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120"/>
        <v>5</v>
      </c>
      <c r="Q1560">
        <f t="shared" si="121"/>
        <v>11.67</v>
      </c>
      <c r="R1560" s="17">
        <f t="shared" si="122"/>
        <v>42185.397673611107</v>
      </c>
      <c r="S1560" s="17">
        <f t="shared" si="123"/>
        <v>42244.508333333331</v>
      </c>
      <c r="T1560" s="22">
        <f t="shared" si="124"/>
        <v>59.110659722224227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120"/>
        <v>0</v>
      </c>
      <c r="Q1561">
        <f t="shared" si="121"/>
        <v>50</v>
      </c>
      <c r="R1561" s="17">
        <f t="shared" si="122"/>
        <v>42108.05322916666</v>
      </c>
      <c r="S1561" s="17">
        <f t="shared" si="123"/>
        <v>42123.05322916666</v>
      </c>
      <c r="T1561" s="22">
        <f t="shared" si="124"/>
        <v>15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120"/>
        <v>4</v>
      </c>
      <c r="Q1562">
        <f t="shared" si="121"/>
        <v>23.5</v>
      </c>
      <c r="R1562" s="17">
        <f t="shared" si="122"/>
        <v>41936.020752314813</v>
      </c>
      <c r="S1562" s="17">
        <f t="shared" si="123"/>
        <v>41956.062418981484</v>
      </c>
      <c r="T1562" s="22">
        <f t="shared" si="124"/>
        <v>20.041666666671517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 s="12">
        <f t="shared" si="120"/>
        <v>1</v>
      </c>
      <c r="Q1563">
        <f t="shared" si="121"/>
        <v>67</v>
      </c>
      <c r="R1563" s="17">
        <f t="shared" si="122"/>
        <v>41555.041701388887</v>
      </c>
      <c r="S1563" s="17">
        <f t="shared" si="123"/>
        <v>41585.083368055559</v>
      </c>
      <c r="T1563" s="22">
        <f t="shared" si="124"/>
        <v>30.041666666671517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 s="12">
        <f t="shared" si="120"/>
        <v>0</v>
      </c>
      <c r="Q1564">
        <f t="shared" si="121"/>
        <v>0</v>
      </c>
      <c r="R1564" s="17">
        <f t="shared" si="122"/>
        <v>40079.566157407404</v>
      </c>
      <c r="S1564" s="17">
        <f t="shared" si="123"/>
        <v>40149.034722222219</v>
      </c>
      <c r="T1564" s="22">
        <f t="shared" si="124"/>
        <v>69.468564814815181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 s="12">
        <f t="shared" si="120"/>
        <v>1</v>
      </c>
      <c r="Q1565">
        <f t="shared" si="121"/>
        <v>42.5</v>
      </c>
      <c r="R1565" s="17">
        <f t="shared" si="122"/>
        <v>41652.742488425924</v>
      </c>
      <c r="S1565" s="17">
        <f t="shared" si="123"/>
        <v>41712.700821759259</v>
      </c>
      <c r="T1565" s="22">
        <f t="shared" si="124"/>
        <v>59.958333333335759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 s="12">
        <f t="shared" si="120"/>
        <v>0</v>
      </c>
      <c r="Q1566">
        <f t="shared" si="121"/>
        <v>10</v>
      </c>
      <c r="R1566" s="17">
        <f t="shared" si="122"/>
        <v>42121.367002314815</v>
      </c>
      <c r="S1566" s="17">
        <f t="shared" si="123"/>
        <v>42152.836805555555</v>
      </c>
      <c r="T1566" s="22">
        <f t="shared" si="124"/>
        <v>31.469803240739566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 s="12">
        <f t="shared" si="120"/>
        <v>3</v>
      </c>
      <c r="Q1567">
        <f t="shared" si="121"/>
        <v>100</v>
      </c>
      <c r="R1567" s="17">
        <f t="shared" si="122"/>
        <v>40672.729872685188</v>
      </c>
      <c r="S1567" s="17">
        <f t="shared" si="123"/>
        <v>40702.729872685188</v>
      </c>
      <c r="T1567" s="22">
        <f t="shared" si="124"/>
        <v>30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 s="12">
        <f t="shared" si="120"/>
        <v>21</v>
      </c>
      <c r="Q1568">
        <f t="shared" si="121"/>
        <v>108.05</v>
      </c>
      <c r="R1568" s="17">
        <f t="shared" si="122"/>
        <v>42549.916712962964</v>
      </c>
      <c r="S1568" s="17">
        <f t="shared" si="123"/>
        <v>42578.916666666672</v>
      </c>
      <c r="T1568" s="22">
        <f t="shared" si="124"/>
        <v>28.999953703707433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 s="12">
        <f t="shared" si="120"/>
        <v>4</v>
      </c>
      <c r="Q1569">
        <f t="shared" si="121"/>
        <v>26.92</v>
      </c>
      <c r="R1569" s="17">
        <f t="shared" si="122"/>
        <v>41671.936863425923</v>
      </c>
      <c r="S1569" s="17">
        <f t="shared" si="123"/>
        <v>41687</v>
      </c>
      <c r="T1569" s="22">
        <f t="shared" si="124"/>
        <v>15.063136574077362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 s="12">
        <f t="shared" si="120"/>
        <v>14</v>
      </c>
      <c r="Q1570">
        <f t="shared" si="121"/>
        <v>155</v>
      </c>
      <c r="R1570" s="17">
        <f t="shared" si="122"/>
        <v>41962.062326388885</v>
      </c>
      <c r="S1570" s="17">
        <f t="shared" si="123"/>
        <v>41997.062326388885</v>
      </c>
      <c r="T1570" s="22">
        <f t="shared" si="124"/>
        <v>35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 s="12">
        <f t="shared" si="120"/>
        <v>0</v>
      </c>
      <c r="Q1571">
        <f t="shared" si="121"/>
        <v>0</v>
      </c>
      <c r="R1571" s="17">
        <f t="shared" si="122"/>
        <v>41389.679560185185</v>
      </c>
      <c r="S1571" s="17">
        <f t="shared" si="123"/>
        <v>41419.679560185185</v>
      </c>
      <c r="T1571" s="22">
        <f t="shared" si="124"/>
        <v>30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 s="12">
        <f t="shared" si="120"/>
        <v>41</v>
      </c>
      <c r="Q1572">
        <f t="shared" si="121"/>
        <v>47.77</v>
      </c>
      <c r="R1572" s="17">
        <f t="shared" si="122"/>
        <v>42438.813449074078</v>
      </c>
      <c r="S1572" s="17">
        <f t="shared" si="123"/>
        <v>42468.771782407406</v>
      </c>
      <c r="T1572" s="22">
        <f t="shared" si="124"/>
        <v>29.958333333328483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 s="12">
        <f t="shared" si="120"/>
        <v>1</v>
      </c>
      <c r="Q1573">
        <f t="shared" si="121"/>
        <v>20</v>
      </c>
      <c r="R1573" s="17">
        <f t="shared" si="122"/>
        <v>42144.769479166673</v>
      </c>
      <c r="S1573" s="17">
        <f t="shared" si="123"/>
        <v>42174.769479166673</v>
      </c>
      <c r="T1573" s="22">
        <f t="shared" si="124"/>
        <v>30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 s="12">
        <f t="shared" si="120"/>
        <v>5</v>
      </c>
      <c r="Q1574">
        <f t="shared" si="121"/>
        <v>41.67</v>
      </c>
      <c r="R1574" s="17">
        <f t="shared" si="122"/>
        <v>42404.033090277779</v>
      </c>
      <c r="S1574" s="17">
        <f t="shared" si="123"/>
        <v>42428.999305555553</v>
      </c>
      <c r="T1574" s="22">
        <f t="shared" si="124"/>
        <v>24.966215277774609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 s="12">
        <f t="shared" si="120"/>
        <v>2</v>
      </c>
      <c r="Q1575">
        <f t="shared" si="121"/>
        <v>74.33</v>
      </c>
      <c r="R1575" s="17">
        <f t="shared" si="122"/>
        <v>42786.000023148154</v>
      </c>
      <c r="S1575" s="17">
        <f t="shared" si="123"/>
        <v>42826.165972222225</v>
      </c>
      <c r="T1575" s="22">
        <f t="shared" si="124"/>
        <v>40.16594907407125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 s="12">
        <f t="shared" si="120"/>
        <v>5</v>
      </c>
      <c r="Q1576">
        <f t="shared" si="121"/>
        <v>84.33</v>
      </c>
      <c r="R1576" s="17">
        <f t="shared" si="122"/>
        <v>42017.927418981482</v>
      </c>
      <c r="S1576" s="17">
        <f t="shared" si="123"/>
        <v>42052.927418981482</v>
      </c>
      <c r="T1576" s="22">
        <f t="shared" si="124"/>
        <v>35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 s="12">
        <f t="shared" si="120"/>
        <v>23</v>
      </c>
      <c r="Q1577">
        <f t="shared" si="121"/>
        <v>65.459999999999994</v>
      </c>
      <c r="R1577" s="17">
        <f t="shared" si="122"/>
        <v>41799.524259259262</v>
      </c>
      <c r="S1577" s="17">
        <f t="shared" si="123"/>
        <v>41829.524259259262</v>
      </c>
      <c r="T1577" s="22">
        <f t="shared" si="124"/>
        <v>30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 s="12">
        <f t="shared" si="120"/>
        <v>13</v>
      </c>
      <c r="Q1578">
        <f t="shared" si="121"/>
        <v>65</v>
      </c>
      <c r="R1578" s="17">
        <f t="shared" si="122"/>
        <v>42140.879259259258</v>
      </c>
      <c r="S1578" s="17">
        <f t="shared" si="123"/>
        <v>42185.879259259258</v>
      </c>
      <c r="T1578" s="22">
        <f t="shared" si="124"/>
        <v>45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 s="12">
        <f t="shared" si="120"/>
        <v>1</v>
      </c>
      <c r="Q1579">
        <f t="shared" si="121"/>
        <v>27.5</v>
      </c>
      <c r="R1579" s="17">
        <f t="shared" si="122"/>
        <v>41054.847777777781</v>
      </c>
      <c r="S1579" s="17">
        <f t="shared" si="123"/>
        <v>41114.847777777781</v>
      </c>
      <c r="T1579" s="22">
        <f t="shared" si="124"/>
        <v>60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 s="12">
        <f t="shared" si="120"/>
        <v>11</v>
      </c>
      <c r="Q1580">
        <f t="shared" si="121"/>
        <v>51.25</v>
      </c>
      <c r="R1580" s="17">
        <f t="shared" si="122"/>
        <v>40399.065868055557</v>
      </c>
      <c r="S1580" s="17">
        <f t="shared" si="123"/>
        <v>40423.083333333336</v>
      </c>
      <c r="T1580" s="22">
        <f t="shared" si="124"/>
        <v>24.017465277778683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 s="12">
        <f t="shared" si="120"/>
        <v>1</v>
      </c>
      <c r="Q1581">
        <f t="shared" si="121"/>
        <v>14</v>
      </c>
      <c r="R1581" s="17">
        <f t="shared" si="122"/>
        <v>41481.996423611112</v>
      </c>
      <c r="S1581" s="17">
        <f t="shared" si="123"/>
        <v>41514.996423611112</v>
      </c>
      <c r="T1581" s="22">
        <f t="shared" si="124"/>
        <v>33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 s="12">
        <f t="shared" si="120"/>
        <v>0</v>
      </c>
      <c r="Q1582">
        <f t="shared" si="121"/>
        <v>0</v>
      </c>
      <c r="R1582" s="17">
        <f t="shared" si="122"/>
        <v>40990.050069444449</v>
      </c>
      <c r="S1582" s="17">
        <f t="shared" si="123"/>
        <v>41050.050069444449</v>
      </c>
      <c r="T1582" s="22">
        <f t="shared" si="124"/>
        <v>60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120"/>
        <v>1</v>
      </c>
      <c r="Q1583">
        <f t="shared" si="121"/>
        <v>5</v>
      </c>
      <c r="R1583" s="17">
        <f t="shared" si="122"/>
        <v>42325.448958333334</v>
      </c>
      <c r="S1583" s="17">
        <f t="shared" si="123"/>
        <v>42357.448958333334</v>
      </c>
      <c r="T1583" s="22">
        <f t="shared" si="124"/>
        <v>32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120"/>
        <v>9</v>
      </c>
      <c r="Q1584">
        <f t="shared" si="121"/>
        <v>31</v>
      </c>
      <c r="R1584" s="17">
        <f t="shared" si="122"/>
        <v>42246.789965277778</v>
      </c>
      <c r="S1584" s="17">
        <f t="shared" si="123"/>
        <v>42303.888888888891</v>
      </c>
      <c r="T1584" s="22">
        <f t="shared" si="124"/>
        <v>57.098923611112696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120"/>
        <v>0</v>
      </c>
      <c r="Q1585">
        <f t="shared" si="121"/>
        <v>15</v>
      </c>
      <c r="R1585" s="17">
        <f t="shared" si="122"/>
        <v>41877.904988425929</v>
      </c>
      <c r="S1585" s="17">
        <f t="shared" si="123"/>
        <v>41907.904988425929</v>
      </c>
      <c r="T1585" s="22">
        <f t="shared" si="124"/>
        <v>30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120"/>
        <v>0</v>
      </c>
      <c r="Q1586">
        <f t="shared" si="121"/>
        <v>0</v>
      </c>
      <c r="R1586" s="17">
        <f t="shared" si="122"/>
        <v>41779.649317129632</v>
      </c>
      <c r="S1586" s="17">
        <f t="shared" si="123"/>
        <v>41789.649317129632</v>
      </c>
      <c r="T1586" s="22">
        <f t="shared" si="124"/>
        <v>10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120"/>
        <v>79</v>
      </c>
      <c r="Q1587">
        <f t="shared" si="121"/>
        <v>131.66999999999999</v>
      </c>
      <c r="R1587" s="17">
        <f t="shared" si="122"/>
        <v>42707.895462962959</v>
      </c>
      <c r="S1587" s="17">
        <f t="shared" si="123"/>
        <v>42729.458333333328</v>
      </c>
      <c r="T1587" s="22">
        <f t="shared" si="124"/>
        <v>21.562870370369637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120"/>
        <v>0</v>
      </c>
      <c r="Q1588">
        <f t="shared" si="121"/>
        <v>0</v>
      </c>
      <c r="R1588" s="17">
        <f t="shared" si="122"/>
        <v>42069.104421296302</v>
      </c>
      <c r="S1588" s="17">
        <f t="shared" si="123"/>
        <v>42099.062754629631</v>
      </c>
      <c r="T1588" s="22">
        <f t="shared" si="124"/>
        <v>29.958333333328483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120"/>
        <v>0</v>
      </c>
      <c r="Q1589">
        <f t="shared" si="121"/>
        <v>1</v>
      </c>
      <c r="R1589" s="17">
        <f t="shared" si="122"/>
        <v>41956.950983796298</v>
      </c>
      <c r="S1589" s="17">
        <f t="shared" si="123"/>
        <v>41986.950983796298</v>
      </c>
      <c r="T1589" s="22">
        <f t="shared" si="124"/>
        <v>30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120"/>
        <v>0</v>
      </c>
      <c r="Q1590">
        <f t="shared" si="121"/>
        <v>0</v>
      </c>
      <c r="R1590" s="17">
        <f t="shared" si="122"/>
        <v>42005.24998842593</v>
      </c>
      <c r="S1590" s="17">
        <f t="shared" si="123"/>
        <v>42035.841666666667</v>
      </c>
      <c r="T1590" s="22">
        <f t="shared" si="124"/>
        <v>30.591678240736655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120"/>
        <v>0</v>
      </c>
      <c r="Q1591">
        <f t="shared" si="121"/>
        <v>0</v>
      </c>
      <c r="R1591" s="17">
        <f t="shared" si="122"/>
        <v>42256.984791666662</v>
      </c>
      <c r="S1591" s="17">
        <f t="shared" si="123"/>
        <v>42286.984791666662</v>
      </c>
      <c r="T1591" s="22">
        <f t="shared" si="124"/>
        <v>30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120"/>
        <v>2</v>
      </c>
      <c r="Q1592">
        <f t="shared" si="121"/>
        <v>510</v>
      </c>
      <c r="R1592" s="17">
        <f t="shared" si="122"/>
        <v>42240.857222222221</v>
      </c>
      <c r="S1592" s="17">
        <f t="shared" si="123"/>
        <v>42270.857222222221</v>
      </c>
      <c r="T1592" s="22">
        <f t="shared" si="124"/>
        <v>30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120"/>
        <v>29</v>
      </c>
      <c r="Q1593">
        <f t="shared" si="121"/>
        <v>44.48</v>
      </c>
      <c r="R1593" s="17">
        <f t="shared" si="122"/>
        <v>42433.726168981477</v>
      </c>
      <c r="S1593" s="17">
        <f t="shared" si="123"/>
        <v>42463.68450231482</v>
      </c>
      <c r="T1593" s="22">
        <f t="shared" si="124"/>
        <v>29.958333333343035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120"/>
        <v>0</v>
      </c>
      <c r="Q1594">
        <f t="shared" si="121"/>
        <v>0</v>
      </c>
      <c r="R1594" s="17">
        <f t="shared" si="122"/>
        <v>42046.072743055556</v>
      </c>
      <c r="S1594" s="17">
        <f t="shared" si="123"/>
        <v>42091.031076388885</v>
      </c>
      <c r="T1594" s="22">
        <f t="shared" si="124"/>
        <v>44.958333333328483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120"/>
        <v>0</v>
      </c>
      <c r="Q1595">
        <f t="shared" si="121"/>
        <v>1</v>
      </c>
      <c r="R1595" s="17">
        <f t="shared" si="122"/>
        <v>42033.845543981486</v>
      </c>
      <c r="S1595" s="17">
        <f t="shared" si="123"/>
        <v>42063.845543981486</v>
      </c>
      <c r="T1595" s="22">
        <f t="shared" si="124"/>
        <v>30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120"/>
        <v>21</v>
      </c>
      <c r="Q1596">
        <f t="shared" si="121"/>
        <v>20.5</v>
      </c>
      <c r="R1596" s="17">
        <f t="shared" si="122"/>
        <v>42445.712754629625</v>
      </c>
      <c r="S1596" s="17">
        <f t="shared" si="123"/>
        <v>42505.681249999994</v>
      </c>
      <c r="T1596" s="22">
        <f t="shared" si="124"/>
        <v>59.968495370369055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120"/>
        <v>0</v>
      </c>
      <c r="Q1597">
        <f t="shared" si="121"/>
        <v>40</v>
      </c>
      <c r="R1597" s="17">
        <f t="shared" si="122"/>
        <v>41780.050092592595</v>
      </c>
      <c r="S1597" s="17">
        <f t="shared" si="123"/>
        <v>41808.842361111114</v>
      </c>
      <c r="T1597" s="22">
        <f t="shared" si="124"/>
        <v>28.79226851851854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120"/>
        <v>2</v>
      </c>
      <c r="Q1598">
        <f t="shared" si="121"/>
        <v>25</v>
      </c>
      <c r="R1598" s="17">
        <f t="shared" si="122"/>
        <v>41941.430196759262</v>
      </c>
      <c r="S1598" s="17">
        <f t="shared" si="123"/>
        <v>41986.471863425926</v>
      </c>
      <c r="T1598" s="22">
        <f t="shared" si="124"/>
        <v>45.041666666664241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120"/>
        <v>0</v>
      </c>
      <c r="Q1599">
        <f t="shared" si="121"/>
        <v>0</v>
      </c>
      <c r="R1599" s="17">
        <f t="shared" si="122"/>
        <v>42603.354131944448</v>
      </c>
      <c r="S1599" s="17">
        <f t="shared" si="123"/>
        <v>42633.354131944448</v>
      </c>
      <c r="T1599" s="22">
        <f t="shared" si="124"/>
        <v>30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120"/>
        <v>0</v>
      </c>
      <c r="Q1600">
        <f t="shared" si="121"/>
        <v>1</v>
      </c>
      <c r="R1600" s="17">
        <f t="shared" si="122"/>
        <v>42151.667337962965</v>
      </c>
      <c r="S1600" s="17">
        <f t="shared" si="123"/>
        <v>42211.667337962965</v>
      </c>
      <c r="T1600" s="22">
        <f t="shared" si="124"/>
        <v>60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120"/>
        <v>0</v>
      </c>
      <c r="Q1601">
        <f t="shared" si="121"/>
        <v>0</v>
      </c>
      <c r="R1601" s="17">
        <f t="shared" si="122"/>
        <v>42438.53907407407</v>
      </c>
      <c r="S1601" s="17">
        <f t="shared" si="123"/>
        <v>42468.497407407413</v>
      </c>
      <c r="T1601" s="22">
        <f t="shared" si="124"/>
        <v>29.958333333343035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ref="P1602:P1665" si="125">ROUND(E1602/D1602*100,0)</f>
        <v>7</v>
      </c>
      <c r="Q1602">
        <f t="shared" si="121"/>
        <v>40.78</v>
      </c>
      <c r="R1602" s="17">
        <f t="shared" si="122"/>
        <v>41791.057314814818</v>
      </c>
      <c r="S1602" s="17">
        <f t="shared" si="123"/>
        <v>41835.21597222222</v>
      </c>
      <c r="T1602" s="22">
        <f t="shared" si="124"/>
        <v>44.158657407402643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si="125"/>
        <v>108</v>
      </c>
      <c r="Q1603">
        <f t="shared" ref="Q1603:Q1666" si="126">IFERROR(ROUND(E1603/L1603,2),0)</f>
        <v>48.33</v>
      </c>
      <c r="R1603" s="17">
        <f t="shared" ref="R1603:R1666" si="127">(((J1603/60)/60)/24)+DATE(1970,1,1)</f>
        <v>40638.092974537038</v>
      </c>
      <c r="S1603" s="17">
        <f t="shared" ref="S1603:S1666" si="128">(((I1603/60)/60)/24)+DATE(1970,1,1)</f>
        <v>40668.092974537038</v>
      </c>
      <c r="T1603" s="22">
        <f t="shared" ref="T1603:T1666" si="129">S1603-R1603</f>
        <v>30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7">
        <f t="shared" si="127"/>
        <v>40788.297650462962</v>
      </c>
      <c r="S1604" s="17">
        <f t="shared" si="128"/>
        <v>40830.958333333336</v>
      </c>
      <c r="T1604" s="22">
        <f t="shared" si="129"/>
        <v>42.660682870373421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7">
        <f t="shared" si="127"/>
        <v>40876.169664351852</v>
      </c>
      <c r="S1605" s="17">
        <f t="shared" si="128"/>
        <v>40936.169664351852</v>
      </c>
      <c r="T1605" s="22">
        <f t="shared" si="129"/>
        <v>60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7">
        <f t="shared" si="127"/>
        <v>40945.845312500001</v>
      </c>
      <c r="S1606" s="17">
        <f t="shared" si="128"/>
        <v>40985.80364583333</v>
      </c>
      <c r="T1606" s="22">
        <f t="shared" si="129"/>
        <v>39.958333333328483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7">
        <f t="shared" si="127"/>
        <v>40747.012881944444</v>
      </c>
      <c r="S1607" s="17">
        <f t="shared" si="128"/>
        <v>40756.291666666664</v>
      </c>
      <c r="T1607" s="22">
        <f t="shared" si="129"/>
        <v>9.2787847222207347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7">
        <f t="shared" si="127"/>
        <v>40536.111550925925</v>
      </c>
      <c r="S1608" s="17">
        <f t="shared" si="128"/>
        <v>40626.069884259261</v>
      </c>
      <c r="T1608" s="22">
        <f t="shared" si="129"/>
        <v>89.958333333335759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7">
        <f t="shared" si="127"/>
        <v>41053.80846064815</v>
      </c>
      <c r="S1609" s="17">
        <f t="shared" si="128"/>
        <v>41074.80846064815</v>
      </c>
      <c r="T1609" s="22">
        <f t="shared" si="129"/>
        <v>21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25"/>
        <v>101</v>
      </c>
      <c r="Q1610">
        <f t="shared" si="126"/>
        <v>52.83</v>
      </c>
      <c r="R1610" s="17">
        <f t="shared" si="127"/>
        <v>41607.83085648148</v>
      </c>
      <c r="S1610" s="17">
        <f t="shared" si="128"/>
        <v>41640.226388888892</v>
      </c>
      <c r="T1610" s="22">
        <f t="shared" si="129"/>
        <v>32.395532407412247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25"/>
        <v>118</v>
      </c>
      <c r="Q1611">
        <f t="shared" si="126"/>
        <v>443.75</v>
      </c>
      <c r="R1611" s="17">
        <f t="shared" si="127"/>
        <v>40796.001261574071</v>
      </c>
      <c r="S1611" s="17">
        <f t="shared" si="128"/>
        <v>40849.333333333336</v>
      </c>
      <c r="T1611" s="22">
        <f t="shared" si="129"/>
        <v>53.332071759265091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25"/>
        <v>272</v>
      </c>
      <c r="Q1612">
        <f t="shared" si="126"/>
        <v>48.54</v>
      </c>
      <c r="R1612" s="17">
        <f t="shared" si="127"/>
        <v>41228.924884259257</v>
      </c>
      <c r="S1612" s="17">
        <f t="shared" si="128"/>
        <v>41258.924884259257</v>
      </c>
      <c r="T1612" s="22">
        <f t="shared" si="129"/>
        <v>30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25"/>
        <v>125</v>
      </c>
      <c r="Q1613">
        <f t="shared" si="126"/>
        <v>37.07</v>
      </c>
      <c r="R1613" s="17">
        <f t="shared" si="127"/>
        <v>41409.00037037037</v>
      </c>
      <c r="S1613" s="17">
        <f t="shared" si="128"/>
        <v>41430.00037037037</v>
      </c>
      <c r="T1613" s="22">
        <f t="shared" si="129"/>
        <v>21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25"/>
        <v>110</v>
      </c>
      <c r="Q1614">
        <f t="shared" si="126"/>
        <v>50</v>
      </c>
      <c r="R1614" s="17">
        <f t="shared" si="127"/>
        <v>41246.874814814815</v>
      </c>
      <c r="S1614" s="17">
        <f t="shared" si="128"/>
        <v>41276.874814814815</v>
      </c>
      <c r="T1614" s="22">
        <f t="shared" si="129"/>
        <v>30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25"/>
        <v>102</v>
      </c>
      <c r="Q1615">
        <f t="shared" si="126"/>
        <v>39.04</v>
      </c>
      <c r="R1615" s="17">
        <f t="shared" si="127"/>
        <v>41082.069467592592</v>
      </c>
      <c r="S1615" s="17">
        <f t="shared" si="128"/>
        <v>41112.069467592592</v>
      </c>
      <c r="T1615" s="22">
        <f t="shared" si="129"/>
        <v>30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25"/>
        <v>103</v>
      </c>
      <c r="Q1616">
        <f t="shared" si="126"/>
        <v>66.69</v>
      </c>
      <c r="R1616" s="17">
        <f t="shared" si="127"/>
        <v>41794.981122685182</v>
      </c>
      <c r="S1616" s="17">
        <f t="shared" si="128"/>
        <v>41854.708333333336</v>
      </c>
      <c r="T1616" s="22">
        <f t="shared" si="129"/>
        <v>59.727210648154141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25"/>
        <v>114</v>
      </c>
      <c r="Q1617">
        <f t="shared" si="126"/>
        <v>67.13</v>
      </c>
      <c r="R1617" s="17">
        <f t="shared" si="127"/>
        <v>40845.050879629627</v>
      </c>
      <c r="S1617" s="17">
        <f t="shared" si="128"/>
        <v>40890.092546296299</v>
      </c>
      <c r="T1617" s="22">
        <f t="shared" si="129"/>
        <v>45.041666666671517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25"/>
        <v>104</v>
      </c>
      <c r="Q1618">
        <f t="shared" si="126"/>
        <v>66.37</v>
      </c>
      <c r="R1618" s="17">
        <f t="shared" si="127"/>
        <v>41194.715520833335</v>
      </c>
      <c r="S1618" s="17">
        <f t="shared" si="128"/>
        <v>41235.916666666664</v>
      </c>
      <c r="T1618" s="22">
        <f t="shared" si="129"/>
        <v>41.201145833329065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25"/>
        <v>146</v>
      </c>
      <c r="Q1619">
        <f t="shared" si="126"/>
        <v>64.62</v>
      </c>
      <c r="R1619" s="17">
        <f t="shared" si="127"/>
        <v>41546.664212962962</v>
      </c>
      <c r="S1619" s="17">
        <f t="shared" si="128"/>
        <v>41579.791666666664</v>
      </c>
      <c r="T1619" s="22">
        <f t="shared" si="129"/>
        <v>33.127453703702486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25"/>
        <v>105</v>
      </c>
      <c r="Q1620">
        <f t="shared" si="126"/>
        <v>58.37</v>
      </c>
      <c r="R1620" s="17">
        <f t="shared" si="127"/>
        <v>41301.654340277775</v>
      </c>
      <c r="S1620" s="17">
        <f t="shared" si="128"/>
        <v>41341.654340277775</v>
      </c>
      <c r="T1620" s="22">
        <f t="shared" si="129"/>
        <v>40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25"/>
        <v>133</v>
      </c>
      <c r="Q1621">
        <f t="shared" si="126"/>
        <v>86.96</v>
      </c>
      <c r="R1621" s="17">
        <f t="shared" si="127"/>
        <v>41876.18618055556</v>
      </c>
      <c r="S1621" s="17">
        <f t="shared" si="128"/>
        <v>41897.18618055556</v>
      </c>
      <c r="T1621" s="22">
        <f t="shared" si="129"/>
        <v>21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25"/>
        <v>113</v>
      </c>
      <c r="Q1622">
        <f t="shared" si="126"/>
        <v>66.47</v>
      </c>
      <c r="R1622" s="17">
        <f t="shared" si="127"/>
        <v>41321.339583333334</v>
      </c>
      <c r="S1622" s="17">
        <f t="shared" si="128"/>
        <v>41328.339583333334</v>
      </c>
      <c r="T1622" s="22">
        <f t="shared" si="129"/>
        <v>7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25"/>
        <v>121</v>
      </c>
      <c r="Q1623">
        <f t="shared" si="126"/>
        <v>163.78</v>
      </c>
      <c r="R1623" s="17">
        <f t="shared" si="127"/>
        <v>41003.60665509259</v>
      </c>
      <c r="S1623" s="17">
        <f t="shared" si="128"/>
        <v>41057.165972222225</v>
      </c>
      <c r="T1623" s="22">
        <f t="shared" si="129"/>
        <v>53.559317129635019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25"/>
        <v>102</v>
      </c>
      <c r="Q1624">
        <f t="shared" si="126"/>
        <v>107.98</v>
      </c>
      <c r="R1624" s="17">
        <f t="shared" si="127"/>
        <v>41950.29483796296</v>
      </c>
      <c r="S1624" s="17">
        <f t="shared" si="128"/>
        <v>41990.332638888889</v>
      </c>
      <c r="T1624" s="22">
        <f t="shared" si="129"/>
        <v>40.037800925929332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25"/>
        <v>101</v>
      </c>
      <c r="Q1625">
        <f t="shared" si="126"/>
        <v>42.11</v>
      </c>
      <c r="R1625" s="17">
        <f t="shared" si="127"/>
        <v>41453.688530092593</v>
      </c>
      <c r="S1625" s="17">
        <f t="shared" si="128"/>
        <v>41513.688530092593</v>
      </c>
      <c r="T1625" s="22">
        <f t="shared" si="129"/>
        <v>60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25"/>
        <v>118</v>
      </c>
      <c r="Q1626">
        <f t="shared" si="126"/>
        <v>47.2</v>
      </c>
      <c r="R1626" s="17">
        <f t="shared" si="127"/>
        <v>41243.367303240739</v>
      </c>
      <c r="S1626" s="17">
        <f t="shared" si="128"/>
        <v>41283.367303240739</v>
      </c>
      <c r="T1626" s="22">
        <f t="shared" si="129"/>
        <v>40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25"/>
        <v>155</v>
      </c>
      <c r="Q1627">
        <f t="shared" si="126"/>
        <v>112.02</v>
      </c>
      <c r="R1627" s="17">
        <f t="shared" si="127"/>
        <v>41135.699687500004</v>
      </c>
      <c r="S1627" s="17">
        <f t="shared" si="128"/>
        <v>41163.699687500004</v>
      </c>
      <c r="T1627" s="22">
        <f t="shared" si="129"/>
        <v>28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25"/>
        <v>101</v>
      </c>
      <c r="Q1628">
        <f t="shared" si="126"/>
        <v>74.95</v>
      </c>
      <c r="R1628" s="17">
        <f t="shared" si="127"/>
        <v>41579.847997685189</v>
      </c>
      <c r="S1628" s="17">
        <f t="shared" si="128"/>
        <v>41609.889664351853</v>
      </c>
      <c r="T1628" s="22">
        <f t="shared" si="129"/>
        <v>30.041666666664241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25"/>
        <v>117</v>
      </c>
      <c r="Q1629">
        <f t="shared" si="126"/>
        <v>61.58</v>
      </c>
      <c r="R1629" s="17">
        <f t="shared" si="127"/>
        <v>41205.707048611112</v>
      </c>
      <c r="S1629" s="17">
        <f t="shared" si="128"/>
        <v>41239.207638888889</v>
      </c>
      <c r="T1629" s="22">
        <f t="shared" si="129"/>
        <v>33.500590277777519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25"/>
        <v>101</v>
      </c>
      <c r="Q1630">
        <f t="shared" si="126"/>
        <v>45.88</v>
      </c>
      <c r="R1630" s="17">
        <f t="shared" si="127"/>
        <v>41774.737060185187</v>
      </c>
      <c r="S1630" s="17">
        <f t="shared" si="128"/>
        <v>41807.737060185187</v>
      </c>
      <c r="T1630" s="22">
        <f t="shared" si="129"/>
        <v>33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25"/>
        <v>104</v>
      </c>
      <c r="Q1631">
        <f t="shared" si="126"/>
        <v>75.849999999999994</v>
      </c>
      <c r="R1631" s="17">
        <f t="shared" si="127"/>
        <v>41645.867280092592</v>
      </c>
      <c r="S1631" s="17">
        <f t="shared" si="128"/>
        <v>41690.867280092592</v>
      </c>
      <c r="T1631" s="22">
        <f t="shared" si="129"/>
        <v>45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25"/>
        <v>265</v>
      </c>
      <c r="Q1632">
        <f t="shared" si="126"/>
        <v>84.21</v>
      </c>
      <c r="R1632" s="17">
        <f t="shared" si="127"/>
        <v>40939.837673611109</v>
      </c>
      <c r="S1632" s="17">
        <f t="shared" si="128"/>
        <v>40970.290972222225</v>
      </c>
      <c r="T1632" s="22">
        <f t="shared" si="129"/>
        <v>30.453298611115315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25"/>
        <v>156</v>
      </c>
      <c r="Q1633">
        <f t="shared" si="126"/>
        <v>117.23</v>
      </c>
      <c r="R1633" s="17">
        <f t="shared" si="127"/>
        <v>41164.859502314815</v>
      </c>
      <c r="S1633" s="17">
        <f t="shared" si="128"/>
        <v>41194.859502314815</v>
      </c>
      <c r="T1633" s="22">
        <f t="shared" si="129"/>
        <v>30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25"/>
        <v>102</v>
      </c>
      <c r="Q1634">
        <f t="shared" si="126"/>
        <v>86.49</v>
      </c>
      <c r="R1634" s="17">
        <f t="shared" si="127"/>
        <v>40750.340902777774</v>
      </c>
      <c r="S1634" s="17">
        <f t="shared" si="128"/>
        <v>40810.340902777774</v>
      </c>
      <c r="T1634" s="22">
        <f t="shared" si="129"/>
        <v>60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25"/>
        <v>100</v>
      </c>
      <c r="Q1635">
        <f t="shared" si="126"/>
        <v>172.41</v>
      </c>
      <c r="R1635" s="17">
        <f t="shared" si="127"/>
        <v>40896.883750000001</v>
      </c>
      <c r="S1635" s="17">
        <f t="shared" si="128"/>
        <v>40924.208333333336</v>
      </c>
      <c r="T1635" s="22">
        <f t="shared" si="129"/>
        <v>27.324583333334886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25"/>
        <v>101</v>
      </c>
      <c r="Q1636">
        <f t="shared" si="126"/>
        <v>62.81</v>
      </c>
      <c r="R1636" s="17">
        <f t="shared" si="127"/>
        <v>40658.189826388887</v>
      </c>
      <c r="S1636" s="17">
        <f t="shared" si="128"/>
        <v>40696.249305555553</v>
      </c>
      <c r="T1636" s="22">
        <f t="shared" si="129"/>
        <v>38.059479166666279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25"/>
        <v>125</v>
      </c>
      <c r="Q1637">
        <f t="shared" si="126"/>
        <v>67.73</v>
      </c>
      <c r="R1637" s="17">
        <f t="shared" si="127"/>
        <v>42502.868761574078</v>
      </c>
      <c r="S1637" s="17">
        <f t="shared" si="128"/>
        <v>42562.868761574078</v>
      </c>
      <c r="T1637" s="22">
        <f t="shared" si="129"/>
        <v>60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25"/>
        <v>104</v>
      </c>
      <c r="Q1638">
        <f t="shared" si="126"/>
        <v>53.56</v>
      </c>
      <c r="R1638" s="17">
        <f t="shared" si="127"/>
        <v>40663.08666666667</v>
      </c>
      <c r="S1638" s="17">
        <f t="shared" si="128"/>
        <v>40706.166666666664</v>
      </c>
      <c r="T1638" s="22">
        <f t="shared" si="129"/>
        <v>43.07999999999447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25"/>
        <v>104</v>
      </c>
      <c r="Q1639">
        <f t="shared" si="126"/>
        <v>34.6</v>
      </c>
      <c r="R1639" s="17">
        <f t="shared" si="127"/>
        <v>40122.751620370371</v>
      </c>
      <c r="S1639" s="17">
        <f t="shared" si="128"/>
        <v>40178.98541666667</v>
      </c>
      <c r="T1639" s="22">
        <f t="shared" si="129"/>
        <v>56.233796296299261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25"/>
        <v>105</v>
      </c>
      <c r="Q1640">
        <f t="shared" si="126"/>
        <v>38.89</v>
      </c>
      <c r="R1640" s="17">
        <f t="shared" si="127"/>
        <v>41288.68712962963</v>
      </c>
      <c r="S1640" s="17">
        <f t="shared" si="128"/>
        <v>41333.892361111109</v>
      </c>
      <c r="T1640" s="22">
        <f t="shared" si="129"/>
        <v>45.205231481479132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25"/>
        <v>100</v>
      </c>
      <c r="Q1641">
        <f t="shared" si="126"/>
        <v>94.74</v>
      </c>
      <c r="R1641" s="17">
        <f t="shared" si="127"/>
        <v>40941.652372685188</v>
      </c>
      <c r="S1641" s="17">
        <f t="shared" si="128"/>
        <v>40971.652372685188</v>
      </c>
      <c r="T1641" s="22">
        <f t="shared" si="129"/>
        <v>30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25"/>
        <v>170</v>
      </c>
      <c r="Q1642">
        <f t="shared" si="126"/>
        <v>39.97</v>
      </c>
      <c r="R1642" s="17">
        <f t="shared" si="127"/>
        <v>40379.23096064815</v>
      </c>
      <c r="S1642" s="17">
        <f t="shared" si="128"/>
        <v>40393.082638888889</v>
      </c>
      <c r="T1642" s="22">
        <f t="shared" si="129"/>
        <v>13.851678240738693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25"/>
        <v>101</v>
      </c>
      <c r="Q1643">
        <f t="shared" si="126"/>
        <v>97.5</v>
      </c>
      <c r="R1643" s="17">
        <f t="shared" si="127"/>
        <v>41962.596574074079</v>
      </c>
      <c r="S1643" s="17">
        <f t="shared" si="128"/>
        <v>41992.596574074079</v>
      </c>
      <c r="T1643" s="22">
        <f t="shared" si="129"/>
        <v>30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25"/>
        <v>100</v>
      </c>
      <c r="Q1644">
        <f t="shared" si="126"/>
        <v>42.86</v>
      </c>
      <c r="R1644" s="17">
        <f t="shared" si="127"/>
        <v>40688.024618055555</v>
      </c>
      <c r="S1644" s="17">
        <f t="shared" si="128"/>
        <v>40708.024618055555</v>
      </c>
      <c r="T1644" s="22">
        <f t="shared" si="129"/>
        <v>20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25"/>
        <v>125</v>
      </c>
      <c r="Q1645">
        <f t="shared" si="126"/>
        <v>168.51</v>
      </c>
      <c r="R1645" s="17">
        <f t="shared" si="127"/>
        <v>41146.824212962965</v>
      </c>
      <c r="S1645" s="17">
        <f t="shared" si="128"/>
        <v>41176.824212962965</v>
      </c>
      <c r="T1645" s="22">
        <f t="shared" si="129"/>
        <v>30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25"/>
        <v>110</v>
      </c>
      <c r="Q1646">
        <f t="shared" si="126"/>
        <v>85.55</v>
      </c>
      <c r="R1646" s="17">
        <f t="shared" si="127"/>
        <v>41175.05972222222</v>
      </c>
      <c r="S1646" s="17">
        <f t="shared" si="128"/>
        <v>41235.101388888892</v>
      </c>
      <c r="T1646" s="22">
        <f t="shared" si="129"/>
        <v>60.041666666671517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25"/>
        <v>111</v>
      </c>
      <c r="Q1647">
        <f t="shared" si="126"/>
        <v>554</v>
      </c>
      <c r="R1647" s="17">
        <f t="shared" si="127"/>
        <v>41521.617361111108</v>
      </c>
      <c r="S1647" s="17">
        <f t="shared" si="128"/>
        <v>41535.617361111108</v>
      </c>
      <c r="T1647" s="22">
        <f t="shared" si="129"/>
        <v>14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25"/>
        <v>110</v>
      </c>
      <c r="Q1648">
        <f t="shared" si="126"/>
        <v>26.55</v>
      </c>
      <c r="R1648" s="17">
        <f t="shared" si="127"/>
        <v>41833.450266203705</v>
      </c>
      <c r="S1648" s="17">
        <f t="shared" si="128"/>
        <v>41865.757638888892</v>
      </c>
      <c r="T1648" s="22">
        <f t="shared" si="129"/>
        <v>32.307372685187147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25"/>
        <v>105</v>
      </c>
      <c r="Q1649">
        <f t="shared" si="126"/>
        <v>113.83</v>
      </c>
      <c r="R1649" s="17">
        <f t="shared" si="127"/>
        <v>41039.409456018519</v>
      </c>
      <c r="S1649" s="17">
        <f t="shared" si="128"/>
        <v>41069.409456018519</v>
      </c>
      <c r="T1649" s="22">
        <f t="shared" si="129"/>
        <v>30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25"/>
        <v>125</v>
      </c>
      <c r="Q1650">
        <f t="shared" si="126"/>
        <v>32.01</v>
      </c>
      <c r="R1650" s="17">
        <f t="shared" si="127"/>
        <v>40592.704652777778</v>
      </c>
      <c r="S1650" s="17">
        <f t="shared" si="128"/>
        <v>40622.662986111114</v>
      </c>
      <c r="T1650" s="22">
        <f t="shared" si="129"/>
        <v>29.958333333335759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25"/>
        <v>101</v>
      </c>
      <c r="Q1651">
        <f t="shared" si="126"/>
        <v>47.19</v>
      </c>
      <c r="R1651" s="17">
        <f t="shared" si="127"/>
        <v>41737.684664351851</v>
      </c>
      <c r="S1651" s="17">
        <f t="shared" si="128"/>
        <v>41782.684664351851</v>
      </c>
      <c r="T1651" s="22">
        <f t="shared" si="129"/>
        <v>45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25"/>
        <v>142</v>
      </c>
      <c r="Q1652">
        <f t="shared" si="126"/>
        <v>88.47</v>
      </c>
      <c r="R1652" s="17">
        <f t="shared" si="127"/>
        <v>41526.435613425929</v>
      </c>
      <c r="S1652" s="17">
        <f t="shared" si="128"/>
        <v>41556.435613425929</v>
      </c>
      <c r="T1652" s="22">
        <f t="shared" si="129"/>
        <v>30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25"/>
        <v>101</v>
      </c>
      <c r="Q1653">
        <f t="shared" si="126"/>
        <v>100.75</v>
      </c>
      <c r="R1653" s="17">
        <f t="shared" si="127"/>
        <v>40625.900694444441</v>
      </c>
      <c r="S1653" s="17">
        <f t="shared" si="128"/>
        <v>40659.290972222225</v>
      </c>
      <c r="T1653" s="22">
        <f t="shared" si="129"/>
        <v>33.390277777783922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25"/>
        <v>101</v>
      </c>
      <c r="Q1654">
        <f t="shared" si="126"/>
        <v>64.709999999999994</v>
      </c>
      <c r="R1654" s="17">
        <f t="shared" si="127"/>
        <v>41572.492974537039</v>
      </c>
      <c r="S1654" s="17">
        <f t="shared" si="128"/>
        <v>41602.534641203703</v>
      </c>
      <c r="T1654" s="22">
        <f t="shared" si="129"/>
        <v>30.041666666664241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25"/>
        <v>174</v>
      </c>
      <c r="Q1655">
        <f t="shared" si="126"/>
        <v>51.85</v>
      </c>
      <c r="R1655" s="17">
        <f t="shared" si="127"/>
        <v>40626.834444444445</v>
      </c>
      <c r="S1655" s="17">
        <f t="shared" si="128"/>
        <v>40657.834444444445</v>
      </c>
      <c r="T1655" s="22">
        <f t="shared" si="129"/>
        <v>31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25"/>
        <v>120</v>
      </c>
      <c r="Q1656">
        <f t="shared" si="126"/>
        <v>38.79</v>
      </c>
      <c r="R1656" s="17">
        <f t="shared" si="127"/>
        <v>40987.890740740739</v>
      </c>
      <c r="S1656" s="17">
        <f t="shared" si="128"/>
        <v>41017.890740740739</v>
      </c>
      <c r="T1656" s="22">
        <f t="shared" si="129"/>
        <v>30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25"/>
        <v>143</v>
      </c>
      <c r="Q1657">
        <f t="shared" si="126"/>
        <v>44.65</v>
      </c>
      <c r="R1657" s="17">
        <f t="shared" si="127"/>
        <v>40974.791898148149</v>
      </c>
      <c r="S1657" s="17">
        <f t="shared" si="128"/>
        <v>41004.750231481477</v>
      </c>
      <c r="T1657" s="22">
        <f t="shared" si="129"/>
        <v>29.958333333328483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25"/>
        <v>100</v>
      </c>
      <c r="Q1658">
        <f t="shared" si="126"/>
        <v>156.77000000000001</v>
      </c>
      <c r="R1658" s="17">
        <f t="shared" si="127"/>
        <v>41226.928842592592</v>
      </c>
      <c r="S1658" s="17">
        <f t="shared" si="128"/>
        <v>41256.928842592592</v>
      </c>
      <c r="T1658" s="22">
        <f t="shared" si="129"/>
        <v>30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25"/>
        <v>105</v>
      </c>
      <c r="Q1659">
        <f t="shared" si="126"/>
        <v>118.7</v>
      </c>
      <c r="R1659" s="17">
        <f t="shared" si="127"/>
        <v>41023.782037037039</v>
      </c>
      <c r="S1659" s="17">
        <f t="shared" si="128"/>
        <v>41053.782037037039</v>
      </c>
      <c r="T1659" s="22">
        <f t="shared" si="129"/>
        <v>30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25"/>
        <v>132</v>
      </c>
      <c r="Q1660">
        <f t="shared" si="126"/>
        <v>74.150000000000006</v>
      </c>
      <c r="R1660" s="17">
        <f t="shared" si="127"/>
        <v>41223.22184027778</v>
      </c>
      <c r="S1660" s="17">
        <f t="shared" si="128"/>
        <v>41261.597222222219</v>
      </c>
      <c r="T1660" s="22">
        <f t="shared" si="129"/>
        <v>38.375381944439141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25"/>
        <v>113</v>
      </c>
      <c r="Q1661">
        <f t="shared" si="126"/>
        <v>12.53</v>
      </c>
      <c r="R1661" s="17">
        <f t="shared" si="127"/>
        <v>41596.913437499999</v>
      </c>
      <c r="S1661" s="17">
        <f t="shared" si="128"/>
        <v>41625.5</v>
      </c>
      <c r="T1661" s="22">
        <f t="shared" si="129"/>
        <v>28.586562500000582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25"/>
        <v>1254</v>
      </c>
      <c r="Q1662">
        <f t="shared" si="126"/>
        <v>27.86</v>
      </c>
      <c r="R1662" s="17">
        <f t="shared" si="127"/>
        <v>42459.693865740745</v>
      </c>
      <c r="S1662" s="17">
        <f t="shared" si="128"/>
        <v>42490.915972222225</v>
      </c>
      <c r="T1662" s="22">
        <f t="shared" si="129"/>
        <v>31.222106481480296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25"/>
        <v>103</v>
      </c>
      <c r="Q1663">
        <f t="shared" si="126"/>
        <v>80.180000000000007</v>
      </c>
      <c r="R1663" s="17">
        <f t="shared" si="127"/>
        <v>42343.998043981483</v>
      </c>
      <c r="S1663" s="17">
        <f t="shared" si="128"/>
        <v>42386.875</v>
      </c>
      <c r="T1663" s="22">
        <f t="shared" si="129"/>
        <v>42.876956018517376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25"/>
        <v>103</v>
      </c>
      <c r="Q1664">
        <f t="shared" si="126"/>
        <v>132.44</v>
      </c>
      <c r="R1664" s="17">
        <f t="shared" si="127"/>
        <v>40848.198333333334</v>
      </c>
      <c r="S1664" s="17">
        <f t="shared" si="128"/>
        <v>40908.239999999998</v>
      </c>
      <c r="T1664" s="22">
        <f t="shared" si="129"/>
        <v>60.041666666664241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25"/>
        <v>108</v>
      </c>
      <c r="Q1665">
        <f t="shared" si="126"/>
        <v>33.75</v>
      </c>
      <c r="R1665" s="17">
        <f t="shared" si="127"/>
        <v>42006.02207175926</v>
      </c>
      <c r="S1665" s="17">
        <f t="shared" si="128"/>
        <v>42036.02207175926</v>
      </c>
      <c r="T1665" s="22">
        <f t="shared" si="129"/>
        <v>30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ref="P1666:P1729" si="130">ROUND(E1666/D1666*100,0)</f>
        <v>122</v>
      </c>
      <c r="Q1666">
        <f t="shared" si="126"/>
        <v>34.380000000000003</v>
      </c>
      <c r="R1666" s="17">
        <f t="shared" si="127"/>
        <v>40939.761782407404</v>
      </c>
      <c r="S1666" s="17">
        <f t="shared" si="128"/>
        <v>40984.165972222225</v>
      </c>
      <c r="T1666" s="22">
        <f t="shared" si="129"/>
        <v>44.404189814820711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si="130"/>
        <v>119</v>
      </c>
      <c r="Q1667">
        <f t="shared" ref="Q1667:Q1730" si="131">IFERROR(ROUND(E1667/L1667,2),0)</f>
        <v>44.96</v>
      </c>
      <c r="R1667" s="17">
        <f t="shared" ref="R1667:R1730" si="132">(((J1667/60)/60)/24)+DATE(1970,1,1)</f>
        <v>40564.649456018517</v>
      </c>
      <c r="S1667" s="17">
        <f t="shared" ref="S1667:S1730" si="133">(((I1667/60)/60)/24)+DATE(1970,1,1)</f>
        <v>40596.125</v>
      </c>
      <c r="T1667" s="22">
        <f t="shared" ref="T1667:T1730" si="134">S1667-R1667</f>
        <v>31.475543981483497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7">
        <f t="shared" si="132"/>
        <v>41331.253159722226</v>
      </c>
      <c r="S1668" s="17">
        <f t="shared" si="133"/>
        <v>41361.211493055554</v>
      </c>
      <c r="T1668" s="22">
        <f t="shared" si="134"/>
        <v>29.958333333328483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7">
        <f t="shared" si="132"/>
        <v>41682.0705787037</v>
      </c>
      <c r="S1669" s="17">
        <f t="shared" si="133"/>
        <v>41709.290972222225</v>
      </c>
      <c r="T1669" s="22">
        <f t="shared" si="134"/>
        <v>27.220393518524361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7">
        <f t="shared" si="132"/>
        <v>40845.14975694444</v>
      </c>
      <c r="S1670" s="17">
        <f t="shared" si="133"/>
        <v>40875.191423611112</v>
      </c>
      <c r="T1670" s="22">
        <f t="shared" si="134"/>
        <v>30.041666666671517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7">
        <f t="shared" si="132"/>
        <v>42461.885138888887</v>
      </c>
      <c r="S1671" s="17">
        <f t="shared" si="133"/>
        <v>42521.885138888887</v>
      </c>
      <c r="T1671" s="22">
        <f t="shared" si="134"/>
        <v>60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7">
        <f t="shared" si="132"/>
        <v>40313.930543981485</v>
      </c>
      <c r="S1672" s="17">
        <f t="shared" si="133"/>
        <v>40364.166666666664</v>
      </c>
      <c r="T1672" s="22">
        <f t="shared" si="134"/>
        <v>50.236122685178998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7">
        <f t="shared" si="132"/>
        <v>42553.54414351852</v>
      </c>
      <c r="S1673" s="17">
        <f t="shared" si="133"/>
        <v>42583.54414351852</v>
      </c>
      <c r="T1673" s="22">
        <f t="shared" si="134"/>
        <v>30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30"/>
        <v>113</v>
      </c>
      <c r="Q1674">
        <f t="shared" si="131"/>
        <v>39.18</v>
      </c>
      <c r="R1674" s="17">
        <f t="shared" si="132"/>
        <v>41034.656597222223</v>
      </c>
      <c r="S1674" s="17">
        <f t="shared" si="133"/>
        <v>41064.656597222223</v>
      </c>
      <c r="T1674" s="22">
        <f t="shared" si="134"/>
        <v>30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30"/>
        <v>128</v>
      </c>
      <c r="Q1675">
        <f t="shared" si="131"/>
        <v>45.59</v>
      </c>
      <c r="R1675" s="17">
        <f t="shared" si="132"/>
        <v>42039.878379629634</v>
      </c>
      <c r="S1675" s="17">
        <f t="shared" si="133"/>
        <v>42069.878379629634</v>
      </c>
      <c r="T1675" s="22">
        <f t="shared" si="134"/>
        <v>30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30"/>
        <v>202</v>
      </c>
      <c r="Q1676">
        <f t="shared" si="131"/>
        <v>89.25</v>
      </c>
      <c r="R1676" s="17">
        <f t="shared" si="132"/>
        <v>42569.605393518519</v>
      </c>
      <c r="S1676" s="17">
        <f t="shared" si="133"/>
        <v>42600.290972222225</v>
      </c>
      <c r="T1676" s="22">
        <f t="shared" si="134"/>
        <v>30.685578703705687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30"/>
        <v>137</v>
      </c>
      <c r="Q1677">
        <f t="shared" si="131"/>
        <v>40.42</v>
      </c>
      <c r="R1677" s="17">
        <f t="shared" si="132"/>
        <v>40802.733101851853</v>
      </c>
      <c r="S1677" s="17">
        <f t="shared" si="133"/>
        <v>40832.918749999997</v>
      </c>
      <c r="T1677" s="22">
        <f t="shared" si="134"/>
        <v>30.185648148144537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30"/>
        <v>115</v>
      </c>
      <c r="Q1678">
        <f t="shared" si="131"/>
        <v>82.38</v>
      </c>
      <c r="R1678" s="17">
        <f t="shared" si="132"/>
        <v>40973.72623842593</v>
      </c>
      <c r="S1678" s="17">
        <f t="shared" si="133"/>
        <v>41020.165972222225</v>
      </c>
      <c r="T1678" s="22">
        <f t="shared" si="134"/>
        <v>46.439733796294604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30"/>
        <v>112</v>
      </c>
      <c r="Q1679">
        <f t="shared" si="131"/>
        <v>159.52000000000001</v>
      </c>
      <c r="R1679" s="17">
        <f t="shared" si="132"/>
        <v>42416.407129629632</v>
      </c>
      <c r="S1679" s="17">
        <f t="shared" si="133"/>
        <v>42476.249305555553</v>
      </c>
      <c r="T1679" s="22">
        <f t="shared" si="134"/>
        <v>59.842175925921765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30"/>
        <v>118</v>
      </c>
      <c r="Q1680">
        <f t="shared" si="131"/>
        <v>36.24</v>
      </c>
      <c r="R1680" s="17">
        <f t="shared" si="132"/>
        <v>41662.854988425926</v>
      </c>
      <c r="S1680" s="17">
        <f t="shared" si="133"/>
        <v>41676.854988425926</v>
      </c>
      <c r="T1680" s="22">
        <f t="shared" si="134"/>
        <v>14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30"/>
        <v>175</v>
      </c>
      <c r="Q1681">
        <f t="shared" si="131"/>
        <v>62.5</v>
      </c>
      <c r="R1681" s="17">
        <f t="shared" si="132"/>
        <v>40723.068807870368</v>
      </c>
      <c r="S1681" s="17">
        <f t="shared" si="133"/>
        <v>40746.068807870368</v>
      </c>
      <c r="T1681" s="22">
        <f t="shared" si="134"/>
        <v>23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30"/>
        <v>118</v>
      </c>
      <c r="Q1682">
        <f t="shared" si="131"/>
        <v>47</v>
      </c>
      <c r="R1682" s="17">
        <f t="shared" si="132"/>
        <v>41802.757719907408</v>
      </c>
      <c r="S1682" s="17">
        <f t="shared" si="133"/>
        <v>41832.757719907408</v>
      </c>
      <c r="T1682" s="22">
        <f t="shared" si="134"/>
        <v>30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30"/>
        <v>101</v>
      </c>
      <c r="Q1683">
        <f t="shared" si="131"/>
        <v>74.58</v>
      </c>
      <c r="R1683" s="17">
        <f t="shared" si="132"/>
        <v>42774.121342592596</v>
      </c>
      <c r="S1683" s="17">
        <f t="shared" si="133"/>
        <v>42823.083333333328</v>
      </c>
      <c r="T1683" s="22">
        <f t="shared" si="134"/>
        <v>48.96199074073229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30"/>
        <v>0</v>
      </c>
      <c r="Q1684">
        <f t="shared" si="131"/>
        <v>0</v>
      </c>
      <c r="R1684" s="17">
        <f t="shared" si="132"/>
        <v>42779.21365740741</v>
      </c>
      <c r="S1684" s="17">
        <f t="shared" si="133"/>
        <v>42839.171990740739</v>
      </c>
      <c r="T1684" s="22">
        <f t="shared" si="134"/>
        <v>59.958333333328483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30"/>
        <v>22</v>
      </c>
      <c r="Q1685">
        <f t="shared" si="131"/>
        <v>76</v>
      </c>
      <c r="R1685" s="17">
        <f t="shared" si="132"/>
        <v>42808.781689814816</v>
      </c>
      <c r="S1685" s="17">
        <f t="shared" si="133"/>
        <v>42832.781689814816</v>
      </c>
      <c r="T1685" s="22">
        <f t="shared" si="134"/>
        <v>24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30"/>
        <v>109</v>
      </c>
      <c r="Q1686">
        <f t="shared" si="131"/>
        <v>86.44</v>
      </c>
      <c r="R1686" s="17">
        <f t="shared" si="132"/>
        <v>42783.815289351856</v>
      </c>
      <c r="S1686" s="17">
        <f t="shared" si="133"/>
        <v>42811.773622685185</v>
      </c>
      <c r="T1686" s="22">
        <f t="shared" si="134"/>
        <v>27.958333333328483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30"/>
        <v>103</v>
      </c>
      <c r="Q1687">
        <f t="shared" si="131"/>
        <v>24</v>
      </c>
      <c r="R1687" s="17">
        <f t="shared" si="132"/>
        <v>42788.2502662037</v>
      </c>
      <c r="S1687" s="17">
        <f t="shared" si="133"/>
        <v>42818.208599537036</v>
      </c>
      <c r="T1687" s="22">
        <f t="shared" si="134"/>
        <v>29.958333333335759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30"/>
        <v>0</v>
      </c>
      <c r="Q1688">
        <f t="shared" si="131"/>
        <v>18</v>
      </c>
      <c r="R1688" s="17">
        <f t="shared" si="132"/>
        <v>42792.843969907408</v>
      </c>
      <c r="S1688" s="17">
        <f t="shared" si="133"/>
        <v>42852.802303240736</v>
      </c>
      <c r="T1688" s="22">
        <f t="shared" si="134"/>
        <v>59.958333333328483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30"/>
        <v>31</v>
      </c>
      <c r="Q1689">
        <f t="shared" si="131"/>
        <v>80.13</v>
      </c>
      <c r="R1689" s="17">
        <f t="shared" si="132"/>
        <v>42802.046817129631</v>
      </c>
      <c r="S1689" s="17">
        <f t="shared" si="133"/>
        <v>42835.84375</v>
      </c>
      <c r="T1689" s="22">
        <f t="shared" si="134"/>
        <v>33.796932870369346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30"/>
        <v>44</v>
      </c>
      <c r="Q1690">
        <f t="shared" si="131"/>
        <v>253.14</v>
      </c>
      <c r="R1690" s="17">
        <f t="shared" si="132"/>
        <v>42804.534652777773</v>
      </c>
      <c r="S1690" s="17">
        <f t="shared" si="133"/>
        <v>42834.492986111116</v>
      </c>
      <c r="T1690" s="22">
        <f t="shared" si="134"/>
        <v>29.958333333343035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30"/>
        <v>100</v>
      </c>
      <c r="Q1691">
        <f t="shared" si="131"/>
        <v>171.43</v>
      </c>
      <c r="R1691" s="17">
        <f t="shared" si="132"/>
        <v>42780.942476851851</v>
      </c>
      <c r="S1691" s="17">
        <f t="shared" si="133"/>
        <v>42810.900810185187</v>
      </c>
      <c r="T1691" s="22">
        <f t="shared" si="134"/>
        <v>29.958333333335759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30"/>
        <v>25</v>
      </c>
      <c r="Q1692">
        <f t="shared" si="131"/>
        <v>57.73</v>
      </c>
      <c r="R1692" s="17">
        <f t="shared" si="132"/>
        <v>42801.43104166667</v>
      </c>
      <c r="S1692" s="17">
        <f t="shared" si="133"/>
        <v>42831.389374999999</v>
      </c>
      <c r="T1692" s="22">
        <f t="shared" si="134"/>
        <v>29.958333333328483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30"/>
        <v>33</v>
      </c>
      <c r="Q1693">
        <f t="shared" si="131"/>
        <v>264.26</v>
      </c>
      <c r="R1693" s="17">
        <f t="shared" si="132"/>
        <v>42795.701481481476</v>
      </c>
      <c r="S1693" s="17">
        <f t="shared" si="133"/>
        <v>42828.041666666672</v>
      </c>
      <c r="T1693" s="22">
        <f t="shared" si="134"/>
        <v>32.340185185195878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30"/>
        <v>48</v>
      </c>
      <c r="Q1694">
        <f t="shared" si="131"/>
        <v>159.33000000000001</v>
      </c>
      <c r="R1694" s="17">
        <f t="shared" si="132"/>
        <v>42788.151238425926</v>
      </c>
      <c r="S1694" s="17">
        <f t="shared" si="133"/>
        <v>42820.999305555553</v>
      </c>
      <c r="T1694" s="22">
        <f t="shared" si="134"/>
        <v>32.848067129627452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30"/>
        <v>9</v>
      </c>
      <c r="Q1695">
        <f t="shared" si="131"/>
        <v>35</v>
      </c>
      <c r="R1695" s="17">
        <f t="shared" si="132"/>
        <v>42803.920277777783</v>
      </c>
      <c r="S1695" s="17">
        <f t="shared" si="133"/>
        <v>42834.833333333328</v>
      </c>
      <c r="T1695" s="22">
        <f t="shared" si="134"/>
        <v>30.913055555545725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30"/>
        <v>0</v>
      </c>
      <c r="Q1696">
        <f t="shared" si="131"/>
        <v>5</v>
      </c>
      <c r="R1696" s="17">
        <f t="shared" si="132"/>
        <v>42791.669837962967</v>
      </c>
      <c r="S1696" s="17">
        <f t="shared" si="133"/>
        <v>42821.191666666666</v>
      </c>
      <c r="T1696" s="22">
        <f t="shared" si="134"/>
        <v>29.521828703698702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30"/>
        <v>12</v>
      </c>
      <c r="Q1697">
        <f t="shared" si="131"/>
        <v>61.09</v>
      </c>
      <c r="R1697" s="17">
        <f t="shared" si="132"/>
        <v>42801.031412037039</v>
      </c>
      <c r="S1697" s="17">
        <f t="shared" si="133"/>
        <v>42835.041666666672</v>
      </c>
      <c r="T1697" s="22">
        <f t="shared" si="134"/>
        <v>34.010254629632982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30"/>
        <v>0</v>
      </c>
      <c r="Q1698">
        <f t="shared" si="131"/>
        <v>0</v>
      </c>
      <c r="R1698" s="17">
        <f t="shared" si="132"/>
        <v>42796.069571759261</v>
      </c>
      <c r="S1698" s="17">
        <f t="shared" si="133"/>
        <v>42826.027905092589</v>
      </c>
      <c r="T1698" s="22">
        <f t="shared" si="134"/>
        <v>29.958333333328483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30"/>
        <v>20</v>
      </c>
      <c r="Q1699">
        <f t="shared" si="131"/>
        <v>114.82</v>
      </c>
      <c r="R1699" s="17">
        <f t="shared" si="132"/>
        <v>42805.032962962956</v>
      </c>
      <c r="S1699" s="17">
        <f t="shared" si="133"/>
        <v>42834.991296296299</v>
      </c>
      <c r="T1699" s="22">
        <f t="shared" si="134"/>
        <v>29.958333333343035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30"/>
        <v>0</v>
      </c>
      <c r="Q1700">
        <f t="shared" si="131"/>
        <v>0</v>
      </c>
      <c r="R1700" s="17">
        <f t="shared" si="132"/>
        <v>42796.207870370374</v>
      </c>
      <c r="S1700" s="17">
        <f t="shared" si="133"/>
        <v>42820.147916666669</v>
      </c>
      <c r="T1700" s="22">
        <f t="shared" si="134"/>
        <v>23.940046296294895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30"/>
        <v>4</v>
      </c>
      <c r="Q1701">
        <f t="shared" si="131"/>
        <v>54</v>
      </c>
      <c r="R1701" s="17">
        <f t="shared" si="132"/>
        <v>42806.863946759258</v>
      </c>
      <c r="S1701" s="17">
        <f t="shared" si="133"/>
        <v>42836.863946759258</v>
      </c>
      <c r="T1701" s="22">
        <f t="shared" si="134"/>
        <v>30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30"/>
        <v>26</v>
      </c>
      <c r="Q1702">
        <f t="shared" si="131"/>
        <v>65.97</v>
      </c>
      <c r="R1702" s="17">
        <f t="shared" si="132"/>
        <v>42796.071643518517</v>
      </c>
      <c r="S1702" s="17">
        <f t="shared" si="133"/>
        <v>42826.166666666672</v>
      </c>
      <c r="T1702" s="22">
        <f t="shared" si="134"/>
        <v>30.095023148154723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30"/>
        <v>0</v>
      </c>
      <c r="Q1703">
        <f t="shared" si="131"/>
        <v>5</v>
      </c>
      <c r="R1703" s="17">
        <f t="shared" si="132"/>
        <v>41989.664409722223</v>
      </c>
      <c r="S1703" s="17">
        <f t="shared" si="133"/>
        <v>42019.664409722223</v>
      </c>
      <c r="T1703" s="22">
        <f t="shared" si="134"/>
        <v>30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30"/>
        <v>0</v>
      </c>
      <c r="Q1704">
        <f t="shared" si="131"/>
        <v>1</v>
      </c>
      <c r="R1704" s="17">
        <f t="shared" si="132"/>
        <v>42063.869791666672</v>
      </c>
      <c r="S1704" s="17">
        <f t="shared" si="133"/>
        <v>42093.828125</v>
      </c>
      <c r="T1704" s="22">
        <f t="shared" si="134"/>
        <v>29.958333333328483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30"/>
        <v>1</v>
      </c>
      <c r="Q1705">
        <f t="shared" si="131"/>
        <v>25.5</v>
      </c>
      <c r="R1705" s="17">
        <f t="shared" si="132"/>
        <v>42187.281678240746</v>
      </c>
      <c r="S1705" s="17">
        <f t="shared" si="133"/>
        <v>42247.281678240746</v>
      </c>
      <c r="T1705" s="22">
        <f t="shared" si="134"/>
        <v>60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30"/>
        <v>65</v>
      </c>
      <c r="Q1706">
        <f t="shared" si="131"/>
        <v>118.36</v>
      </c>
      <c r="R1706" s="17">
        <f t="shared" si="132"/>
        <v>42021.139733796299</v>
      </c>
      <c r="S1706" s="17">
        <f t="shared" si="133"/>
        <v>42051.139733796299</v>
      </c>
      <c r="T1706" s="22">
        <f t="shared" si="134"/>
        <v>30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30"/>
        <v>0</v>
      </c>
      <c r="Q1707">
        <f t="shared" si="131"/>
        <v>0</v>
      </c>
      <c r="R1707" s="17">
        <f t="shared" si="132"/>
        <v>42245.016736111109</v>
      </c>
      <c r="S1707" s="17">
        <f t="shared" si="133"/>
        <v>42256.666666666672</v>
      </c>
      <c r="T1707" s="22">
        <f t="shared" si="134"/>
        <v>11.649930555562605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30"/>
        <v>0</v>
      </c>
      <c r="Q1708">
        <f t="shared" si="131"/>
        <v>0</v>
      </c>
      <c r="R1708" s="17">
        <f t="shared" si="132"/>
        <v>42179.306388888886</v>
      </c>
      <c r="S1708" s="17">
        <f t="shared" si="133"/>
        <v>42239.306388888886</v>
      </c>
      <c r="T1708" s="22">
        <f t="shared" si="134"/>
        <v>60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30"/>
        <v>10</v>
      </c>
      <c r="Q1709">
        <f t="shared" si="131"/>
        <v>54.11</v>
      </c>
      <c r="R1709" s="17">
        <f t="shared" si="132"/>
        <v>42427.721006944441</v>
      </c>
      <c r="S1709" s="17">
        <f t="shared" si="133"/>
        <v>42457.679340277777</v>
      </c>
      <c r="T1709" s="22">
        <f t="shared" si="134"/>
        <v>29.958333333335759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30"/>
        <v>0</v>
      </c>
      <c r="Q1710">
        <f t="shared" si="131"/>
        <v>0</v>
      </c>
      <c r="R1710" s="17">
        <f t="shared" si="132"/>
        <v>42451.866967592592</v>
      </c>
      <c r="S1710" s="17">
        <f t="shared" si="133"/>
        <v>42491.866967592592</v>
      </c>
      <c r="T1710" s="22">
        <f t="shared" si="134"/>
        <v>40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30"/>
        <v>5</v>
      </c>
      <c r="Q1711">
        <f t="shared" si="131"/>
        <v>21.25</v>
      </c>
      <c r="R1711" s="17">
        <f t="shared" si="132"/>
        <v>41841.56381944444</v>
      </c>
      <c r="S1711" s="17">
        <f t="shared" si="133"/>
        <v>41882.818749999999</v>
      </c>
      <c r="T1711" s="22">
        <f t="shared" si="134"/>
        <v>41.254930555558531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30"/>
        <v>1</v>
      </c>
      <c r="Q1712">
        <f t="shared" si="131"/>
        <v>34</v>
      </c>
      <c r="R1712" s="17">
        <f t="shared" si="132"/>
        <v>42341.59129629629</v>
      </c>
      <c r="S1712" s="17">
        <f t="shared" si="133"/>
        <v>42387.541666666672</v>
      </c>
      <c r="T1712" s="22">
        <f t="shared" si="134"/>
        <v>45.950370370381279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30"/>
        <v>11</v>
      </c>
      <c r="Q1713">
        <f t="shared" si="131"/>
        <v>525</v>
      </c>
      <c r="R1713" s="17">
        <f t="shared" si="132"/>
        <v>41852.646226851852</v>
      </c>
      <c r="S1713" s="17">
        <f t="shared" si="133"/>
        <v>41883.646226851852</v>
      </c>
      <c r="T1713" s="22">
        <f t="shared" si="134"/>
        <v>31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30"/>
        <v>0</v>
      </c>
      <c r="Q1714">
        <f t="shared" si="131"/>
        <v>0</v>
      </c>
      <c r="R1714" s="17">
        <f t="shared" si="132"/>
        <v>42125.913807870369</v>
      </c>
      <c r="S1714" s="17">
        <f t="shared" si="133"/>
        <v>42185.913807870369</v>
      </c>
      <c r="T1714" s="22">
        <f t="shared" si="134"/>
        <v>60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30"/>
        <v>2</v>
      </c>
      <c r="Q1715">
        <f t="shared" si="131"/>
        <v>50</v>
      </c>
      <c r="R1715" s="17">
        <f t="shared" si="132"/>
        <v>41887.801064814819</v>
      </c>
      <c r="S1715" s="17">
        <f t="shared" si="133"/>
        <v>41917.801064814819</v>
      </c>
      <c r="T1715" s="22">
        <f t="shared" si="134"/>
        <v>30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30"/>
        <v>8</v>
      </c>
      <c r="Q1716">
        <f t="shared" si="131"/>
        <v>115.71</v>
      </c>
      <c r="R1716" s="17">
        <f t="shared" si="132"/>
        <v>42095.918530092589</v>
      </c>
      <c r="S1716" s="17">
        <f t="shared" si="133"/>
        <v>42125.918530092589</v>
      </c>
      <c r="T1716" s="22">
        <f t="shared" si="134"/>
        <v>30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30"/>
        <v>0</v>
      </c>
      <c r="Q1717">
        <f t="shared" si="131"/>
        <v>5.5</v>
      </c>
      <c r="R1717" s="17">
        <f t="shared" si="132"/>
        <v>42064.217418981483</v>
      </c>
      <c r="S1717" s="17">
        <f t="shared" si="133"/>
        <v>42094.140277777777</v>
      </c>
      <c r="T1717" s="22">
        <f t="shared" si="134"/>
        <v>29.92285879629344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30"/>
        <v>8</v>
      </c>
      <c r="Q1718">
        <f t="shared" si="131"/>
        <v>50</v>
      </c>
      <c r="R1718" s="17">
        <f t="shared" si="132"/>
        <v>42673.577534722222</v>
      </c>
      <c r="S1718" s="17">
        <f t="shared" si="133"/>
        <v>42713.619201388887</v>
      </c>
      <c r="T1718" s="22">
        <f t="shared" si="134"/>
        <v>40.041666666664241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30"/>
        <v>43</v>
      </c>
      <c r="Q1719">
        <f t="shared" si="131"/>
        <v>34.020000000000003</v>
      </c>
      <c r="R1719" s="17">
        <f t="shared" si="132"/>
        <v>42460.98192129629</v>
      </c>
      <c r="S1719" s="17">
        <f t="shared" si="133"/>
        <v>42481.166666666672</v>
      </c>
      <c r="T1719" s="22">
        <f t="shared" si="134"/>
        <v>20.184745370381279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30"/>
        <v>0</v>
      </c>
      <c r="Q1720">
        <f t="shared" si="131"/>
        <v>37.5</v>
      </c>
      <c r="R1720" s="17">
        <f t="shared" si="132"/>
        <v>42460.610520833332</v>
      </c>
      <c r="S1720" s="17">
        <f t="shared" si="133"/>
        <v>42504.207638888889</v>
      </c>
      <c r="T1720" s="22">
        <f t="shared" si="134"/>
        <v>43.597118055557075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30"/>
        <v>1</v>
      </c>
      <c r="Q1721">
        <f t="shared" si="131"/>
        <v>11.67</v>
      </c>
      <c r="R1721" s="17">
        <f t="shared" si="132"/>
        <v>41869.534618055557</v>
      </c>
      <c r="S1721" s="17">
        <f t="shared" si="133"/>
        <v>41899.534618055557</v>
      </c>
      <c r="T1721" s="22">
        <f t="shared" si="134"/>
        <v>30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30"/>
        <v>6</v>
      </c>
      <c r="Q1722">
        <f t="shared" si="131"/>
        <v>28.13</v>
      </c>
      <c r="R1722" s="17">
        <f t="shared" si="132"/>
        <v>41922.783229166671</v>
      </c>
      <c r="S1722" s="17">
        <f t="shared" si="133"/>
        <v>41952.824895833335</v>
      </c>
      <c r="T1722" s="22">
        <f t="shared" si="134"/>
        <v>30.041666666664241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30"/>
        <v>0</v>
      </c>
      <c r="Q1723">
        <f t="shared" si="131"/>
        <v>0</v>
      </c>
      <c r="R1723" s="17">
        <f t="shared" si="132"/>
        <v>42319.461377314816</v>
      </c>
      <c r="S1723" s="17">
        <f t="shared" si="133"/>
        <v>42349.461377314816</v>
      </c>
      <c r="T1723" s="22">
        <f t="shared" si="134"/>
        <v>30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30"/>
        <v>0</v>
      </c>
      <c r="Q1724">
        <f t="shared" si="131"/>
        <v>1</v>
      </c>
      <c r="R1724" s="17">
        <f t="shared" si="132"/>
        <v>42425.960983796293</v>
      </c>
      <c r="S1724" s="17">
        <f t="shared" si="133"/>
        <v>42463.006944444445</v>
      </c>
      <c r="T1724" s="22">
        <f t="shared" si="134"/>
        <v>37.045960648152686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30"/>
        <v>7</v>
      </c>
      <c r="Q1725">
        <f t="shared" si="131"/>
        <v>216.67</v>
      </c>
      <c r="R1725" s="17">
        <f t="shared" si="132"/>
        <v>42129.82540509259</v>
      </c>
      <c r="S1725" s="17">
        <f t="shared" si="133"/>
        <v>42186.25</v>
      </c>
      <c r="T1725" s="22">
        <f t="shared" si="134"/>
        <v>56.42459490741021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30"/>
        <v>1</v>
      </c>
      <c r="Q1726">
        <f t="shared" si="131"/>
        <v>8.75</v>
      </c>
      <c r="R1726" s="17">
        <f t="shared" si="132"/>
        <v>41912.932430555556</v>
      </c>
      <c r="S1726" s="17">
        <f t="shared" si="133"/>
        <v>41942.932430555556</v>
      </c>
      <c r="T1726" s="22">
        <f t="shared" si="134"/>
        <v>30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30"/>
        <v>10</v>
      </c>
      <c r="Q1727">
        <f t="shared" si="131"/>
        <v>62.22</v>
      </c>
      <c r="R1727" s="17">
        <f t="shared" si="132"/>
        <v>41845.968159722222</v>
      </c>
      <c r="S1727" s="17">
        <f t="shared" si="133"/>
        <v>41875.968159722222</v>
      </c>
      <c r="T1727" s="22">
        <f t="shared" si="134"/>
        <v>30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30"/>
        <v>34</v>
      </c>
      <c r="Q1728">
        <f t="shared" si="131"/>
        <v>137.25</v>
      </c>
      <c r="R1728" s="17">
        <f t="shared" si="132"/>
        <v>41788.919722222221</v>
      </c>
      <c r="S1728" s="17">
        <f t="shared" si="133"/>
        <v>41817.919722222221</v>
      </c>
      <c r="T1728" s="22">
        <f t="shared" si="134"/>
        <v>29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30"/>
        <v>0</v>
      </c>
      <c r="Q1729">
        <f t="shared" si="131"/>
        <v>1</v>
      </c>
      <c r="R1729" s="17">
        <f t="shared" si="132"/>
        <v>42044.927974537044</v>
      </c>
      <c r="S1729" s="17">
        <f t="shared" si="133"/>
        <v>42099.458333333328</v>
      </c>
      <c r="T1729" s="22">
        <f t="shared" si="134"/>
        <v>54.530358796284418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ref="P1730:P1793" si="135">ROUND(E1730/D1730*100,0)</f>
        <v>68</v>
      </c>
      <c r="Q1730">
        <f t="shared" si="131"/>
        <v>122.14</v>
      </c>
      <c r="R1730" s="17">
        <f t="shared" si="132"/>
        <v>42268.625856481478</v>
      </c>
      <c r="S1730" s="17">
        <f t="shared" si="133"/>
        <v>42298.625856481478</v>
      </c>
      <c r="T1730" s="22">
        <f t="shared" si="134"/>
        <v>30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si="135"/>
        <v>0</v>
      </c>
      <c r="Q1731">
        <f t="shared" ref="Q1731:Q1794" si="136">IFERROR(ROUND(E1731/L1731,2),0)</f>
        <v>0</v>
      </c>
      <c r="R1731" s="17">
        <f t="shared" ref="R1731:R1794" si="137">(((J1731/60)/60)/24)+DATE(1970,1,1)</f>
        <v>42471.052152777775</v>
      </c>
      <c r="S1731" s="17">
        <f t="shared" ref="S1731:S1794" si="138">(((I1731/60)/60)/24)+DATE(1970,1,1)</f>
        <v>42531.052152777775</v>
      </c>
      <c r="T1731" s="22">
        <f t="shared" ref="T1731:T1794" si="139">S1731-R1731</f>
        <v>60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7">
        <f t="shared" si="137"/>
        <v>42272.087766203709</v>
      </c>
      <c r="S1732" s="17">
        <f t="shared" si="138"/>
        <v>42302.087766203709</v>
      </c>
      <c r="T1732" s="22">
        <f t="shared" si="139"/>
        <v>30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7">
        <f t="shared" si="137"/>
        <v>42152.906851851847</v>
      </c>
      <c r="S1733" s="17">
        <f t="shared" si="138"/>
        <v>42166.625</v>
      </c>
      <c r="T1733" s="22">
        <f t="shared" si="139"/>
        <v>13.718148148152977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7">
        <f t="shared" si="137"/>
        <v>42325.683807870373</v>
      </c>
      <c r="S1734" s="17">
        <f t="shared" si="138"/>
        <v>42385.208333333328</v>
      </c>
      <c r="T1734" s="22">
        <f t="shared" si="139"/>
        <v>59.524525462955353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7">
        <f t="shared" si="137"/>
        <v>42614.675625000003</v>
      </c>
      <c r="S1735" s="17">
        <f t="shared" si="138"/>
        <v>42626.895833333328</v>
      </c>
      <c r="T1735" s="22">
        <f t="shared" si="139"/>
        <v>12.22020833332499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7">
        <f t="shared" si="137"/>
        <v>42102.036527777775</v>
      </c>
      <c r="S1736" s="17">
        <f t="shared" si="138"/>
        <v>42132.036527777775</v>
      </c>
      <c r="T1736" s="22">
        <f t="shared" si="139"/>
        <v>30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7">
        <f t="shared" si="137"/>
        <v>42559.814178240747</v>
      </c>
      <c r="S1737" s="17">
        <f t="shared" si="138"/>
        <v>42589.814178240747</v>
      </c>
      <c r="T1737" s="22">
        <f t="shared" si="139"/>
        <v>30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35"/>
        <v>1</v>
      </c>
      <c r="Q1738">
        <f t="shared" si="136"/>
        <v>22</v>
      </c>
      <c r="R1738" s="17">
        <f t="shared" si="137"/>
        <v>42286.861493055556</v>
      </c>
      <c r="S1738" s="17">
        <f t="shared" si="138"/>
        <v>42316.90315972222</v>
      </c>
      <c r="T1738" s="22">
        <f t="shared" si="139"/>
        <v>30.041666666664241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35"/>
        <v>21</v>
      </c>
      <c r="Q1739">
        <f t="shared" si="136"/>
        <v>56.67</v>
      </c>
      <c r="R1739" s="17">
        <f t="shared" si="137"/>
        <v>42175.948981481488</v>
      </c>
      <c r="S1739" s="17">
        <f t="shared" si="138"/>
        <v>42205.948981481488</v>
      </c>
      <c r="T1739" s="22">
        <f t="shared" si="139"/>
        <v>30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35"/>
        <v>0</v>
      </c>
      <c r="Q1740">
        <f t="shared" si="136"/>
        <v>20</v>
      </c>
      <c r="R1740" s="17">
        <f t="shared" si="137"/>
        <v>41884.874328703707</v>
      </c>
      <c r="S1740" s="17">
        <f t="shared" si="138"/>
        <v>41914.874328703707</v>
      </c>
      <c r="T1740" s="22">
        <f t="shared" si="139"/>
        <v>30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35"/>
        <v>0</v>
      </c>
      <c r="Q1741">
        <f t="shared" si="136"/>
        <v>1</v>
      </c>
      <c r="R1741" s="17">
        <f t="shared" si="137"/>
        <v>42435.874212962968</v>
      </c>
      <c r="S1741" s="17">
        <f t="shared" si="138"/>
        <v>42494.832546296297</v>
      </c>
      <c r="T1741" s="22">
        <f t="shared" si="139"/>
        <v>58.958333333328483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35"/>
        <v>0</v>
      </c>
      <c r="Q1742">
        <f t="shared" si="136"/>
        <v>0</v>
      </c>
      <c r="R1742" s="17">
        <f t="shared" si="137"/>
        <v>42171.817384259266</v>
      </c>
      <c r="S1742" s="17">
        <f t="shared" si="138"/>
        <v>42201.817384259266</v>
      </c>
      <c r="T1742" s="22">
        <f t="shared" si="139"/>
        <v>30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35"/>
        <v>111</v>
      </c>
      <c r="Q1743">
        <f t="shared" si="136"/>
        <v>25.58</v>
      </c>
      <c r="R1743" s="17">
        <f t="shared" si="137"/>
        <v>42120.628136574072</v>
      </c>
      <c r="S1743" s="17">
        <f t="shared" si="138"/>
        <v>42165.628136574072</v>
      </c>
      <c r="T1743" s="22">
        <f t="shared" si="139"/>
        <v>45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35"/>
        <v>109</v>
      </c>
      <c r="Q1744">
        <f t="shared" si="136"/>
        <v>63.97</v>
      </c>
      <c r="R1744" s="17">
        <f t="shared" si="137"/>
        <v>42710.876967592587</v>
      </c>
      <c r="S1744" s="17">
        <f t="shared" si="138"/>
        <v>42742.875</v>
      </c>
      <c r="T1744" s="22">
        <f t="shared" si="139"/>
        <v>31.99803240741312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35"/>
        <v>100</v>
      </c>
      <c r="Q1745">
        <f t="shared" si="136"/>
        <v>89.93</v>
      </c>
      <c r="R1745" s="17">
        <f t="shared" si="137"/>
        <v>42586.925636574073</v>
      </c>
      <c r="S1745" s="17">
        <f t="shared" si="138"/>
        <v>42609.165972222225</v>
      </c>
      <c r="T1745" s="22">
        <f t="shared" si="139"/>
        <v>22.240335648151813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35"/>
        <v>118</v>
      </c>
      <c r="Q1746">
        <f t="shared" si="136"/>
        <v>93.07</v>
      </c>
      <c r="R1746" s="17">
        <f t="shared" si="137"/>
        <v>42026.605057870373</v>
      </c>
      <c r="S1746" s="17">
        <f t="shared" si="138"/>
        <v>42071.563391203701</v>
      </c>
      <c r="T1746" s="22">
        <f t="shared" si="139"/>
        <v>44.958333333328483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35"/>
        <v>114</v>
      </c>
      <c r="Q1747">
        <f t="shared" si="136"/>
        <v>89.67</v>
      </c>
      <c r="R1747" s="17">
        <f t="shared" si="137"/>
        <v>42690.259699074071</v>
      </c>
      <c r="S1747" s="17">
        <f t="shared" si="138"/>
        <v>42726.083333333328</v>
      </c>
      <c r="T1747" s="22">
        <f t="shared" si="139"/>
        <v>35.823634259257233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35"/>
        <v>148</v>
      </c>
      <c r="Q1748">
        <f t="shared" si="136"/>
        <v>207.62</v>
      </c>
      <c r="R1748" s="17">
        <f t="shared" si="137"/>
        <v>42668.176701388889</v>
      </c>
      <c r="S1748" s="17">
        <f t="shared" si="138"/>
        <v>42698.083333333328</v>
      </c>
      <c r="T1748" s="22">
        <f t="shared" si="139"/>
        <v>29.906631944439141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35"/>
        <v>105</v>
      </c>
      <c r="Q1749">
        <f t="shared" si="136"/>
        <v>59.41</v>
      </c>
      <c r="R1749" s="17">
        <f t="shared" si="137"/>
        <v>42292.435532407413</v>
      </c>
      <c r="S1749" s="17">
        <f t="shared" si="138"/>
        <v>42321.625</v>
      </c>
      <c r="T1749" s="22">
        <f t="shared" si="139"/>
        <v>29.18946759258688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35"/>
        <v>130</v>
      </c>
      <c r="Q1750">
        <f t="shared" si="136"/>
        <v>358.97</v>
      </c>
      <c r="R1750" s="17">
        <f t="shared" si="137"/>
        <v>42219.950729166667</v>
      </c>
      <c r="S1750" s="17">
        <f t="shared" si="138"/>
        <v>42249.950729166667</v>
      </c>
      <c r="T1750" s="22">
        <f t="shared" si="139"/>
        <v>30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35"/>
        <v>123</v>
      </c>
      <c r="Q1751">
        <f t="shared" si="136"/>
        <v>94.74</v>
      </c>
      <c r="R1751" s="17">
        <f t="shared" si="137"/>
        <v>42758.975937499999</v>
      </c>
      <c r="S1751" s="17">
        <f t="shared" si="138"/>
        <v>42795.791666666672</v>
      </c>
      <c r="T1751" s="22">
        <f t="shared" si="139"/>
        <v>36.815729166672099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35"/>
        <v>202</v>
      </c>
      <c r="Q1752">
        <f t="shared" si="136"/>
        <v>80.650000000000006</v>
      </c>
      <c r="R1752" s="17">
        <f t="shared" si="137"/>
        <v>42454.836851851855</v>
      </c>
      <c r="S1752" s="17">
        <f t="shared" si="138"/>
        <v>42479.836851851855</v>
      </c>
      <c r="T1752" s="22">
        <f t="shared" si="139"/>
        <v>25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35"/>
        <v>103</v>
      </c>
      <c r="Q1753">
        <f t="shared" si="136"/>
        <v>168.69</v>
      </c>
      <c r="R1753" s="17">
        <f t="shared" si="137"/>
        <v>42052.7815162037</v>
      </c>
      <c r="S1753" s="17">
        <f t="shared" si="138"/>
        <v>42082.739849537036</v>
      </c>
      <c r="T1753" s="22">
        <f t="shared" si="139"/>
        <v>29.958333333335759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35"/>
        <v>260</v>
      </c>
      <c r="Q1754">
        <f t="shared" si="136"/>
        <v>34.69</v>
      </c>
      <c r="R1754" s="17">
        <f t="shared" si="137"/>
        <v>42627.253263888888</v>
      </c>
      <c r="S1754" s="17">
        <f t="shared" si="138"/>
        <v>42657.253263888888</v>
      </c>
      <c r="T1754" s="22">
        <f t="shared" si="139"/>
        <v>30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35"/>
        <v>108</v>
      </c>
      <c r="Q1755">
        <f t="shared" si="136"/>
        <v>462.86</v>
      </c>
      <c r="R1755" s="17">
        <f t="shared" si="137"/>
        <v>42420.74962962963</v>
      </c>
      <c r="S1755" s="17">
        <f t="shared" si="138"/>
        <v>42450.707962962959</v>
      </c>
      <c r="T1755" s="22">
        <f t="shared" si="139"/>
        <v>29.958333333328483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35"/>
        <v>111</v>
      </c>
      <c r="Q1756">
        <f t="shared" si="136"/>
        <v>104.39</v>
      </c>
      <c r="R1756" s="17">
        <f t="shared" si="137"/>
        <v>42067.876770833333</v>
      </c>
      <c r="S1756" s="17">
        <f t="shared" si="138"/>
        <v>42097.835104166668</v>
      </c>
      <c r="T1756" s="22">
        <f t="shared" si="139"/>
        <v>29.958333333335759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35"/>
        <v>120</v>
      </c>
      <c r="Q1757">
        <f t="shared" si="136"/>
        <v>7.5</v>
      </c>
      <c r="R1757" s="17">
        <f t="shared" si="137"/>
        <v>42252.788900462961</v>
      </c>
      <c r="S1757" s="17">
        <f t="shared" si="138"/>
        <v>42282.788900462961</v>
      </c>
      <c r="T1757" s="22">
        <f t="shared" si="139"/>
        <v>30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35"/>
        <v>103</v>
      </c>
      <c r="Q1758">
        <f t="shared" si="136"/>
        <v>47.13</v>
      </c>
      <c r="R1758" s="17">
        <f t="shared" si="137"/>
        <v>42571.167465277773</v>
      </c>
      <c r="S1758" s="17">
        <f t="shared" si="138"/>
        <v>42611.167465277773</v>
      </c>
      <c r="T1758" s="22">
        <f t="shared" si="139"/>
        <v>40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35"/>
        <v>116</v>
      </c>
      <c r="Q1759">
        <f t="shared" si="136"/>
        <v>414.29</v>
      </c>
      <c r="R1759" s="17">
        <f t="shared" si="137"/>
        <v>42733.827349537038</v>
      </c>
      <c r="S1759" s="17">
        <f t="shared" si="138"/>
        <v>42763.811805555553</v>
      </c>
      <c r="T1759" s="22">
        <f t="shared" si="139"/>
        <v>29.98445601851563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35"/>
        <v>115</v>
      </c>
      <c r="Q1760">
        <f t="shared" si="136"/>
        <v>42.48</v>
      </c>
      <c r="R1760" s="17">
        <f t="shared" si="137"/>
        <v>42505.955925925926</v>
      </c>
      <c r="S1760" s="17">
        <f t="shared" si="138"/>
        <v>42565.955925925926</v>
      </c>
      <c r="T1760" s="22">
        <f t="shared" si="139"/>
        <v>60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35"/>
        <v>107</v>
      </c>
      <c r="Q1761">
        <f t="shared" si="136"/>
        <v>108.78</v>
      </c>
      <c r="R1761" s="17">
        <f t="shared" si="137"/>
        <v>42068.829039351855</v>
      </c>
      <c r="S1761" s="17">
        <f t="shared" si="138"/>
        <v>42088.787372685183</v>
      </c>
      <c r="T1761" s="22">
        <f t="shared" si="139"/>
        <v>19.958333333328483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35"/>
        <v>165</v>
      </c>
      <c r="Q1762">
        <f t="shared" si="136"/>
        <v>81.099999999999994</v>
      </c>
      <c r="R1762" s="17">
        <f t="shared" si="137"/>
        <v>42405.67260416667</v>
      </c>
      <c r="S1762" s="17">
        <f t="shared" si="138"/>
        <v>42425.67260416667</v>
      </c>
      <c r="T1762" s="22">
        <f t="shared" si="139"/>
        <v>20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35"/>
        <v>155</v>
      </c>
      <c r="Q1763">
        <f t="shared" si="136"/>
        <v>51.67</v>
      </c>
      <c r="R1763" s="17">
        <f t="shared" si="137"/>
        <v>42209.567824074074</v>
      </c>
      <c r="S1763" s="17">
        <f t="shared" si="138"/>
        <v>42259.567824074074</v>
      </c>
      <c r="T1763" s="22">
        <f t="shared" si="139"/>
        <v>50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35"/>
        <v>885</v>
      </c>
      <c r="Q1764">
        <f t="shared" si="136"/>
        <v>35.4</v>
      </c>
      <c r="R1764" s="17">
        <f t="shared" si="137"/>
        <v>42410.982002314813</v>
      </c>
      <c r="S1764" s="17">
        <f t="shared" si="138"/>
        <v>42440.982002314813</v>
      </c>
      <c r="T1764" s="22">
        <f t="shared" si="139"/>
        <v>30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35"/>
        <v>102</v>
      </c>
      <c r="Q1765">
        <f t="shared" si="136"/>
        <v>103.64</v>
      </c>
      <c r="R1765" s="17">
        <f t="shared" si="137"/>
        <v>42636.868518518517</v>
      </c>
      <c r="S1765" s="17">
        <f t="shared" si="138"/>
        <v>42666.868518518517</v>
      </c>
      <c r="T1765" s="22">
        <f t="shared" si="139"/>
        <v>30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35"/>
        <v>20</v>
      </c>
      <c r="Q1766">
        <f t="shared" si="136"/>
        <v>55.28</v>
      </c>
      <c r="R1766" s="17">
        <f t="shared" si="137"/>
        <v>41825.485868055555</v>
      </c>
      <c r="S1766" s="17">
        <f t="shared" si="138"/>
        <v>41854.485868055555</v>
      </c>
      <c r="T1766" s="22">
        <f t="shared" si="139"/>
        <v>29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35"/>
        <v>59</v>
      </c>
      <c r="Q1767">
        <f t="shared" si="136"/>
        <v>72.17</v>
      </c>
      <c r="R1767" s="17">
        <f t="shared" si="137"/>
        <v>41834.980462962965</v>
      </c>
      <c r="S1767" s="17">
        <f t="shared" si="138"/>
        <v>41864.980462962965</v>
      </c>
      <c r="T1767" s="22">
        <f t="shared" si="139"/>
        <v>30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35"/>
        <v>0</v>
      </c>
      <c r="Q1768">
        <f t="shared" si="136"/>
        <v>0</v>
      </c>
      <c r="R1768" s="17">
        <f t="shared" si="137"/>
        <v>41855.859814814816</v>
      </c>
      <c r="S1768" s="17">
        <f t="shared" si="138"/>
        <v>41876.859814814816</v>
      </c>
      <c r="T1768" s="22">
        <f t="shared" si="139"/>
        <v>21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35"/>
        <v>46</v>
      </c>
      <c r="Q1769">
        <f t="shared" si="136"/>
        <v>58.62</v>
      </c>
      <c r="R1769" s="17">
        <f t="shared" si="137"/>
        <v>41824.658379629633</v>
      </c>
      <c r="S1769" s="17">
        <f t="shared" si="138"/>
        <v>41854.658379629633</v>
      </c>
      <c r="T1769" s="22">
        <f t="shared" si="139"/>
        <v>30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35"/>
        <v>4</v>
      </c>
      <c r="Q1770">
        <f t="shared" si="136"/>
        <v>12.47</v>
      </c>
      <c r="R1770" s="17">
        <f t="shared" si="137"/>
        <v>41849.560694444444</v>
      </c>
      <c r="S1770" s="17">
        <f t="shared" si="138"/>
        <v>41909.560694444444</v>
      </c>
      <c r="T1770" s="22">
        <f t="shared" si="139"/>
        <v>60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35"/>
        <v>3</v>
      </c>
      <c r="Q1771">
        <f t="shared" si="136"/>
        <v>49.14</v>
      </c>
      <c r="R1771" s="17">
        <f t="shared" si="137"/>
        <v>41987.818969907406</v>
      </c>
      <c r="S1771" s="17">
        <f t="shared" si="138"/>
        <v>42017.818969907406</v>
      </c>
      <c r="T1771" s="22">
        <f t="shared" si="139"/>
        <v>30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35"/>
        <v>57</v>
      </c>
      <c r="Q1772">
        <f t="shared" si="136"/>
        <v>150.5</v>
      </c>
      <c r="R1772" s="17">
        <f t="shared" si="137"/>
        <v>41891.780023148152</v>
      </c>
      <c r="S1772" s="17">
        <f t="shared" si="138"/>
        <v>41926.780023148152</v>
      </c>
      <c r="T1772" s="22">
        <f t="shared" si="139"/>
        <v>35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35"/>
        <v>21</v>
      </c>
      <c r="Q1773">
        <f t="shared" si="136"/>
        <v>35.799999999999997</v>
      </c>
      <c r="R1773" s="17">
        <f t="shared" si="137"/>
        <v>41905.979629629634</v>
      </c>
      <c r="S1773" s="17">
        <f t="shared" si="138"/>
        <v>41935.979629629634</v>
      </c>
      <c r="T1773" s="22">
        <f t="shared" si="139"/>
        <v>30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35"/>
        <v>16</v>
      </c>
      <c r="Q1774">
        <f t="shared" si="136"/>
        <v>45.16</v>
      </c>
      <c r="R1774" s="17">
        <f t="shared" si="137"/>
        <v>41766.718009259261</v>
      </c>
      <c r="S1774" s="17">
        <f t="shared" si="138"/>
        <v>41826.718009259261</v>
      </c>
      <c r="T1774" s="22">
        <f t="shared" si="139"/>
        <v>60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35"/>
        <v>6</v>
      </c>
      <c r="Q1775">
        <f t="shared" si="136"/>
        <v>98.79</v>
      </c>
      <c r="R1775" s="17">
        <f t="shared" si="137"/>
        <v>41978.760393518518</v>
      </c>
      <c r="S1775" s="17">
        <f t="shared" si="138"/>
        <v>42023.760393518518</v>
      </c>
      <c r="T1775" s="22">
        <f t="shared" si="139"/>
        <v>45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35"/>
        <v>46</v>
      </c>
      <c r="Q1776">
        <f t="shared" si="136"/>
        <v>88.31</v>
      </c>
      <c r="R1776" s="17">
        <f t="shared" si="137"/>
        <v>41930.218657407408</v>
      </c>
      <c r="S1776" s="17">
        <f t="shared" si="138"/>
        <v>41972.624305555553</v>
      </c>
      <c r="T1776" s="22">
        <f t="shared" si="139"/>
        <v>42.405648148145701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35"/>
        <v>65</v>
      </c>
      <c r="Q1777">
        <f t="shared" si="136"/>
        <v>170.63</v>
      </c>
      <c r="R1777" s="17">
        <f t="shared" si="137"/>
        <v>41891.976388888892</v>
      </c>
      <c r="S1777" s="17">
        <f t="shared" si="138"/>
        <v>41936.976388888892</v>
      </c>
      <c r="T1777" s="22">
        <f t="shared" si="139"/>
        <v>45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35"/>
        <v>7</v>
      </c>
      <c r="Q1778">
        <f t="shared" si="136"/>
        <v>83.75</v>
      </c>
      <c r="R1778" s="17">
        <f t="shared" si="137"/>
        <v>41905.95684027778</v>
      </c>
      <c r="S1778" s="17">
        <f t="shared" si="138"/>
        <v>41941.95684027778</v>
      </c>
      <c r="T1778" s="22">
        <f t="shared" si="139"/>
        <v>36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35"/>
        <v>14</v>
      </c>
      <c r="Q1779">
        <f t="shared" si="136"/>
        <v>65.099999999999994</v>
      </c>
      <c r="R1779" s="17">
        <f t="shared" si="137"/>
        <v>42025.357094907406</v>
      </c>
      <c r="S1779" s="17">
        <f t="shared" si="138"/>
        <v>42055.357094907406</v>
      </c>
      <c r="T1779" s="22">
        <f t="shared" si="139"/>
        <v>30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35"/>
        <v>2</v>
      </c>
      <c r="Q1780">
        <f t="shared" si="136"/>
        <v>66.33</v>
      </c>
      <c r="R1780" s="17">
        <f t="shared" si="137"/>
        <v>42045.86336805555</v>
      </c>
      <c r="S1780" s="17">
        <f t="shared" si="138"/>
        <v>42090.821701388893</v>
      </c>
      <c r="T1780" s="22">
        <f t="shared" si="139"/>
        <v>44.958333333343035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35"/>
        <v>36</v>
      </c>
      <c r="Q1781">
        <f t="shared" si="136"/>
        <v>104.89</v>
      </c>
      <c r="R1781" s="17">
        <f t="shared" si="137"/>
        <v>42585.691898148143</v>
      </c>
      <c r="S1781" s="17">
        <f t="shared" si="138"/>
        <v>42615.691898148143</v>
      </c>
      <c r="T1781" s="22">
        <f t="shared" si="139"/>
        <v>30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35"/>
        <v>40</v>
      </c>
      <c r="Q1782">
        <f t="shared" si="136"/>
        <v>78.44</v>
      </c>
      <c r="R1782" s="17">
        <f t="shared" si="137"/>
        <v>42493.600810185191</v>
      </c>
      <c r="S1782" s="17">
        <f t="shared" si="138"/>
        <v>42553.600810185191</v>
      </c>
      <c r="T1782" s="22">
        <f t="shared" si="139"/>
        <v>60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35"/>
        <v>26</v>
      </c>
      <c r="Q1783">
        <f t="shared" si="136"/>
        <v>59.04</v>
      </c>
      <c r="R1783" s="17">
        <f t="shared" si="137"/>
        <v>42597.617418981477</v>
      </c>
      <c r="S1783" s="17">
        <f t="shared" si="138"/>
        <v>42628.617418981477</v>
      </c>
      <c r="T1783" s="22">
        <f t="shared" si="139"/>
        <v>31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35"/>
        <v>15</v>
      </c>
      <c r="Q1784">
        <f t="shared" si="136"/>
        <v>71.34</v>
      </c>
      <c r="R1784" s="17">
        <f t="shared" si="137"/>
        <v>42388.575104166666</v>
      </c>
      <c r="S1784" s="17">
        <f t="shared" si="138"/>
        <v>42421.575104166666</v>
      </c>
      <c r="T1784" s="22">
        <f t="shared" si="139"/>
        <v>33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35"/>
        <v>24</v>
      </c>
      <c r="Q1785">
        <f t="shared" si="136"/>
        <v>51.23</v>
      </c>
      <c r="R1785" s="17">
        <f t="shared" si="137"/>
        <v>42115.949976851851</v>
      </c>
      <c r="S1785" s="17">
        <f t="shared" si="138"/>
        <v>42145.949976851851</v>
      </c>
      <c r="T1785" s="22">
        <f t="shared" si="139"/>
        <v>30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35"/>
        <v>40</v>
      </c>
      <c r="Q1786">
        <f t="shared" si="136"/>
        <v>60.24</v>
      </c>
      <c r="R1786" s="17">
        <f t="shared" si="137"/>
        <v>42003.655555555553</v>
      </c>
      <c r="S1786" s="17">
        <f t="shared" si="138"/>
        <v>42035.142361111109</v>
      </c>
      <c r="T1786" s="22">
        <f t="shared" si="139"/>
        <v>31.486805555556202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35"/>
        <v>20</v>
      </c>
      <c r="Q1787">
        <f t="shared" si="136"/>
        <v>44.94</v>
      </c>
      <c r="R1787" s="17">
        <f t="shared" si="137"/>
        <v>41897.134895833333</v>
      </c>
      <c r="S1787" s="17">
        <f t="shared" si="138"/>
        <v>41928</v>
      </c>
      <c r="T1787" s="22">
        <f t="shared" si="139"/>
        <v>30.865104166667152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35"/>
        <v>48</v>
      </c>
      <c r="Q1788">
        <f t="shared" si="136"/>
        <v>31.21</v>
      </c>
      <c r="R1788" s="17">
        <f t="shared" si="137"/>
        <v>41958.550659722227</v>
      </c>
      <c r="S1788" s="17">
        <f t="shared" si="138"/>
        <v>41988.550659722227</v>
      </c>
      <c r="T1788" s="22">
        <f t="shared" si="139"/>
        <v>30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35"/>
        <v>15</v>
      </c>
      <c r="Q1789">
        <f t="shared" si="136"/>
        <v>63.88</v>
      </c>
      <c r="R1789" s="17">
        <f t="shared" si="137"/>
        <v>42068.65552083333</v>
      </c>
      <c r="S1789" s="17">
        <f t="shared" si="138"/>
        <v>42098.613854166666</v>
      </c>
      <c r="T1789" s="22">
        <f t="shared" si="139"/>
        <v>29.958333333335759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35"/>
        <v>1</v>
      </c>
      <c r="Q1790">
        <f t="shared" si="136"/>
        <v>19</v>
      </c>
      <c r="R1790" s="17">
        <f t="shared" si="137"/>
        <v>41913.94840277778</v>
      </c>
      <c r="S1790" s="17">
        <f t="shared" si="138"/>
        <v>41943.94840277778</v>
      </c>
      <c r="T1790" s="22">
        <f t="shared" si="139"/>
        <v>30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35"/>
        <v>1</v>
      </c>
      <c r="Q1791">
        <f t="shared" si="136"/>
        <v>10</v>
      </c>
      <c r="R1791" s="17">
        <f t="shared" si="137"/>
        <v>41956.250034722223</v>
      </c>
      <c r="S1791" s="17">
        <f t="shared" si="138"/>
        <v>42016.250034722223</v>
      </c>
      <c r="T1791" s="22">
        <f t="shared" si="139"/>
        <v>60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35"/>
        <v>5</v>
      </c>
      <c r="Q1792">
        <f t="shared" si="136"/>
        <v>109.07</v>
      </c>
      <c r="R1792" s="17">
        <f t="shared" si="137"/>
        <v>42010.674513888895</v>
      </c>
      <c r="S1792" s="17">
        <f t="shared" si="138"/>
        <v>42040.674513888895</v>
      </c>
      <c r="T1792" s="22">
        <f t="shared" si="139"/>
        <v>30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35"/>
        <v>4</v>
      </c>
      <c r="Q1793">
        <f t="shared" si="136"/>
        <v>26.75</v>
      </c>
      <c r="R1793" s="17">
        <f t="shared" si="137"/>
        <v>41973.740335648152</v>
      </c>
      <c r="S1793" s="17">
        <f t="shared" si="138"/>
        <v>42033.740335648152</v>
      </c>
      <c r="T1793" s="22">
        <f t="shared" si="139"/>
        <v>60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ref="P1794:P1857" si="140">ROUND(E1794/D1794*100,0)</f>
        <v>61</v>
      </c>
      <c r="Q1794">
        <f t="shared" si="136"/>
        <v>109.94</v>
      </c>
      <c r="R1794" s="17">
        <f t="shared" si="137"/>
        <v>42189.031041666662</v>
      </c>
      <c r="S1794" s="17">
        <f t="shared" si="138"/>
        <v>42226.290972222225</v>
      </c>
      <c r="T1794" s="22">
        <f t="shared" si="139"/>
        <v>37.259930555563187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si="140"/>
        <v>1</v>
      </c>
      <c r="Q1795">
        <f t="shared" ref="Q1795:Q1858" si="141">IFERROR(ROUND(E1795/L1795,2),0)</f>
        <v>20</v>
      </c>
      <c r="R1795" s="17">
        <f t="shared" ref="R1795:R1858" si="142">(((J1795/60)/60)/24)+DATE(1970,1,1)</f>
        <v>41940.89166666667</v>
      </c>
      <c r="S1795" s="17">
        <f t="shared" ref="S1795:S1858" si="143">(((I1795/60)/60)/24)+DATE(1970,1,1)</f>
        <v>41970.933333333334</v>
      </c>
      <c r="T1795" s="22">
        <f t="shared" ref="T1795:T1858" si="144">S1795-R1795</f>
        <v>30.041666666664241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7">
        <f t="shared" si="142"/>
        <v>42011.551180555558</v>
      </c>
      <c r="S1796" s="17">
        <f t="shared" si="143"/>
        <v>42046.551180555558</v>
      </c>
      <c r="T1796" s="22">
        <f t="shared" si="144"/>
        <v>35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7">
        <f t="shared" si="142"/>
        <v>42628.288668981477</v>
      </c>
      <c r="S1797" s="17">
        <f t="shared" si="143"/>
        <v>42657.666666666672</v>
      </c>
      <c r="T1797" s="22">
        <f t="shared" si="144"/>
        <v>29.377997685194714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7">
        <f t="shared" si="142"/>
        <v>42515.439421296294</v>
      </c>
      <c r="S1798" s="17">
        <f t="shared" si="143"/>
        <v>42575.439421296294</v>
      </c>
      <c r="T1798" s="22">
        <f t="shared" si="144"/>
        <v>60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7">
        <f t="shared" si="142"/>
        <v>42689.56931712963</v>
      </c>
      <c r="S1799" s="17">
        <f t="shared" si="143"/>
        <v>42719.56931712963</v>
      </c>
      <c r="T1799" s="22">
        <f t="shared" si="144"/>
        <v>30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7">
        <f t="shared" si="142"/>
        <v>42344.32677083333</v>
      </c>
      <c r="S1800" s="17">
        <f t="shared" si="143"/>
        <v>42404.32677083333</v>
      </c>
      <c r="T1800" s="22">
        <f t="shared" si="144"/>
        <v>60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7">
        <f t="shared" si="142"/>
        <v>41934.842685185184</v>
      </c>
      <c r="S1801" s="17">
        <f t="shared" si="143"/>
        <v>41954.884351851855</v>
      </c>
      <c r="T1801" s="22">
        <f t="shared" si="144"/>
        <v>20.041666666671517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40"/>
        <v>20</v>
      </c>
      <c r="Q1802">
        <f t="shared" si="141"/>
        <v>83.72</v>
      </c>
      <c r="R1802" s="17">
        <f t="shared" si="142"/>
        <v>42623.606134259258</v>
      </c>
      <c r="S1802" s="17">
        <f t="shared" si="143"/>
        <v>42653.606134259258</v>
      </c>
      <c r="T1802" s="22">
        <f t="shared" si="144"/>
        <v>30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40"/>
        <v>14</v>
      </c>
      <c r="Q1803">
        <f t="shared" si="141"/>
        <v>63.65</v>
      </c>
      <c r="R1803" s="17">
        <f t="shared" si="142"/>
        <v>42321.660509259258</v>
      </c>
      <c r="S1803" s="17">
        <f t="shared" si="143"/>
        <v>42353.506944444445</v>
      </c>
      <c r="T1803" s="22">
        <f t="shared" si="144"/>
        <v>31.846435185187147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40"/>
        <v>48</v>
      </c>
      <c r="Q1804">
        <f t="shared" si="141"/>
        <v>94.28</v>
      </c>
      <c r="R1804" s="17">
        <f t="shared" si="142"/>
        <v>42159.47256944445</v>
      </c>
      <c r="S1804" s="17">
        <f t="shared" si="143"/>
        <v>42182.915972222225</v>
      </c>
      <c r="T1804" s="22">
        <f t="shared" si="144"/>
        <v>23.443402777775191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40"/>
        <v>31</v>
      </c>
      <c r="Q1805">
        <f t="shared" si="141"/>
        <v>71.87</v>
      </c>
      <c r="R1805" s="17">
        <f t="shared" si="142"/>
        <v>42018.071550925932</v>
      </c>
      <c r="S1805" s="17">
        <f t="shared" si="143"/>
        <v>42049.071550925932</v>
      </c>
      <c r="T1805" s="22">
        <f t="shared" si="144"/>
        <v>31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40"/>
        <v>35</v>
      </c>
      <c r="Q1806">
        <f t="shared" si="141"/>
        <v>104.85</v>
      </c>
      <c r="R1806" s="17">
        <f t="shared" si="142"/>
        <v>42282.678287037037</v>
      </c>
      <c r="S1806" s="17">
        <f t="shared" si="143"/>
        <v>42322.719953703709</v>
      </c>
      <c r="T1806" s="22">
        <f t="shared" si="144"/>
        <v>40.041666666671517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40"/>
        <v>36</v>
      </c>
      <c r="Q1807">
        <f t="shared" si="141"/>
        <v>67.14</v>
      </c>
      <c r="R1807" s="17">
        <f t="shared" si="142"/>
        <v>42247.803912037038</v>
      </c>
      <c r="S1807" s="17">
        <f t="shared" si="143"/>
        <v>42279.75</v>
      </c>
      <c r="T1807" s="22">
        <f t="shared" si="144"/>
        <v>31.946087962962338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40"/>
        <v>3</v>
      </c>
      <c r="Q1808">
        <f t="shared" si="141"/>
        <v>73.88</v>
      </c>
      <c r="R1808" s="17">
        <f t="shared" si="142"/>
        <v>41877.638298611113</v>
      </c>
      <c r="S1808" s="17">
        <f t="shared" si="143"/>
        <v>41912.638298611113</v>
      </c>
      <c r="T1808" s="22">
        <f t="shared" si="144"/>
        <v>35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40"/>
        <v>11</v>
      </c>
      <c r="Q1809">
        <f t="shared" si="141"/>
        <v>69.13</v>
      </c>
      <c r="R1809" s="17">
        <f t="shared" si="142"/>
        <v>41880.068437499998</v>
      </c>
      <c r="S1809" s="17">
        <f t="shared" si="143"/>
        <v>41910.068437499998</v>
      </c>
      <c r="T1809" s="22">
        <f t="shared" si="144"/>
        <v>30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40"/>
        <v>41</v>
      </c>
      <c r="Q1810">
        <f t="shared" si="141"/>
        <v>120.77</v>
      </c>
      <c r="R1810" s="17">
        <f t="shared" si="142"/>
        <v>42742.680902777778</v>
      </c>
      <c r="S1810" s="17">
        <f t="shared" si="143"/>
        <v>42777.680902777778</v>
      </c>
      <c r="T1810" s="22">
        <f t="shared" si="144"/>
        <v>35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40"/>
        <v>11</v>
      </c>
      <c r="Q1811">
        <f t="shared" si="141"/>
        <v>42.22</v>
      </c>
      <c r="R1811" s="17">
        <f t="shared" si="142"/>
        <v>42029.907858796301</v>
      </c>
      <c r="S1811" s="17">
        <f t="shared" si="143"/>
        <v>42064.907858796301</v>
      </c>
      <c r="T1811" s="22">
        <f t="shared" si="144"/>
        <v>35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40"/>
        <v>3</v>
      </c>
      <c r="Q1812">
        <f t="shared" si="141"/>
        <v>7.5</v>
      </c>
      <c r="R1812" s="17">
        <f t="shared" si="142"/>
        <v>41860.91002314815</v>
      </c>
      <c r="S1812" s="17">
        <f t="shared" si="143"/>
        <v>41872.91002314815</v>
      </c>
      <c r="T1812" s="22">
        <f t="shared" si="144"/>
        <v>12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40"/>
        <v>0</v>
      </c>
      <c r="Q1813">
        <f t="shared" si="141"/>
        <v>1.54</v>
      </c>
      <c r="R1813" s="17">
        <f t="shared" si="142"/>
        <v>41876.433680555558</v>
      </c>
      <c r="S1813" s="17">
        <f t="shared" si="143"/>
        <v>41936.166666666664</v>
      </c>
      <c r="T1813" s="22">
        <f t="shared" si="144"/>
        <v>59.732986111106584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40"/>
        <v>13</v>
      </c>
      <c r="Q1814">
        <f t="shared" si="141"/>
        <v>37.61</v>
      </c>
      <c r="R1814" s="17">
        <f t="shared" si="142"/>
        <v>42524.318703703699</v>
      </c>
      <c r="S1814" s="17">
        <f t="shared" si="143"/>
        <v>42554.318703703699</v>
      </c>
      <c r="T1814" s="22">
        <f t="shared" si="144"/>
        <v>30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40"/>
        <v>0</v>
      </c>
      <c r="Q1815">
        <f t="shared" si="141"/>
        <v>0</v>
      </c>
      <c r="R1815" s="17">
        <f t="shared" si="142"/>
        <v>41829.889027777775</v>
      </c>
      <c r="S1815" s="17">
        <f t="shared" si="143"/>
        <v>41859.889027777775</v>
      </c>
      <c r="T1815" s="22">
        <f t="shared" si="144"/>
        <v>30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40"/>
        <v>49</v>
      </c>
      <c r="Q1816">
        <f t="shared" si="141"/>
        <v>42.16</v>
      </c>
      <c r="R1816" s="17">
        <f t="shared" si="142"/>
        <v>42033.314074074078</v>
      </c>
      <c r="S1816" s="17">
        <f t="shared" si="143"/>
        <v>42063.314074074078</v>
      </c>
      <c r="T1816" s="22">
        <f t="shared" si="144"/>
        <v>30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40"/>
        <v>0</v>
      </c>
      <c r="Q1817">
        <f t="shared" si="141"/>
        <v>0</v>
      </c>
      <c r="R1817" s="17">
        <f t="shared" si="142"/>
        <v>42172.906678240746</v>
      </c>
      <c r="S1817" s="17">
        <f t="shared" si="143"/>
        <v>42186.906678240746</v>
      </c>
      <c r="T1817" s="22">
        <f t="shared" si="144"/>
        <v>14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40"/>
        <v>2</v>
      </c>
      <c r="Q1818">
        <f t="shared" si="141"/>
        <v>84.83</v>
      </c>
      <c r="R1818" s="17">
        <f t="shared" si="142"/>
        <v>42548.876192129625</v>
      </c>
      <c r="S1818" s="17">
        <f t="shared" si="143"/>
        <v>42576.791666666672</v>
      </c>
      <c r="T1818" s="22">
        <f t="shared" si="144"/>
        <v>27.915474537046975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40"/>
        <v>52</v>
      </c>
      <c r="Q1819">
        <f t="shared" si="141"/>
        <v>94.19</v>
      </c>
      <c r="R1819" s="17">
        <f t="shared" si="142"/>
        <v>42705.662118055552</v>
      </c>
      <c r="S1819" s="17">
        <f t="shared" si="143"/>
        <v>42765.290972222225</v>
      </c>
      <c r="T1819" s="22">
        <f t="shared" si="144"/>
        <v>59.628854166672681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40"/>
        <v>0</v>
      </c>
      <c r="Q1820">
        <f t="shared" si="141"/>
        <v>0</v>
      </c>
      <c r="R1820" s="17">
        <f t="shared" si="142"/>
        <v>42067.234375</v>
      </c>
      <c r="S1820" s="17">
        <f t="shared" si="143"/>
        <v>42097.192708333328</v>
      </c>
      <c r="T1820" s="22">
        <f t="shared" si="144"/>
        <v>29.958333333328483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40"/>
        <v>2</v>
      </c>
      <c r="Q1821">
        <f t="shared" si="141"/>
        <v>6.25</v>
      </c>
      <c r="R1821" s="17">
        <f t="shared" si="142"/>
        <v>41820.752268518518</v>
      </c>
      <c r="S1821" s="17">
        <f t="shared" si="143"/>
        <v>41850.752268518518</v>
      </c>
      <c r="T1821" s="22">
        <f t="shared" si="144"/>
        <v>30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40"/>
        <v>7</v>
      </c>
      <c r="Q1822">
        <f t="shared" si="141"/>
        <v>213.38</v>
      </c>
      <c r="R1822" s="17">
        <f t="shared" si="142"/>
        <v>42065.084375000006</v>
      </c>
      <c r="S1822" s="17">
        <f t="shared" si="143"/>
        <v>42095.042708333334</v>
      </c>
      <c r="T1822" s="22">
        <f t="shared" si="144"/>
        <v>29.958333333328483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40"/>
        <v>135</v>
      </c>
      <c r="Q1823">
        <f t="shared" si="141"/>
        <v>59.16</v>
      </c>
      <c r="R1823" s="17">
        <f t="shared" si="142"/>
        <v>40926.319062499999</v>
      </c>
      <c r="S1823" s="17">
        <f t="shared" si="143"/>
        <v>40971.319062499999</v>
      </c>
      <c r="T1823" s="22">
        <f t="shared" si="144"/>
        <v>45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40"/>
        <v>100</v>
      </c>
      <c r="Q1824">
        <f t="shared" si="141"/>
        <v>27.27</v>
      </c>
      <c r="R1824" s="17">
        <f t="shared" si="142"/>
        <v>41634.797013888885</v>
      </c>
      <c r="S1824" s="17">
        <f t="shared" si="143"/>
        <v>41670.792361111111</v>
      </c>
      <c r="T1824" s="22">
        <f t="shared" si="144"/>
        <v>35.995347222225973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40"/>
        <v>116</v>
      </c>
      <c r="Q1825">
        <f t="shared" si="141"/>
        <v>24.58</v>
      </c>
      <c r="R1825" s="17">
        <f t="shared" si="142"/>
        <v>41176.684907407405</v>
      </c>
      <c r="S1825" s="17">
        <f t="shared" si="143"/>
        <v>41206.684907407405</v>
      </c>
      <c r="T1825" s="22">
        <f t="shared" si="144"/>
        <v>30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40"/>
        <v>100</v>
      </c>
      <c r="Q1826">
        <f t="shared" si="141"/>
        <v>75.05</v>
      </c>
      <c r="R1826" s="17">
        <f t="shared" si="142"/>
        <v>41626.916284722225</v>
      </c>
      <c r="S1826" s="17">
        <f t="shared" si="143"/>
        <v>41647.088888888888</v>
      </c>
      <c r="T1826" s="22">
        <f t="shared" si="144"/>
        <v>20.172604166662495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40"/>
        <v>105</v>
      </c>
      <c r="Q1827">
        <f t="shared" si="141"/>
        <v>42.02</v>
      </c>
      <c r="R1827" s="17">
        <f t="shared" si="142"/>
        <v>41443.83452546296</v>
      </c>
      <c r="S1827" s="17">
        <f t="shared" si="143"/>
        <v>41466.83452546296</v>
      </c>
      <c r="T1827" s="22">
        <f t="shared" si="144"/>
        <v>23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40"/>
        <v>101</v>
      </c>
      <c r="Q1828">
        <f t="shared" si="141"/>
        <v>53.16</v>
      </c>
      <c r="R1828" s="17">
        <f t="shared" si="142"/>
        <v>41657.923807870371</v>
      </c>
      <c r="S1828" s="17">
        <f t="shared" si="143"/>
        <v>41687.923807870371</v>
      </c>
      <c r="T1828" s="22">
        <f t="shared" si="144"/>
        <v>30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40"/>
        <v>101</v>
      </c>
      <c r="Q1829">
        <f t="shared" si="141"/>
        <v>83.89</v>
      </c>
      <c r="R1829" s="17">
        <f t="shared" si="142"/>
        <v>40555.325937499998</v>
      </c>
      <c r="S1829" s="17">
        <f t="shared" si="143"/>
        <v>40605.325937499998</v>
      </c>
      <c r="T1829" s="22">
        <f t="shared" si="144"/>
        <v>50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40"/>
        <v>100</v>
      </c>
      <c r="Q1830">
        <f t="shared" si="141"/>
        <v>417.33</v>
      </c>
      <c r="R1830" s="17">
        <f t="shared" si="142"/>
        <v>41736.899652777778</v>
      </c>
      <c r="S1830" s="17">
        <f t="shared" si="143"/>
        <v>41768.916666666664</v>
      </c>
      <c r="T1830" s="22">
        <f t="shared" si="144"/>
        <v>32.01701388888614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40"/>
        <v>167</v>
      </c>
      <c r="Q1831">
        <f t="shared" si="141"/>
        <v>75.77</v>
      </c>
      <c r="R1831" s="17">
        <f t="shared" si="142"/>
        <v>40516.087627314817</v>
      </c>
      <c r="S1831" s="17">
        <f t="shared" si="143"/>
        <v>40564.916666666664</v>
      </c>
      <c r="T1831" s="22">
        <f t="shared" si="144"/>
        <v>48.829039351847314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40"/>
        <v>102</v>
      </c>
      <c r="Q1832">
        <f t="shared" si="141"/>
        <v>67.39</v>
      </c>
      <c r="R1832" s="17">
        <f t="shared" si="142"/>
        <v>41664.684108796297</v>
      </c>
      <c r="S1832" s="17">
        <f t="shared" si="143"/>
        <v>41694.684108796297</v>
      </c>
      <c r="T1832" s="22">
        <f t="shared" si="144"/>
        <v>30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40"/>
        <v>103</v>
      </c>
      <c r="Q1833">
        <f t="shared" si="141"/>
        <v>73.569999999999993</v>
      </c>
      <c r="R1833" s="17">
        <f t="shared" si="142"/>
        <v>41026.996099537035</v>
      </c>
      <c r="S1833" s="17">
        <f t="shared" si="143"/>
        <v>41041.996099537035</v>
      </c>
      <c r="T1833" s="22">
        <f t="shared" si="144"/>
        <v>15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40"/>
        <v>143</v>
      </c>
      <c r="Q1834">
        <f t="shared" si="141"/>
        <v>25</v>
      </c>
      <c r="R1834" s="17">
        <f t="shared" si="142"/>
        <v>40576.539664351854</v>
      </c>
      <c r="S1834" s="17">
        <f t="shared" si="143"/>
        <v>40606.539664351854</v>
      </c>
      <c r="T1834" s="22">
        <f t="shared" si="144"/>
        <v>30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40"/>
        <v>263</v>
      </c>
      <c r="Q1835">
        <f t="shared" si="141"/>
        <v>42</v>
      </c>
      <c r="R1835" s="17">
        <f t="shared" si="142"/>
        <v>41303.044016203705</v>
      </c>
      <c r="S1835" s="17">
        <f t="shared" si="143"/>
        <v>41335.332638888889</v>
      </c>
      <c r="T1835" s="22">
        <f t="shared" si="144"/>
        <v>32.288622685184237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40"/>
        <v>118</v>
      </c>
      <c r="Q1836">
        <f t="shared" si="141"/>
        <v>131.16999999999999</v>
      </c>
      <c r="R1836" s="17">
        <f t="shared" si="142"/>
        <v>41988.964062500003</v>
      </c>
      <c r="S1836" s="17">
        <f t="shared" si="143"/>
        <v>42028.964062500003</v>
      </c>
      <c r="T1836" s="22">
        <f t="shared" si="144"/>
        <v>40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40"/>
        <v>104</v>
      </c>
      <c r="Q1837">
        <f t="shared" si="141"/>
        <v>47.27</v>
      </c>
      <c r="R1837" s="17">
        <f t="shared" si="142"/>
        <v>42430.702210648145</v>
      </c>
      <c r="S1837" s="17">
        <f t="shared" si="143"/>
        <v>42460.660543981481</v>
      </c>
      <c r="T1837" s="22">
        <f t="shared" si="144"/>
        <v>29.958333333335759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40"/>
        <v>200</v>
      </c>
      <c r="Q1838">
        <f t="shared" si="141"/>
        <v>182.13</v>
      </c>
      <c r="R1838" s="17">
        <f t="shared" si="142"/>
        <v>41305.809363425928</v>
      </c>
      <c r="S1838" s="17">
        <f t="shared" si="143"/>
        <v>41322.809363425928</v>
      </c>
      <c r="T1838" s="22">
        <f t="shared" si="144"/>
        <v>17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40"/>
        <v>307</v>
      </c>
      <c r="Q1839">
        <f t="shared" si="141"/>
        <v>61.37</v>
      </c>
      <c r="R1839" s="17">
        <f t="shared" si="142"/>
        <v>40926.047858796301</v>
      </c>
      <c r="S1839" s="17">
        <f t="shared" si="143"/>
        <v>40986.006192129629</v>
      </c>
      <c r="T1839" s="22">
        <f t="shared" si="144"/>
        <v>59.958333333328483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40"/>
        <v>100</v>
      </c>
      <c r="Q1840">
        <f t="shared" si="141"/>
        <v>35.770000000000003</v>
      </c>
      <c r="R1840" s="17">
        <f t="shared" si="142"/>
        <v>40788.786539351851</v>
      </c>
      <c r="S1840" s="17">
        <f t="shared" si="143"/>
        <v>40817.125</v>
      </c>
      <c r="T1840" s="22">
        <f t="shared" si="144"/>
        <v>28.338460648148612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40"/>
        <v>205</v>
      </c>
      <c r="Q1841">
        <f t="shared" si="141"/>
        <v>45.62</v>
      </c>
      <c r="R1841" s="17">
        <f t="shared" si="142"/>
        <v>42614.722013888888</v>
      </c>
      <c r="S1841" s="17">
        <f t="shared" si="143"/>
        <v>42644.722013888888</v>
      </c>
      <c r="T1841" s="22">
        <f t="shared" si="144"/>
        <v>30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40"/>
        <v>109</v>
      </c>
      <c r="Q1842">
        <f t="shared" si="141"/>
        <v>75.38</v>
      </c>
      <c r="R1842" s="17">
        <f t="shared" si="142"/>
        <v>41382.096180555556</v>
      </c>
      <c r="S1842" s="17">
        <f t="shared" si="143"/>
        <v>41401.207638888889</v>
      </c>
      <c r="T1842" s="22">
        <f t="shared" si="144"/>
        <v>19.111458333332848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40"/>
        <v>102</v>
      </c>
      <c r="Q1843">
        <f t="shared" si="141"/>
        <v>50.88</v>
      </c>
      <c r="R1843" s="17">
        <f t="shared" si="142"/>
        <v>41745.84542824074</v>
      </c>
      <c r="S1843" s="17">
        <f t="shared" si="143"/>
        <v>41779.207638888889</v>
      </c>
      <c r="T1843" s="22">
        <f t="shared" si="144"/>
        <v>33.362210648148903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40"/>
        <v>125</v>
      </c>
      <c r="Q1844">
        <f t="shared" si="141"/>
        <v>119.29</v>
      </c>
      <c r="R1844" s="17">
        <f t="shared" si="142"/>
        <v>42031.631724537037</v>
      </c>
      <c r="S1844" s="17">
        <f t="shared" si="143"/>
        <v>42065.249305555553</v>
      </c>
      <c r="T1844" s="22">
        <f t="shared" si="144"/>
        <v>33.617581018515921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40"/>
        <v>124</v>
      </c>
      <c r="Q1845">
        <f t="shared" si="141"/>
        <v>92.54</v>
      </c>
      <c r="R1845" s="17">
        <f t="shared" si="142"/>
        <v>40564.994837962964</v>
      </c>
      <c r="S1845" s="17">
        <f t="shared" si="143"/>
        <v>40594.994837962964</v>
      </c>
      <c r="T1845" s="22">
        <f t="shared" si="144"/>
        <v>30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40"/>
        <v>101</v>
      </c>
      <c r="Q1846">
        <f t="shared" si="141"/>
        <v>76.05</v>
      </c>
      <c r="R1846" s="17">
        <f t="shared" si="142"/>
        <v>40666.973541666666</v>
      </c>
      <c r="S1846" s="17">
        <f t="shared" si="143"/>
        <v>40705.125</v>
      </c>
      <c r="T1846" s="22">
        <f t="shared" si="144"/>
        <v>38.151458333333721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40"/>
        <v>100</v>
      </c>
      <c r="Q1847">
        <f t="shared" si="141"/>
        <v>52.63</v>
      </c>
      <c r="R1847" s="17">
        <f t="shared" si="142"/>
        <v>42523.333310185189</v>
      </c>
      <c r="S1847" s="17">
        <f t="shared" si="143"/>
        <v>42538.204861111109</v>
      </c>
      <c r="T1847" s="22">
        <f t="shared" si="144"/>
        <v>14.871550925920019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40"/>
        <v>138</v>
      </c>
      <c r="Q1848">
        <f t="shared" si="141"/>
        <v>98.99</v>
      </c>
      <c r="R1848" s="17">
        <f t="shared" si="142"/>
        <v>41228.650196759263</v>
      </c>
      <c r="S1848" s="17">
        <f t="shared" si="143"/>
        <v>41258.650196759263</v>
      </c>
      <c r="T1848" s="22">
        <f t="shared" si="144"/>
        <v>30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40"/>
        <v>121</v>
      </c>
      <c r="Q1849">
        <f t="shared" si="141"/>
        <v>79.53</v>
      </c>
      <c r="R1849" s="17">
        <f t="shared" si="142"/>
        <v>42094.236481481479</v>
      </c>
      <c r="S1849" s="17">
        <f t="shared" si="143"/>
        <v>42115.236481481479</v>
      </c>
      <c r="T1849" s="22">
        <f t="shared" si="144"/>
        <v>21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40"/>
        <v>107</v>
      </c>
      <c r="Q1850">
        <f t="shared" si="141"/>
        <v>134.21</v>
      </c>
      <c r="R1850" s="17">
        <f t="shared" si="142"/>
        <v>40691.788055555553</v>
      </c>
      <c r="S1850" s="17">
        <f t="shared" si="143"/>
        <v>40755.290972222225</v>
      </c>
      <c r="T1850" s="22">
        <f t="shared" si="144"/>
        <v>63.502916666671808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40"/>
        <v>100</v>
      </c>
      <c r="Q1851">
        <f t="shared" si="141"/>
        <v>37.630000000000003</v>
      </c>
      <c r="R1851" s="17">
        <f t="shared" si="142"/>
        <v>41169.845590277779</v>
      </c>
      <c r="S1851" s="17">
        <f t="shared" si="143"/>
        <v>41199.845590277779</v>
      </c>
      <c r="T1851" s="22">
        <f t="shared" si="144"/>
        <v>30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40"/>
        <v>102</v>
      </c>
      <c r="Q1852">
        <f t="shared" si="141"/>
        <v>51.04</v>
      </c>
      <c r="R1852" s="17">
        <f t="shared" si="142"/>
        <v>41800.959490740745</v>
      </c>
      <c r="S1852" s="17">
        <f t="shared" si="143"/>
        <v>41830.959490740745</v>
      </c>
      <c r="T1852" s="22">
        <f t="shared" si="144"/>
        <v>30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40"/>
        <v>100</v>
      </c>
      <c r="Q1853">
        <f t="shared" si="141"/>
        <v>50.04</v>
      </c>
      <c r="R1853" s="17">
        <f t="shared" si="142"/>
        <v>41827.906689814816</v>
      </c>
      <c r="S1853" s="17">
        <f t="shared" si="143"/>
        <v>41848.041666666664</v>
      </c>
      <c r="T1853" s="22">
        <f t="shared" si="144"/>
        <v>20.134976851848478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40"/>
        <v>117</v>
      </c>
      <c r="Q1854">
        <f t="shared" si="141"/>
        <v>133.93</v>
      </c>
      <c r="R1854" s="17">
        <f t="shared" si="142"/>
        <v>42081.77143518519</v>
      </c>
      <c r="S1854" s="17">
        <f t="shared" si="143"/>
        <v>42119</v>
      </c>
      <c r="T1854" s="22">
        <f t="shared" si="144"/>
        <v>37.228564814809943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40"/>
        <v>102</v>
      </c>
      <c r="Q1855">
        <f t="shared" si="141"/>
        <v>58.21</v>
      </c>
      <c r="R1855" s="17">
        <f t="shared" si="142"/>
        <v>41177.060381944444</v>
      </c>
      <c r="S1855" s="17">
        <f t="shared" si="143"/>
        <v>41227.102048611108</v>
      </c>
      <c r="T1855" s="22">
        <f t="shared" si="144"/>
        <v>50.041666666664241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40"/>
        <v>102</v>
      </c>
      <c r="Q1856">
        <f t="shared" si="141"/>
        <v>88.04</v>
      </c>
      <c r="R1856" s="17">
        <f t="shared" si="142"/>
        <v>41388.021261574075</v>
      </c>
      <c r="S1856" s="17">
        <f t="shared" si="143"/>
        <v>41418.021261574075</v>
      </c>
      <c r="T1856" s="22">
        <f t="shared" si="144"/>
        <v>30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40"/>
        <v>154</v>
      </c>
      <c r="Q1857">
        <f t="shared" si="141"/>
        <v>70.58</v>
      </c>
      <c r="R1857" s="17">
        <f t="shared" si="142"/>
        <v>41600.538657407407</v>
      </c>
      <c r="S1857" s="17">
        <f t="shared" si="143"/>
        <v>41645.538657407407</v>
      </c>
      <c r="T1857" s="22">
        <f t="shared" si="144"/>
        <v>45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ref="P1858:P1921" si="145">ROUND(E1858/D1858*100,0)</f>
        <v>101</v>
      </c>
      <c r="Q1858">
        <f t="shared" si="141"/>
        <v>53.29</v>
      </c>
      <c r="R1858" s="17">
        <f t="shared" si="142"/>
        <v>41817.854999999996</v>
      </c>
      <c r="S1858" s="17">
        <f t="shared" si="143"/>
        <v>41838.854999999996</v>
      </c>
      <c r="T1858" s="22">
        <f t="shared" si="144"/>
        <v>21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si="145"/>
        <v>100</v>
      </c>
      <c r="Q1859">
        <f t="shared" ref="Q1859:Q1922" si="146">IFERROR(ROUND(E1859/L1859,2),0)</f>
        <v>136.36000000000001</v>
      </c>
      <c r="R1859" s="17">
        <f t="shared" ref="R1859:R1922" si="147">(((J1859/60)/60)/24)+DATE(1970,1,1)</f>
        <v>41864.76866898148</v>
      </c>
      <c r="S1859" s="17">
        <f t="shared" ref="S1859:S1922" si="148">(((I1859/60)/60)/24)+DATE(1970,1,1)</f>
        <v>41894.76866898148</v>
      </c>
      <c r="T1859" s="22">
        <f t="shared" ref="T1859:T1922" si="149">S1859-R1859</f>
        <v>30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7">
        <f t="shared" si="147"/>
        <v>40833.200474537036</v>
      </c>
      <c r="S1860" s="17">
        <f t="shared" si="148"/>
        <v>40893.242141203707</v>
      </c>
      <c r="T1860" s="22">
        <f t="shared" si="149"/>
        <v>60.041666666671517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7">
        <f t="shared" si="147"/>
        <v>40778.770011574074</v>
      </c>
      <c r="S1861" s="17">
        <f t="shared" si="148"/>
        <v>40808.770011574074</v>
      </c>
      <c r="T1861" s="22">
        <f t="shared" si="149"/>
        <v>30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7">
        <f t="shared" si="147"/>
        <v>41655.709305555552</v>
      </c>
      <c r="S1862" s="17">
        <f t="shared" si="148"/>
        <v>41676.709305555552</v>
      </c>
      <c r="T1862" s="22">
        <f t="shared" si="149"/>
        <v>21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7">
        <f t="shared" si="147"/>
        <v>42000.300243055557</v>
      </c>
      <c r="S1863" s="17">
        <f t="shared" si="148"/>
        <v>42030.300243055557</v>
      </c>
      <c r="T1863" s="22">
        <f t="shared" si="149"/>
        <v>30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7">
        <f t="shared" si="147"/>
        <v>42755.492754629624</v>
      </c>
      <c r="S1864" s="17">
        <f t="shared" si="148"/>
        <v>42802.3125</v>
      </c>
      <c r="T1864" s="22">
        <f t="shared" si="149"/>
        <v>46.81974537037604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7">
        <f t="shared" si="147"/>
        <v>41772.797280092593</v>
      </c>
      <c r="S1865" s="17">
        <f t="shared" si="148"/>
        <v>41802.797280092593</v>
      </c>
      <c r="T1865" s="22">
        <f t="shared" si="149"/>
        <v>30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45"/>
        <v>43</v>
      </c>
      <c r="Q1866">
        <f t="shared" si="146"/>
        <v>58.08</v>
      </c>
      <c r="R1866" s="17">
        <f t="shared" si="147"/>
        <v>41733.716435185182</v>
      </c>
      <c r="S1866" s="17">
        <f t="shared" si="148"/>
        <v>41763.716435185182</v>
      </c>
      <c r="T1866" s="22">
        <f t="shared" si="149"/>
        <v>30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45"/>
        <v>0</v>
      </c>
      <c r="Q1867">
        <f t="shared" si="146"/>
        <v>2</v>
      </c>
      <c r="R1867" s="17">
        <f t="shared" si="147"/>
        <v>42645.367442129631</v>
      </c>
      <c r="S1867" s="17">
        <f t="shared" si="148"/>
        <v>42680.409108796302</v>
      </c>
      <c r="T1867" s="22">
        <f t="shared" si="149"/>
        <v>35.041666666671517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45"/>
        <v>1</v>
      </c>
      <c r="Q1868">
        <f t="shared" si="146"/>
        <v>62.5</v>
      </c>
      <c r="R1868" s="17">
        <f t="shared" si="147"/>
        <v>42742.246493055558</v>
      </c>
      <c r="S1868" s="17">
        <f t="shared" si="148"/>
        <v>42795.166666666672</v>
      </c>
      <c r="T1868" s="22">
        <f t="shared" si="149"/>
        <v>52.920173611113569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45"/>
        <v>0</v>
      </c>
      <c r="Q1869">
        <f t="shared" si="146"/>
        <v>10</v>
      </c>
      <c r="R1869" s="17">
        <f t="shared" si="147"/>
        <v>42649.924907407403</v>
      </c>
      <c r="S1869" s="17">
        <f t="shared" si="148"/>
        <v>42679.924907407403</v>
      </c>
      <c r="T1869" s="22">
        <f t="shared" si="149"/>
        <v>30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45"/>
        <v>5</v>
      </c>
      <c r="Q1870">
        <f t="shared" si="146"/>
        <v>71.59</v>
      </c>
      <c r="R1870" s="17">
        <f t="shared" si="147"/>
        <v>42328.779224537036</v>
      </c>
      <c r="S1870" s="17">
        <f t="shared" si="148"/>
        <v>42353.332638888889</v>
      </c>
      <c r="T1870" s="22">
        <f t="shared" si="149"/>
        <v>24.553414351852552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45"/>
        <v>0</v>
      </c>
      <c r="Q1871">
        <f t="shared" si="146"/>
        <v>0</v>
      </c>
      <c r="R1871" s="17">
        <f t="shared" si="147"/>
        <v>42709.002881944441</v>
      </c>
      <c r="S1871" s="17">
        <f t="shared" si="148"/>
        <v>42739.002881944441</v>
      </c>
      <c r="T1871" s="22">
        <f t="shared" si="149"/>
        <v>30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45"/>
        <v>10</v>
      </c>
      <c r="Q1872">
        <f t="shared" si="146"/>
        <v>32.82</v>
      </c>
      <c r="R1872" s="17">
        <f t="shared" si="147"/>
        <v>42371.355729166666</v>
      </c>
      <c r="S1872" s="17">
        <f t="shared" si="148"/>
        <v>42400.178472222222</v>
      </c>
      <c r="T1872" s="22">
        <f t="shared" si="149"/>
        <v>28.822743055556202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45"/>
        <v>72</v>
      </c>
      <c r="Q1873">
        <f t="shared" si="146"/>
        <v>49.12</v>
      </c>
      <c r="R1873" s="17">
        <f t="shared" si="147"/>
        <v>41923.783576388887</v>
      </c>
      <c r="S1873" s="17">
        <f t="shared" si="148"/>
        <v>41963.825243055559</v>
      </c>
      <c r="T1873" s="22">
        <f t="shared" si="149"/>
        <v>40.041666666671517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45"/>
        <v>1</v>
      </c>
      <c r="Q1874">
        <f t="shared" si="146"/>
        <v>16.309999999999999</v>
      </c>
      <c r="R1874" s="17">
        <f t="shared" si="147"/>
        <v>42155.129652777774</v>
      </c>
      <c r="S1874" s="17">
        <f t="shared" si="148"/>
        <v>42185.129652777774</v>
      </c>
      <c r="T1874" s="22">
        <f t="shared" si="149"/>
        <v>30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45"/>
        <v>0</v>
      </c>
      <c r="Q1875">
        <f t="shared" si="146"/>
        <v>18</v>
      </c>
      <c r="R1875" s="17">
        <f t="shared" si="147"/>
        <v>42164.615856481483</v>
      </c>
      <c r="S1875" s="17">
        <f t="shared" si="148"/>
        <v>42193.697916666672</v>
      </c>
      <c r="T1875" s="22">
        <f t="shared" si="149"/>
        <v>29.082060185188311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45"/>
        <v>0</v>
      </c>
      <c r="Q1876">
        <f t="shared" si="146"/>
        <v>13</v>
      </c>
      <c r="R1876" s="17">
        <f t="shared" si="147"/>
        <v>42529.969131944439</v>
      </c>
      <c r="S1876" s="17">
        <f t="shared" si="148"/>
        <v>42549.969131944439</v>
      </c>
      <c r="T1876" s="22">
        <f t="shared" si="149"/>
        <v>20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45"/>
        <v>1</v>
      </c>
      <c r="Q1877">
        <f t="shared" si="146"/>
        <v>17</v>
      </c>
      <c r="R1877" s="17">
        <f t="shared" si="147"/>
        <v>42528.899398148147</v>
      </c>
      <c r="S1877" s="17">
        <f t="shared" si="148"/>
        <v>42588.899398148147</v>
      </c>
      <c r="T1877" s="22">
        <f t="shared" si="149"/>
        <v>60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45"/>
        <v>0</v>
      </c>
      <c r="Q1878">
        <f t="shared" si="146"/>
        <v>0</v>
      </c>
      <c r="R1878" s="17">
        <f t="shared" si="147"/>
        <v>41776.284780092588</v>
      </c>
      <c r="S1878" s="17">
        <f t="shared" si="148"/>
        <v>41806.284780092588</v>
      </c>
      <c r="T1878" s="22">
        <f t="shared" si="149"/>
        <v>30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45"/>
        <v>0</v>
      </c>
      <c r="Q1879">
        <f t="shared" si="146"/>
        <v>0</v>
      </c>
      <c r="R1879" s="17">
        <f t="shared" si="147"/>
        <v>42035.029224537036</v>
      </c>
      <c r="S1879" s="17">
        <f t="shared" si="148"/>
        <v>42064.029224537036</v>
      </c>
      <c r="T1879" s="22">
        <f t="shared" si="149"/>
        <v>29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45"/>
        <v>0</v>
      </c>
      <c r="Q1880">
        <f t="shared" si="146"/>
        <v>0</v>
      </c>
      <c r="R1880" s="17">
        <f t="shared" si="147"/>
        <v>41773.008738425924</v>
      </c>
      <c r="S1880" s="17">
        <f t="shared" si="148"/>
        <v>41803.008738425924</v>
      </c>
      <c r="T1880" s="22">
        <f t="shared" si="149"/>
        <v>30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45"/>
        <v>0</v>
      </c>
      <c r="Q1881">
        <f t="shared" si="146"/>
        <v>3</v>
      </c>
      <c r="R1881" s="17">
        <f t="shared" si="147"/>
        <v>42413.649641203709</v>
      </c>
      <c r="S1881" s="17">
        <f t="shared" si="148"/>
        <v>42443.607974537037</v>
      </c>
      <c r="T1881" s="22">
        <f t="shared" si="149"/>
        <v>29.958333333328483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45"/>
        <v>20</v>
      </c>
      <c r="Q1882">
        <f t="shared" si="146"/>
        <v>41.83</v>
      </c>
      <c r="R1882" s="17">
        <f t="shared" si="147"/>
        <v>42430.566898148143</v>
      </c>
      <c r="S1882" s="17">
        <f t="shared" si="148"/>
        <v>42459.525231481486</v>
      </c>
      <c r="T1882" s="22">
        <f t="shared" si="149"/>
        <v>28.958333333343035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45"/>
        <v>173</v>
      </c>
      <c r="Q1883">
        <f t="shared" si="146"/>
        <v>49.34</v>
      </c>
      <c r="R1883" s="17">
        <f t="shared" si="147"/>
        <v>42043.152650462958</v>
      </c>
      <c r="S1883" s="17">
        <f t="shared" si="148"/>
        <v>42073.110983796301</v>
      </c>
      <c r="T1883" s="22">
        <f t="shared" si="149"/>
        <v>29.958333333343035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45"/>
        <v>101</v>
      </c>
      <c r="Q1884">
        <f t="shared" si="146"/>
        <v>41.73</v>
      </c>
      <c r="R1884" s="17">
        <f t="shared" si="147"/>
        <v>41067.949212962965</v>
      </c>
      <c r="S1884" s="17">
        <f t="shared" si="148"/>
        <v>41100.991666666669</v>
      </c>
      <c r="T1884" s="22">
        <f t="shared" si="149"/>
        <v>33.042453703703359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45"/>
        <v>105</v>
      </c>
      <c r="Q1885">
        <f t="shared" si="146"/>
        <v>32.72</v>
      </c>
      <c r="R1885" s="17">
        <f t="shared" si="147"/>
        <v>40977.948009259257</v>
      </c>
      <c r="S1885" s="17">
        <f t="shared" si="148"/>
        <v>41007.906342592592</v>
      </c>
      <c r="T1885" s="22">
        <f t="shared" si="149"/>
        <v>29.958333333335759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45"/>
        <v>135</v>
      </c>
      <c r="Q1886">
        <f t="shared" si="146"/>
        <v>51.96</v>
      </c>
      <c r="R1886" s="17">
        <f t="shared" si="147"/>
        <v>41205.198321759257</v>
      </c>
      <c r="S1886" s="17">
        <f t="shared" si="148"/>
        <v>41240.5</v>
      </c>
      <c r="T1886" s="22">
        <f t="shared" si="149"/>
        <v>35.301678240743058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45"/>
        <v>116</v>
      </c>
      <c r="Q1887">
        <f t="shared" si="146"/>
        <v>50.69</v>
      </c>
      <c r="R1887" s="17">
        <f t="shared" si="147"/>
        <v>41099.093865740739</v>
      </c>
      <c r="S1887" s="17">
        <f t="shared" si="148"/>
        <v>41131.916666666664</v>
      </c>
      <c r="T1887" s="22">
        <f t="shared" si="149"/>
        <v>32.822800925925549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45"/>
        <v>102</v>
      </c>
      <c r="Q1888">
        <f t="shared" si="146"/>
        <v>42.24</v>
      </c>
      <c r="R1888" s="17">
        <f t="shared" si="147"/>
        <v>41925.906689814816</v>
      </c>
      <c r="S1888" s="17">
        <f t="shared" si="148"/>
        <v>41955.94835648148</v>
      </c>
      <c r="T1888" s="22">
        <f t="shared" si="149"/>
        <v>30.041666666664241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45"/>
        <v>111</v>
      </c>
      <c r="Q1889">
        <f t="shared" si="146"/>
        <v>416.88</v>
      </c>
      <c r="R1889" s="17">
        <f t="shared" si="147"/>
        <v>42323.800138888888</v>
      </c>
      <c r="S1889" s="17">
        <f t="shared" si="148"/>
        <v>42341.895833333328</v>
      </c>
      <c r="T1889" s="22">
        <f t="shared" si="149"/>
        <v>18.095694444440596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45"/>
        <v>166</v>
      </c>
      <c r="Q1890">
        <f t="shared" si="146"/>
        <v>46.65</v>
      </c>
      <c r="R1890" s="17">
        <f t="shared" si="147"/>
        <v>40299.239953703705</v>
      </c>
      <c r="S1890" s="17">
        <f t="shared" si="148"/>
        <v>40330.207638888889</v>
      </c>
      <c r="T1890" s="22">
        <f t="shared" si="149"/>
        <v>30.967685185183655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45"/>
        <v>107</v>
      </c>
      <c r="Q1891">
        <f t="shared" si="146"/>
        <v>48.45</v>
      </c>
      <c r="R1891" s="17">
        <f t="shared" si="147"/>
        <v>41299.793356481481</v>
      </c>
      <c r="S1891" s="17">
        <f t="shared" si="148"/>
        <v>41344.751689814817</v>
      </c>
      <c r="T1891" s="22">
        <f t="shared" si="149"/>
        <v>44.958333333335759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45"/>
        <v>145</v>
      </c>
      <c r="Q1892">
        <f t="shared" si="146"/>
        <v>70.53</v>
      </c>
      <c r="R1892" s="17">
        <f t="shared" si="147"/>
        <v>41228.786203703705</v>
      </c>
      <c r="S1892" s="17">
        <f t="shared" si="148"/>
        <v>41258.786203703705</v>
      </c>
      <c r="T1892" s="22">
        <f t="shared" si="149"/>
        <v>30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45"/>
        <v>106</v>
      </c>
      <c r="Q1893">
        <f t="shared" si="146"/>
        <v>87.96</v>
      </c>
      <c r="R1893" s="17">
        <f t="shared" si="147"/>
        <v>40335.798078703701</v>
      </c>
      <c r="S1893" s="17">
        <f t="shared" si="148"/>
        <v>40381.25</v>
      </c>
      <c r="T1893" s="22">
        <f t="shared" si="149"/>
        <v>45.451921296298678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45"/>
        <v>137</v>
      </c>
      <c r="Q1894">
        <f t="shared" si="146"/>
        <v>26.27</v>
      </c>
      <c r="R1894" s="17">
        <f t="shared" si="147"/>
        <v>40671.637511574074</v>
      </c>
      <c r="S1894" s="17">
        <f t="shared" si="148"/>
        <v>40701.637511574074</v>
      </c>
      <c r="T1894" s="22">
        <f t="shared" si="149"/>
        <v>30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45"/>
        <v>104</v>
      </c>
      <c r="Q1895">
        <f t="shared" si="146"/>
        <v>57.78</v>
      </c>
      <c r="R1895" s="17">
        <f t="shared" si="147"/>
        <v>40632.94195601852</v>
      </c>
      <c r="S1895" s="17">
        <f t="shared" si="148"/>
        <v>40649.165972222225</v>
      </c>
      <c r="T1895" s="22">
        <f t="shared" si="149"/>
        <v>16.224016203705105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45"/>
        <v>115</v>
      </c>
      <c r="Q1896">
        <f t="shared" si="146"/>
        <v>57.25</v>
      </c>
      <c r="R1896" s="17">
        <f t="shared" si="147"/>
        <v>40920.904895833337</v>
      </c>
      <c r="S1896" s="17">
        <f t="shared" si="148"/>
        <v>40951.904895833337</v>
      </c>
      <c r="T1896" s="22">
        <f t="shared" si="149"/>
        <v>31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45"/>
        <v>102</v>
      </c>
      <c r="Q1897">
        <f t="shared" si="146"/>
        <v>196.34</v>
      </c>
      <c r="R1897" s="17">
        <f t="shared" si="147"/>
        <v>42267.746782407412</v>
      </c>
      <c r="S1897" s="17">
        <f t="shared" si="148"/>
        <v>42297.746782407412</v>
      </c>
      <c r="T1897" s="22">
        <f t="shared" si="149"/>
        <v>30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45"/>
        <v>124</v>
      </c>
      <c r="Q1898">
        <f t="shared" si="146"/>
        <v>43</v>
      </c>
      <c r="R1898" s="17">
        <f t="shared" si="147"/>
        <v>40981.710243055553</v>
      </c>
      <c r="S1898" s="17">
        <f t="shared" si="148"/>
        <v>41011.710243055553</v>
      </c>
      <c r="T1898" s="22">
        <f t="shared" si="149"/>
        <v>30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45"/>
        <v>102</v>
      </c>
      <c r="Q1899">
        <f t="shared" si="146"/>
        <v>35.549999999999997</v>
      </c>
      <c r="R1899" s="17">
        <f t="shared" si="147"/>
        <v>41680.583402777782</v>
      </c>
      <c r="S1899" s="17">
        <f t="shared" si="148"/>
        <v>41702.875</v>
      </c>
      <c r="T1899" s="22">
        <f t="shared" si="149"/>
        <v>22.291597222218115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45"/>
        <v>145</v>
      </c>
      <c r="Q1900">
        <f t="shared" si="146"/>
        <v>68.81</v>
      </c>
      <c r="R1900" s="17">
        <f t="shared" si="147"/>
        <v>42366.192974537036</v>
      </c>
      <c r="S1900" s="17">
        <f t="shared" si="148"/>
        <v>42401.75</v>
      </c>
      <c r="T1900" s="22">
        <f t="shared" si="149"/>
        <v>35.557025462963793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45"/>
        <v>133</v>
      </c>
      <c r="Q1901">
        <f t="shared" si="146"/>
        <v>28.57</v>
      </c>
      <c r="R1901" s="17">
        <f t="shared" si="147"/>
        <v>42058.941736111112</v>
      </c>
      <c r="S1901" s="17">
        <f t="shared" si="148"/>
        <v>42088.90006944444</v>
      </c>
      <c r="T1901" s="22">
        <f t="shared" si="149"/>
        <v>29.958333333328483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45"/>
        <v>109</v>
      </c>
      <c r="Q1902">
        <f t="shared" si="146"/>
        <v>50.63</v>
      </c>
      <c r="R1902" s="17">
        <f t="shared" si="147"/>
        <v>41160.871886574074</v>
      </c>
      <c r="S1902" s="17">
        <f t="shared" si="148"/>
        <v>41188.415972222225</v>
      </c>
      <c r="T1902" s="22">
        <f t="shared" si="149"/>
        <v>27.54408564815094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45"/>
        <v>3</v>
      </c>
      <c r="Q1903">
        <f t="shared" si="146"/>
        <v>106.8</v>
      </c>
      <c r="R1903" s="17">
        <f t="shared" si="147"/>
        <v>42116.54315972222</v>
      </c>
      <c r="S1903" s="17">
        <f t="shared" si="148"/>
        <v>42146.541666666672</v>
      </c>
      <c r="T1903" s="22">
        <f t="shared" si="149"/>
        <v>29.998506944451947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45"/>
        <v>1</v>
      </c>
      <c r="Q1904">
        <f t="shared" si="146"/>
        <v>4</v>
      </c>
      <c r="R1904" s="17">
        <f t="shared" si="147"/>
        <v>42037.789895833332</v>
      </c>
      <c r="S1904" s="17">
        <f t="shared" si="148"/>
        <v>42067.789895833332</v>
      </c>
      <c r="T1904" s="22">
        <f t="shared" si="149"/>
        <v>30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45"/>
        <v>47</v>
      </c>
      <c r="Q1905">
        <f t="shared" si="146"/>
        <v>34.1</v>
      </c>
      <c r="R1905" s="17">
        <f t="shared" si="147"/>
        <v>42702.770729166667</v>
      </c>
      <c r="S1905" s="17">
        <f t="shared" si="148"/>
        <v>42762.770729166667</v>
      </c>
      <c r="T1905" s="22">
        <f t="shared" si="149"/>
        <v>60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45"/>
        <v>0</v>
      </c>
      <c r="Q1906">
        <f t="shared" si="146"/>
        <v>25</v>
      </c>
      <c r="R1906" s="17">
        <f t="shared" si="147"/>
        <v>42326.685428240744</v>
      </c>
      <c r="S1906" s="17">
        <f t="shared" si="148"/>
        <v>42371.685428240744</v>
      </c>
      <c r="T1906" s="22">
        <f t="shared" si="149"/>
        <v>45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45"/>
        <v>0</v>
      </c>
      <c r="Q1907">
        <f t="shared" si="146"/>
        <v>10.5</v>
      </c>
      <c r="R1907" s="17">
        <f t="shared" si="147"/>
        <v>41859.925856481481</v>
      </c>
      <c r="S1907" s="17">
        <f t="shared" si="148"/>
        <v>41889.925856481481</v>
      </c>
      <c r="T1907" s="22">
        <f t="shared" si="149"/>
        <v>30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45"/>
        <v>43</v>
      </c>
      <c r="Q1908">
        <f t="shared" si="146"/>
        <v>215.96</v>
      </c>
      <c r="R1908" s="17">
        <f t="shared" si="147"/>
        <v>42514.671099537038</v>
      </c>
      <c r="S1908" s="17">
        <f t="shared" si="148"/>
        <v>42544.671099537038</v>
      </c>
      <c r="T1908" s="22">
        <f t="shared" si="149"/>
        <v>30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45"/>
        <v>0</v>
      </c>
      <c r="Q1909">
        <f t="shared" si="146"/>
        <v>21.25</v>
      </c>
      <c r="R1909" s="17">
        <f t="shared" si="147"/>
        <v>41767.587094907409</v>
      </c>
      <c r="S1909" s="17">
        <f t="shared" si="148"/>
        <v>41782.587094907409</v>
      </c>
      <c r="T1909" s="22">
        <f t="shared" si="149"/>
        <v>15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45"/>
        <v>2</v>
      </c>
      <c r="Q1910">
        <f t="shared" si="146"/>
        <v>108.25</v>
      </c>
      <c r="R1910" s="17">
        <f t="shared" si="147"/>
        <v>42703.917824074073</v>
      </c>
      <c r="S1910" s="17">
        <f t="shared" si="148"/>
        <v>42733.917824074073</v>
      </c>
      <c r="T1910" s="22">
        <f t="shared" si="149"/>
        <v>30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45"/>
        <v>14</v>
      </c>
      <c r="Q1911">
        <f t="shared" si="146"/>
        <v>129.97</v>
      </c>
      <c r="R1911" s="17">
        <f t="shared" si="147"/>
        <v>41905.429155092592</v>
      </c>
      <c r="S1911" s="17">
        <f t="shared" si="148"/>
        <v>41935.429155092592</v>
      </c>
      <c r="T1911" s="22">
        <f t="shared" si="149"/>
        <v>30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45"/>
        <v>39</v>
      </c>
      <c r="Q1912">
        <f t="shared" si="146"/>
        <v>117.49</v>
      </c>
      <c r="R1912" s="17">
        <f t="shared" si="147"/>
        <v>42264.963159722218</v>
      </c>
      <c r="S1912" s="17">
        <f t="shared" si="148"/>
        <v>42308.947916666672</v>
      </c>
      <c r="T1912" s="22">
        <f t="shared" si="149"/>
        <v>43.984756944453693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45"/>
        <v>0</v>
      </c>
      <c r="Q1913">
        <f t="shared" si="146"/>
        <v>10</v>
      </c>
      <c r="R1913" s="17">
        <f t="shared" si="147"/>
        <v>41830.033958333333</v>
      </c>
      <c r="S1913" s="17">
        <f t="shared" si="148"/>
        <v>41860.033958333333</v>
      </c>
      <c r="T1913" s="22">
        <f t="shared" si="149"/>
        <v>30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45"/>
        <v>59</v>
      </c>
      <c r="Q1914">
        <f t="shared" si="146"/>
        <v>70.599999999999994</v>
      </c>
      <c r="R1914" s="17">
        <f t="shared" si="147"/>
        <v>42129.226388888885</v>
      </c>
      <c r="S1914" s="17">
        <f t="shared" si="148"/>
        <v>42159.226388888885</v>
      </c>
      <c r="T1914" s="22">
        <f t="shared" si="149"/>
        <v>30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45"/>
        <v>1</v>
      </c>
      <c r="Q1915">
        <f t="shared" si="146"/>
        <v>24.5</v>
      </c>
      <c r="R1915" s="17">
        <f t="shared" si="147"/>
        <v>41890.511319444442</v>
      </c>
      <c r="S1915" s="17">
        <f t="shared" si="148"/>
        <v>41920.511319444442</v>
      </c>
      <c r="T1915" s="22">
        <f t="shared" si="149"/>
        <v>30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45"/>
        <v>9</v>
      </c>
      <c r="Q1916">
        <f t="shared" si="146"/>
        <v>30</v>
      </c>
      <c r="R1916" s="17">
        <f t="shared" si="147"/>
        <v>41929.174456018518</v>
      </c>
      <c r="S1916" s="17">
        <f t="shared" si="148"/>
        <v>41944.165972222225</v>
      </c>
      <c r="T1916" s="22">
        <f t="shared" si="149"/>
        <v>14.991516203706851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45"/>
        <v>2</v>
      </c>
      <c r="Q1917">
        <f t="shared" si="146"/>
        <v>2</v>
      </c>
      <c r="R1917" s="17">
        <f t="shared" si="147"/>
        <v>41864.04886574074</v>
      </c>
      <c r="S1917" s="17">
        <f t="shared" si="148"/>
        <v>41884.04886574074</v>
      </c>
      <c r="T1917" s="22">
        <f t="shared" si="149"/>
        <v>20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45"/>
        <v>1</v>
      </c>
      <c r="Q1918">
        <f t="shared" si="146"/>
        <v>17</v>
      </c>
      <c r="R1918" s="17">
        <f t="shared" si="147"/>
        <v>42656.717303240745</v>
      </c>
      <c r="S1918" s="17">
        <f t="shared" si="148"/>
        <v>42681.758969907409</v>
      </c>
      <c r="T1918" s="22">
        <f t="shared" si="149"/>
        <v>25.041666666664241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45"/>
        <v>53</v>
      </c>
      <c r="Q1919">
        <f t="shared" si="146"/>
        <v>2928.93</v>
      </c>
      <c r="R1919" s="17">
        <f t="shared" si="147"/>
        <v>42746.270057870366</v>
      </c>
      <c r="S1919" s="17">
        <f t="shared" si="148"/>
        <v>42776.270057870366</v>
      </c>
      <c r="T1919" s="22">
        <f t="shared" si="149"/>
        <v>30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45"/>
        <v>1</v>
      </c>
      <c r="Q1920">
        <f t="shared" si="146"/>
        <v>28.89</v>
      </c>
      <c r="R1920" s="17">
        <f t="shared" si="147"/>
        <v>41828.789942129632</v>
      </c>
      <c r="S1920" s="17">
        <f t="shared" si="148"/>
        <v>41863.789942129632</v>
      </c>
      <c r="T1920" s="22">
        <f t="shared" si="149"/>
        <v>35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45"/>
        <v>47</v>
      </c>
      <c r="Q1921">
        <f t="shared" si="146"/>
        <v>29.63</v>
      </c>
      <c r="R1921" s="17">
        <f t="shared" si="147"/>
        <v>42113.875567129624</v>
      </c>
      <c r="S1921" s="17">
        <f t="shared" si="148"/>
        <v>42143.875567129624</v>
      </c>
      <c r="T1921" s="22">
        <f t="shared" si="149"/>
        <v>30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ref="P1922:P1985" si="150">ROUND(E1922/D1922*100,0)</f>
        <v>43</v>
      </c>
      <c r="Q1922">
        <f t="shared" si="146"/>
        <v>40.98</v>
      </c>
      <c r="R1922" s="17">
        <f t="shared" si="147"/>
        <v>42270.875706018516</v>
      </c>
      <c r="S1922" s="17">
        <f t="shared" si="148"/>
        <v>42298.958333333328</v>
      </c>
      <c r="T1922" s="22">
        <f t="shared" si="149"/>
        <v>28.082627314812271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si="150"/>
        <v>137</v>
      </c>
      <c r="Q1923">
        <f t="shared" ref="Q1923:Q1986" si="151">IFERROR(ROUND(E1923/L1923,2),0)</f>
        <v>54</v>
      </c>
      <c r="R1923" s="17">
        <f t="shared" ref="R1923:R1986" si="152">(((J1923/60)/60)/24)+DATE(1970,1,1)</f>
        <v>41074.221562500003</v>
      </c>
      <c r="S1923" s="17">
        <f t="shared" ref="S1923:S1986" si="153">(((I1923/60)/60)/24)+DATE(1970,1,1)</f>
        <v>41104.221562500003</v>
      </c>
      <c r="T1923" s="22">
        <f t="shared" ref="T1923:T1986" si="154">S1923-R1923</f>
        <v>30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7">
        <f t="shared" si="152"/>
        <v>41590.255868055552</v>
      </c>
      <c r="S1924" s="17">
        <f t="shared" si="153"/>
        <v>41620.255868055552</v>
      </c>
      <c r="T1924" s="22">
        <f t="shared" si="154"/>
        <v>30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7">
        <f t="shared" si="152"/>
        <v>40772.848749999997</v>
      </c>
      <c r="S1925" s="17">
        <f t="shared" si="153"/>
        <v>40813.207638888889</v>
      </c>
      <c r="T1925" s="22">
        <f t="shared" si="154"/>
        <v>40.35888888889167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7">
        <f t="shared" si="152"/>
        <v>41626.761053240742</v>
      </c>
      <c r="S1926" s="17">
        <f t="shared" si="153"/>
        <v>41654.814583333333</v>
      </c>
      <c r="T1926" s="22">
        <f t="shared" si="154"/>
        <v>28.053530092591245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7">
        <f t="shared" si="152"/>
        <v>41535.90148148148</v>
      </c>
      <c r="S1927" s="17">
        <f t="shared" si="153"/>
        <v>41558</v>
      </c>
      <c r="T1927" s="22">
        <f t="shared" si="154"/>
        <v>22.098518518519995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7">
        <f t="shared" si="152"/>
        <v>40456.954351851848</v>
      </c>
      <c r="S1928" s="17">
        <f t="shared" si="153"/>
        <v>40484.018055555556</v>
      </c>
      <c r="T1928" s="22">
        <f t="shared" si="154"/>
        <v>27.063703703708597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7">
        <f t="shared" si="152"/>
        <v>40960.861562500002</v>
      </c>
      <c r="S1929" s="17">
        <f t="shared" si="153"/>
        <v>40976.207638888889</v>
      </c>
      <c r="T1929" s="22">
        <f t="shared" si="154"/>
        <v>15.346076388887013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50"/>
        <v>103</v>
      </c>
      <c r="Q1930">
        <f t="shared" si="151"/>
        <v>77.349999999999994</v>
      </c>
      <c r="R1930" s="17">
        <f t="shared" si="152"/>
        <v>41371.648078703707</v>
      </c>
      <c r="S1930" s="17">
        <f t="shared" si="153"/>
        <v>41401.648078703707</v>
      </c>
      <c r="T1930" s="22">
        <f t="shared" si="154"/>
        <v>30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50"/>
        <v>100</v>
      </c>
      <c r="Q1931">
        <f t="shared" si="151"/>
        <v>42.8</v>
      </c>
      <c r="R1931" s="17">
        <f t="shared" si="152"/>
        <v>40687.021597222221</v>
      </c>
      <c r="S1931" s="17">
        <f t="shared" si="153"/>
        <v>40729.021597222221</v>
      </c>
      <c r="T1931" s="22">
        <f t="shared" si="154"/>
        <v>42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50"/>
        <v>127</v>
      </c>
      <c r="Q1932">
        <f t="shared" si="151"/>
        <v>48.85</v>
      </c>
      <c r="R1932" s="17">
        <f t="shared" si="152"/>
        <v>41402.558819444443</v>
      </c>
      <c r="S1932" s="17">
        <f t="shared" si="153"/>
        <v>41462.558819444443</v>
      </c>
      <c r="T1932" s="22">
        <f t="shared" si="154"/>
        <v>60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50"/>
        <v>121</v>
      </c>
      <c r="Q1933">
        <f t="shared" si="151"/>
        <v>48.24</v>
      </c>
      <c r="R1933" s="17">
        <f t="shared" si="152"/>
        <v>41037.892465277779</v>
      </c>
      <c r="S1933" s="17">
        <f t="shared" si="153"/>
        <v>41051.145833333336</v>
      </c>
      <c r="T1933" s="22">
        <f t="shared" si="154"/>
        <v>13.253368055557075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50"/>
        <v>107</v>
      </c>
      <c r="Q1934">
        <f t="shared" si="151"/>
        <v>70.209999999999994</v>
      </c>
      <c r="R1934" s="17">
        <f t="shared" si="152"/>
        <v>40911.809872685182</v>
      </c>
      <c r="S1934" s="17">
        <f t="shared" si="153"/>
        <v>40932.809872685182</v>
      </c>
      <c r="T1934" s="22">
        <f t="shared" si="154"/>
        <v>21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50"/>
        <v>172</v>
      </c>
      <c r="Q1935">
        <f t="shared" si="151"/>
        <v>94.05</v>
      </c>
      <c r="R1935" s="17">
        <f t="shared" si="152"/>
        <v>41879.130868055552</v>
      </c>
      <c r="S1935" s="17">
        <f t="shared" si="153"/>
        <v>41909.130868055552</v>
      </c>
      <c r="T1935" s="22">
        <f t="shared" si="154"/>
        <v>30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50"/>
        <v>124</v>
      </c>
      <c r="Q1936">
        <f t="shared" si="151"/>
        <v>80.27</v>
      </c>
      <c r="R1936" s="17">
        <f t="shared" si="152"/>
        <v>40865.867141203707</v>
      </c>
      <c r="S1936" s="17">
        <f t="shared" si="153"/>
        <v>40902.208333333336</v>
      </c>
      <c r="T1936" s="22">
        <f t="shared" si="154"/>
        <v>36.341192129628325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50"/>
        <v>108</v>
      </c>
      <c r="Q1937">
        <f t="shared" si="151"/>
        <v>54.2</v>
      </c>
      <c r="R1937" s="17">
        <f t="shared" si="152"/>
        <v>41773.932534722226</v>
      </c>
      <c r="S1937" s="17">
        <f t="shared" si="153"/>
        <v>41811.207638888889</v>
      </c>
      <c r="T1937" s="22">
        <f t="shared" si="154"/>
        <v>37.275104166663368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50"/>
        <v>117</v>
      </c>
      <c r="Q1938">
        <f t="shared" si="151"/>
        <v>60.27</v>
      </c>
      <c r="R1938" s="17">
        <f t="shared" si="152"/>
        <v>40852.889699074076</v>
      </c>
      <c r="S1938" s="17">
        <f t="shared" si="153"/>
        <v>40883.249305555553</v>
      </c>
      <c r="T1938" s="22">
        <f t="shared" si="154"/>
        <v>30.359606481477385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50"/>
        <v>187</v>
      </c>
      <c r="Q1939">
        <f t="shared" si="151"/>
        <v>38.74</v>
      </c>
      <c r="R1939" s="17">
        <f t="shared" si="152"/>
        <v>41059.118993055556</v>
      </c>
      <c r="S1939" s="17">
        <f t="shared" si="153"/>
        <v>41075.165972222225</v>
      </c>
      <c r="T1939" s="22">
        <f t="shared" si="154"/>
        <v>16.046979166669189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50"/>
        <v>116</v>
      </c>
      <c r="Q1940">
        <f t="shared" si="151"/>
        <v>152.54</v>
      </c>
      <c r="R1940" s="17">
        <f t="shared" si="152"/>
        <v>41426.259618055556</v>
      </c>
      <c r="S1940" s="17">
        <f t="shared" si="153"/>
        <v>41457.208333333336</v>
      </c>
      <c r="T1940" s="22">
        <f t="shared" si="154"/>
        <v>30.948715277780138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50"/>
        <v>111</v>
      </c>
      <c r="Q1941">
        <f t="shared" si="151"/>
        <v>115.31</v>
      </c>
      <c r="R1941" s="17">
        <f t="shared" si="152"/>
        <v>41313.985046296293</v>
      </c>
      <c r="S1941" s="17">
        <f t="shared" si="153"/>
        <v>41343.943379629629</v>
      </c>
      <c r="T1941" s="22">
        <f t="shared" si="154"/>
        <v>29.958333333335759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50"/>
        <v>171</v>
      </c>
      <c r="Q1942">
        <f t="shared" si="151"/>
        <v>35.840000000000003</v>
      </c>
      <c r="R1942" s="17">
        <f t="shared" si="152"/>
        <v>40670.507326388892</v>
      </c>
      <c r="S1942" s="17">
        <f t="shared" si="153"/>
        <v>40709.165972222225</v>
      </c>
      <c r="T1942" s="22">
        <f t="shared" si="154"/>
        <v>38.658645833333139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50"/>
        <v>126</v>
      </c>
      <c r="Q1943">
        <f t="shared" si="151"/>
        <v>64.569999999999993</v>
      </c>
      <c r="R1943" s="17">
        <f t="shared" si="152"/>
        <v>41744.290868055556</v>
      </c>
      <c r="S1943" s="17">
        <f t="shared" si="153"/>
        <v>41774.290868055556</v>
      </c>
      <c r="T1943" s="22">
        <f t="shared" si="154"/>
        <v>30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50"/>
        <v>138</v>
      </c>
      <c r="Q1944">
        <f t="shared" si="151"/>
        <v>87.44</v>
      </c>
      <c r="R1944" s="17">
        <f t="shared" si="152"/>
        <v>40638.828009259261</v>
      </c>
      <c r="S1944" s="17">
        <f t="shared" si="153"/>
        <v>40728.828009259261</v>
      </c>
      <c r="T1944" s="22">
        <f t="shared" si="154"/>
        <v>90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50"/>
        <v>1705</v>
      </c>
      <c r="Q1945">
        <f t="shared" si="151"/>
        <v>68.819999999999993</v>
      </c>
      <c r="R1945" s="17">
        <f t="shared" si="152"/>
        <v>42548.269861111112</v>
      </c>
      <c r="S1945" s="17">
        <f t="shared" si="153"/>
        <v>42593.269861111112</v>
      </c>
      <c r="T1945" s="22">
        <f t="shared" si="154"/>
        <v>45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50"/>
        <v>788</v>
      </c>
      <c r="Q1946">
        <f t="shared" si="151"/>
        <v>176.2</v>
      </c>
      <c r="R1946" s="17">
        <f t="shared" si="152"/>
        <v>41730.584374999999</v>
      </c>
      <c r="S1946" s="17">
        <f t="shared" si="153"/>
        <v>41760.584374999999</v>
      </c>
      <c r="T1946" s="22">
        <f t="shared" si="154"/>
        <v>30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50"/>
        <v>348</v>
      </c>
      <c r="Q1947">
        <f t="shared" si="151"/>
        <v>511.79</v>
      </c>
      <c r="R1947" s="17">
        <f t="shared" si="152"/>
        <v>42157.251828703709</v>
      </c>
      <c r="S1947" s="17">
        <f t="shared" si="153"/>
        <v>42197.251828703709</v>
      </c>
      <c r="T1947" s="22">
        <f t="shared" si="154"/>
        <v>40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50"/>
        <v>150</v>
      </c>
      <c r="Q1948">
        <f t="shared" si="151"/>
        <v>160.44</v>
      </c>
      <c r="R1948" s="17">
        <f t="shared" si="152"/>
        <v>41689.150011574071</v>
      </c>
      <c r="S1948" s="17">
        <f t="shared" si="153"/>
        <v>41749.108344907407</v>
      </c>
      <c r="T1948" s="22">
        <f t="shared" si="154"/>
        <v>59.958333333335759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50"/>
        <v>101</v>
      </c>
      <c r="Q1949">
        <f t="shared" si="151"/>
        <v>35</v>
      </c>
      <c r="R1949" s="17">
        <f t="shared" si="152"/>
        <v>40102.918055555558</v>
      </c>
      <c r="S1949" s="17">
        <f t="shared" si="153"/>
        <v>40140.249305555553</v>
      </c>
      <c r="T1949" s="22">
        <f t="shared" si="154"/>
        <v>37.331249999995634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50"/>
        <v>800</v>
      </c>
      <c r="Q1950">
        <f t="shared" si="151"/>
        <v>188.51</v>
      </c>
      <c r="R1950" s="17">
        <f t="shared" si="152"/>
        <v>42473.604270833333</v>
      </c>
      <c r="S1950" s="17">
        <f t="shared" si="153"/>
        <v>42527.709722222222</v>
      </c>
      <c r="T1950" s="22">
        <f t="shared" si="154"/>
        <v>54.105451388888469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50"/>
        <v>106</v>
      </c>
      <c r="Q1951">
        <f t="shared" si="151"/>
        <v>56.2</v>
      </c>
      <c r="R1951" s="17">
        <f t="shared" si="152"/>
        <v>41800.423043981478</v>
      </c>
      <c r="S1951" s="17">
        <f t="shared" si="153"/>
        <v>41830.423043981478</v>
      </c>
      <c r="T1951" s="22">
        <f t="shared" si="154"/>
        <v>30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50"/>
        <v>201</v>
      </c>
      <c r="Q1952">
        <f t="shared" si="151"/>
        <v>51.31</v>
      </c>
      <c r="R1952" s="17">
        <f t="shared" si="152"/>
        <v>40624.181400462963</v>
      </c>
      <c r="S1952" s="17">
        <f t="shared" si="153"/>
        <v>40655.181400462963</v>
      </c>
      <c r="T1952" s="22">
        <f t="shared" si="154"/>
        <v>31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50"/>
        <v>212</v>
      </c>
      <c r="Q1953">
        <f t="shared" si="151"/>
        <v>127.36</v>
      </c>
      <c r="R1953" s="17">
        <f t="shared" si="152"/>
        <v>42651.420567129629</v>
      </c>
      <c r="S1953" s="17">
        <f t="shared" si="153"/>
        <v>42681.462233796294</v>
      </c>
      <c r="T1953" s="22">
        <f t="shared" si="154"/>
        <v>30.041666666664241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50"/>
        <v>198</v>
      </c>
      <c r="Q1954">
        <f t="shared" si="151"/>
        <v>101.86</v>
      </c>
      <c r="R1954" s="17">
        <f t="shared" si="152"/>
        <v>41526.60665509259</v>
      </c>
      <c r="S1954" s="17">
        <f t="shared" si="153"/>
        <v>41563.60665509259</v>
      </c>
      <c r="T1954" s="22">
        <f t="shared" si="154"/>
        <v>37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50"/>
        <v>226</v>
      </c>
      <c r="Q1955">
        <f t="shared" si="151"/>
        <v>230.56</v>
      </c>
      <c r="R1955" s="17">
        <f t="shared" si="152"/>
        <v>40941.199826388889</v>
      </c>
      <c r="S1955" s="17">
        <f t="shared" si="153"/>
        <v>40970.125</v>
      </c>
      <c r="T1955" s="22">
        <f t="shared" si="154"/>
        <v>28.925173611110949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50"/>
        <v>699</v>
      </c>
      <c r="Q1956">
        <f t="shared" si="151"/>
        <v>842.11</v>
      </c>
      <c r="R1956" s="17">
        <f t="shared" si="152"/>
        <v>42394.580740740741</v>
      </c>
      <c r="S1956" s="17">
        <f t="shared" si="153"/>
        <v>42441.208333333328</v>
      </c>
      <c r="T1956" s="22">
        <f t="shared" si="154"/>
        <v>46.627592592587462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50"/>
        <v>399</v>
      </c>
      <c r="Q1957">
        <f t="shared" si="151"/>
        <v>577.28</v>
      </c>
      <c r="R1957" s="17">
        <f t="shared" si="152"/>
        <v>41020.271770833337</v>
      </c>
      <c r="S1957" s="17">
        <f t="shared" si="153"/>
        <v>41052.791666666664</v>
      </c>
      <c r="T1957" s="22">
        <f t="shared" si="154"/>
        <v>32.51989583332761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50"/>
        <v>294</v>
      </c>
      <c r="Q1958">
        <f t="shared" si="151"/>
        <v>483.34</v>
      </c>
      <c r="R1958" s="17">
        <f t="shared" si="152"/>
        <v>42067.923668981486</v>
      </c>
      <c r="S1958" s="17">
        <f t="shared" si="153"/>
        <v>42112.882002314815</v>
      </c>
      <c r="T1958" s="22">
        <f t="shared" si="154"/>
        <v>44.958333333328483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50"/>
        <v>168</v>
      </c>
      <c r="Q1959">
        <f t="shared" si="151"/>
        <v>76.14</v>
      </c>
      <c r="R1959" s="17">
        <f t="shared" si="152"/>
        <v>41179.098530092589</v>
      </c>
      <c r="S1959" s="17">
        <f t="shared" si="153"/>
        <v>41209.098530092589</v>
      </c>
      <c r="T1959" s="22">
        <f t="shared" si="154"/>
        <v>30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50"/>
        <v>1436</v>
      </c>
      <c r="Q1960">
        <f t="shared" si="151"/>
        <v>74.11</v>
      </c>
      <c r="R1960" s="17">
        <f t="shared" si="152"/>
        <v>41326.987974537034</v>
      </c>
      <c r="S1960" s="17">
        <f t="shared" si="153"/>
        <v>41356.94630787037</v>
      </c>
      <c r="T1960" s="22">
        <f t="shared" si="154"/>
        <v>29.958333333335759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50"/>
        <v>157</v>
      </c>
      <c r="Q1961">
        <f t="shared" si="151"/>
        <v>36.97</v>
      </c>
      <c r="R1961" s="17">
        <f t="shared" si="152"/>
        <v>41871.845601851855</v>
      </c>
      <c r="S1961" s="17">
        <f t="shared" si="153"/>
        <v>41913</v>
      </c>
      <c r="T1961" s="22">
        <f t="shared" si="154"/>
        <v>41.154398148144537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50"/>
        <v>118</v>
      </c>
      <c r="Q1962">
        <f t="shared" si="151"/>
        <v>2500.9699999999998</v>
      </c>
      <c r="R1962" s="17">
        <f t="shared" si="152"/>
        <v>41964.362743055557</v>
      </c>
      <c r="S1962" s="17">
        <f t="shared" si="153"/>
        <v>41994.362743055557</v>
      </c>
      <c r="T1962" s="22">
        <f t="shared" si="154"/>
        <v>30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50"/>
        <v>1105</v>
      </c>
      <c r="Q1963">
        <f t="shared" si="151"/>
        <v>67.69</v>
      </c>
      <c r="R1963" s="17">
        <f t="shared" si="152"/>
        <v>41148.194641203707</v>
      </c>
      <c r="S1963" s="17">
        <f t="shared" si="153"/>
        <v>41188.165972222225</v>
      </c>
      <c r="T1963" s="22">
        <f t="shared" si="154"/>
        <v>39.971331018517958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50"/>
        <v>193</v>
      </c>
      <c r="Q1964">
        <f t="shared" si="151"/>
        <v>63.05</v>
      </c>
      <c r="R1964" s="17">
        <f t="shared" si="152"/>
        <v>41742.780509259261</v>
      </c>
      <c r="S1964" s="17">
        <f t="shared" si="153"/>
        <v>41772.780509259261</v>
      </c>
      <c r="T1964" s="22">
        <f t="shared" si="154"/>
        <v>30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50"/>
        <v>127</v>
      </c>
      <c r="Q1965">
        <f t="shared" si="151"/>
        <v>117.6</v>
      </c>
      <c r="R1965" s="17">
        <f t="shared" si="152"/>
        <v>41863.429791666669</v>
      </c>
      <c r="S1965" s="17">
        <f t="shared" si="153"/>
        <v>41898.429791666669</v>
      </c>
      <c r="T1965" s="22">
        <f t="shared" si="154"/>
        <v>35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50"/>
        <v>260</v>
      </c>
      <c r="Q1966">
        <f t="shared" si="151"/>
        <v>180.75</v>
      </c>
      <c r="R1966" s="17">
        <f t="shared" si="152"/>
        <v>42452.272824074069</v>
      </c>
      <c r="S1966" s="17">
        <f t="shared" si="153"/>
        <v>42482.272824074069</v>
      </c>
      <c r="T1966" s="22">
        <f t="shared" si="154"/>
        <v>30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50"/>
        <v>262</v>
      </c>
      <c r="Q1967">
        <f t="shared" si="151"/>
        <v>127.32</v>
      </c>
      <c r="R1967" s="17">
        <f t="shared" si="152"/>
        <v>40898.089236111111</v>
      </c>
      <c r="S1967" s="17">
        <f t="shared" si="153"/>
        <v>40920.041666666664</v>
      </c>
      <c r="T1967" s="22">
        <f t="shared" si="154"/>
        <v>21.952430555553292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50"/>
        <v>207</v>
      </c>
      <c r="Q1968">
        <f t="shared" si="151"/>
        <v>136.63999999999999</v>
      </c>
      <c r="R1968" s="17">
        <f t="shared" si="152"/>
        <v>41835.540486111109</v>
      </c>
      <c r="S1968" s="17">
        <f t="shared" si="153"/>
        <v>41865.540486111109</v>
      </c>
      <c r="T1968" s="22">
        <f t="shared" si="154"/>
        <v>30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50"/>
        <v>370</v>
      </c>
      <c r="Q1969">
        <f t="shared" si="151"/>
        <v>182.78</v>
      </c>
      <c r="R1969" s="17">
        <f t="shared" si="152"/>
        <v>41730.663530092592</v>
      </c>
      <c r="S1969" s="17">
        <f t="shared" si="153"/>
        <v>41760.663530092592</v>
      </c>
      <c r="T1969" s="22">
        <f t="shared" si="154"/>
        <v>30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50"/>
        <v>285</v>
      </c>
      <c r="Q1970">
        <f t="shared" si="151"/>
        <v>279.38</v>
      </c>
      <c r="R1970" s="17">
        <f t="shared" si="152"/>
        <v>42676.586979166663</v>
      </c>
      <c r="S1970" s="17">
        <f t="shared" si="153"/>
        <v>42707.628645833334</v>
      </c>
      <c r="T1970" s="22">
        <f t="shared" si="154"/>
        <v>31.041666666671517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50"/>
        <v>579</v>
      </c>
      <c r="Q1971">
        <f t="shared" si="151"/>
        <v>61.38</v>
      </c>
      <c r="R1971" s="17">
        <f t="shared" si="152"/>
        <v>42557.792453703703</v>
      </c>
      <c r="S1971" s="17">
        <f t="shared" si="153"/>
        <v>42587.792453703703</v>
      </c>
      <c r="T1971" s="22">
        <f t="shared" si="154"/>
        <v>30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50"/>
        <v>1132</v>
      </c>
      <c r="Q1972">
        <f t="shared" si="151"/>
        <v>80.73</v>
      </c>
      <c r="R1972" s="17">
        <f t="shared" si="152"/>
        <v>41324.193298611113</v>
      </c>
      <c r="S1972" s="17">
        <f t="shared" si="153"/>
        <v>41384.151631944449</v>
      </c>
      <c r="T1972" s="22">
        <f t="shared" si="154"/>
        <v>59.958333333335759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50"/>
        <v>263</v>
      </c>
      <c r="Q1973">
        <f t="shared" si="151"/>
        <v>272.36</v>
      </c>
      <c r="R1973" s="17">
        <f t="shared" si="152"/>
        <v>41561.500706018516</v>
      </c>
      <c r="S1973" s="17">
        <f t="shared" si="153"/>
        <v>41593.166666666664</v>
      </c>
      <c r="T1973" s="22">
        <f t="shared" si="154"/>
        <v>31.66596064814803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50"/>
        <v>674</v>
      </c>
      <c r="Q1974">
        <f t="shared" si="151"/>
        <v>70.849999999999994</v>
      </c>
      <c r="R1974" s="17">
        <f t="shared" si="152"/>
        <v>41201.012083333335</v>
      </c>
      <c r="S1974" s="17">
        <f t="shared" si="153"/>
        <v>41231.053749999999</v>
      </c>
      <c r="T1974" s="22">
        <f t="shared" si="154"/>
        <v>30.041666666664241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50"/>
        <v>257</v>
      </c>
      <c r="Q1975">
        <f t="shared" si="151"/>
        <v>247.94</v>
      </c>
      <c r="R1975" s="17">
        <f t="shared" si="152"/>
        <v>42549.722962962958</v>
      </c>
      <c r="S1975" s="17">
        <f t="shared" si="153"/>
        <v>42588.291666666672</v>
      </c>
      <c r="T1975" s="22">
        <f t="shared" si="154"/>
        <v>38.568703703713254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50"/>
        <v>375</v>
      </c>
      <c r="Q1976">
        <f t="shared" si="151"/>
        <v>186.81</v>
      </c>
      <c r="R1976" s="17">
        <f t="shared" si="152"/>
        <v>41445.334131944444</v>
      </c>
      <c r="S1976" s="17">
        <f t="shared" si="153"/>
        <v>41505.334131944444</v>
      </c>
      <c r="T1976" s="22">
        <f t="shared" si="154"/>
        <v>60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50"/>
        <v>209</v>
      </c>
      <c r="Q1977">
        <f t="shared" si="151"/>
        <v>131.99</v>
      </c>
      <c r="R1977" s="17">
        <f t="shared" si="152"/>
        <v>41313.755219907405</v>
      </c>
      <c r="S1977" s="17">
        <f t="shared" si="153"/>
        <v>41343.755219907405</v>
      </c>
      <c r="T1977" s="22">
        <f t="shared" si="154"/>
        <v>30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50"/>
        <v>347</v>
      </c>
      <c r="Q1978">
        <f t="shared" si="151"/>
        <v>29.31</v>
      </c>
      <c r="R1978" s="17">
        <f t="shared" si="152"/>
        <v>41438.899594907409</v>
      </c>
      <c r="S1978" s="17">
        <f t="shared" si="153"/>
        <v>41468.899594907409</v>
      </c>
      <c r="T1978" s="22">
        <f t="shared" si="154"/>
        <v>30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50"/>
        <v>402</v>
      </c>
      <c r="Q1979">
        <f t="shared" si="151"/>
        <v>245.02</v>
      </c>
      <c r="R1979" s="17">
        <f t="shared" si="152"/>
        <v>42311.216898148152</v>
      </c>
      <c r="S1979" s="17">
        <f t="shared" si="153"/>
        <v>42357.332638888889</v>
      </c>
      <c r="T1979" s="22">
        <f t="shared" si="154"/>
        <v>46.115740740737238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50"/>
        <v>1027</v>
      </c>
      <c r="Q1980">
        <f t="shared" si="151"/>
        <v>1323.25</v>
      </c>
      <c r="R1980" s="17">
        <f t="shared" si="152"/>
        <v>41039.225601851853</v>
      </c>
      <c r="S1980" s="17">
        <f t="shared" si="153"/>
        <v>41072.291666666664</v>
      </c>
      <c r="T1980" s="22">
        <f t="shared" si="154"/>
        <v>33.066064814811398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50"/>
        <v>115</v>
      </c>
      <c r="Q1981">
        <f t="shared" si="151"/>
        <v>282.66000000000003</v>
      </c>
      <c r="R1981" s="17">
        <f t="shared" si="152"/>
        <v>42290.460023148145</v>
      </c>
      <c r="S1981" s="17">
        <f t="shared" si="153"/>
        <v>42327.207638888889</v>
      </c>
      <c r="T1981" s="22">
        <f t="shared" si="154"/>
        <v>36.74761574074364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50"/>
        <v>355</v>
      </c>
      <c r="Q1982">
        <f t="shared" si="151"/>
        <v>91.21</v>
      </c>
      <c r="R1982" s="17">
        <f t="shared" si="152"/>
        <v>42423.542384259257</v>
      </c>
      <c r="S1982" s="17">
        <f t="shared" si="153"/>
        <v>42463.500717592593</v>
      </c>
      <c r="T1982" s="22">
        <f t="shared" si="154"/>
        <v>39.958333333335759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50"/>
        <v>5</v>
      </c>
      <c r="Q1983">
        <f t="shared" si="151"/>
        <v>31.75</v>
      </c>
      <c r="R1983" s="17">
        <f t="shared" si="152"/>
        <v>41799.725289351853</v>
      </c>
      <c r="S1983" s="17">
        <f t="shared" si="153"/>
        <v>41829.725289351853</v>
      </c>
      <c r="T1983" s="22">
        <f t="shared" si="154"/>
        <v>30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50"/>
        <v>0</v>
      </c>
      <c r="Q1984">
        <f t="shared" si="151"/>
        <v>0</v>
      </c>
      <c r="R1984" s="17">
        <f t="shared" si="152"/>
        <v>42678.586655092593</v>
      </c>
      <c r="S1984" s="17">
        <f t="shared" si="153"/>
        <v>42708.628321759257</v>
      </c>
      <c r="T1984" s="22">
        <f t="shared" si="154"/>
        <v>30.041666666664241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50"/>
        <v>4</v>
      </c>
      <c r="Q1985">
        <f t="shared" si="151"/>
        <v>88.69</v>
      </c>
      <c r="R1985" s="17">
        <f t="shared" si="152"/>
        <v>42593.011782407411</v>
      </c>
      <c r="S1985" s="17">
        <f t="shared" si="153"/>
        <v>42615.291666666672</v>
      </c>
      <c r="T1985" s="22">
        <f t="shared" si="154"/>
        <v>22.279884259260143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ref="P1986:P2049" si="155">ROUND(E1986/D1986*100,0)</f>
        <v>21</v>
      </c>
      <c r="Q1986">
        <f t="shared" si="151"/>
        <v>453.14</v>
      </c>
      <c r="R1986" s="17">
        <f t="shared" si="152"/>
        <v>41913.790289351848</v>
      </c>
      <c r="S1986" s="17">
        <f t="shared" si="153"/>
        <v>41973.831956018519</v>
      </c>
      <c r="T1986" s="22">
        <f t="shared" si="154"/>
        <v>60.041666666671517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si="155"/>
        <v>3</v>
      </c>
      <c r="Q1987">
        <f t="shared" ref="Q1987:Q2050" si="156">IFERROR(ROUND(E1987/L1987,2),0)</f>
        <v>12.75</v>
      </c>
      <c r="R1987" s="17">
        <f t="shared" ref="R1987:R2050" si="157">(((J1987/60)/60)/24)+DATE(1970,1,1)</f>
        <v>42555.698738425926</v>
      </c>
      <c r="S1987" s="17">
        <f t="shared" ref="S1987:S2050" si="158">(((I1987/60)/60)/24)+DATE(1970,1,1)</f>
        <v>42584.958333333328</v>
      </c>
      <c r="T1987" s="22">
        <f t="shared" ref="T1987:T2050" si="159">S1987-R1987</f>
        <v>29.259594907402061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7">
        <f t="shared" si="157"/>
        <v>42413.433831018512</v>
      </c>
      <c r="S1988" s="17">
        <f t="shared" si="158"/>
        <v>42443.392164351855</v>
      </c>
      <c r="T1988" s="22">
        <f t="shared" si="159"/>
        <v>29.958333333343035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7">
        <f t="shared" si="157"/>
        <v>42034.639768518522</v>
      </c>
      <c r="S1989" s="17">
        <f t="shared" si="158"/>
        <v>42064.639768518522</v>
      </c>
      <c r="T1989" s="22">
        <f t="shared" si="159"/>
        <v>30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7">
        <f t="shared" si="157"/>
        <v>42206.763217592597</v>
      </c>
      <c r="S1990" s="17">
        <f t="shared" si="158"/>
        <v>42236.763217592597</v>
      </c>
      <c r="T1990" s="22">
        <f t="shared" si="159"/>
        <v>30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7">
        <f t="shared" si="157"/>
        <v>42685.680648148147</v>
      </c>
      <c r="S1991" s="17">
        <f t="shared" si="158"/>
        <v>42715.680648148147</v>
      </c>
      <c r="T1991" s="22">
        <f t="shared" si="159"/>
        <v>30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7">
        <f t="shared" si="157"/>
        <v>42398.195972222224</v>
      </c>
      <c r="S1992" s="17">
        <f t="shared" si="158"/>
        <v>42413.195972222224</v>
      </c>
      <c r="T1992" s="22">
        <f t="shared" si="159"/>
        <v>15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7">
        <f t="shared" si="157"/>
        <v>42167.89335648148</v>
      </c>
      <c r="S1993" s="17">
        <f t="shared" si="158"/>
        <v>42188.89335648148</v>
      </c>
      <c r="T1993" s="22">
        <f t="shared" si="159"/>
        <v>21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55"/>
        <v>0</v>
      </c>
      <c r="Q1994">
        <f t="shared" si="156"/>
        <v>1</v>
      </c>
      <c r="R1994" s="17">
        <f t="shared" si="157"/>
        <v>42023.143414351856</v>
      </c>
      <c r="S1994" s="17">
        <f t="shared" si="158"/>
        <v>42053.143414351856</v>
      </c>
      <c r="T1994" s="22">
        <f t="shared" si="159"/>
        <v>30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55"/>
        <v>0</v>
      </c>
      <c r="Q1995">
        <f t="shared" si="156"/>
        <v>0</v>
      </c>
      <c r="R1995" s="17">
        <f t="shared" si="157"/>
        <v>42329.58839120371</v>
      </c>
      <c r="S1995" s="17">
        <f t="shared" si="158"/>
        <v>42359.58839120371</v>
      </c>
      <c r="T1995" s="22">
        <f t="shared" si="159"/>
        <v>30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55"/>
        <v>0</v>
      </c>
      <c r="Q1996">
        <f t="shared" si="156"/>
        <v>0</v>
      </c>
      <c r="R1996" s="17">
        <f t="shared" si="157"/>
        <v>42651.006273148145</v>
      </c>
      <c r="S1996" s="17">
        <f t="shared" si="158"/>
        <v>42711.047939814816</v>
      </c>
      <c r="T1996" s="22">
        <f t="shared" si="159"/>
        <v>60.041666666671517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55"/>
        <v>8</v>
      </c>
      <c r="Q1997">
        <f t="shared" si="156"/>
        <v>26</v>
      </c>
      <c r="R1997" s="17">
        <f t="shared" si="157"/>
        <v>42181.902037037042</v>
      </c>
      <c r="S1997" s="17">
        <f t="shared" si="158"/>
        <v>42201.902037037042</v>
      </c>
      <c r="T1997" s="22">
        <f t="shared" si="159"/>
        <v>20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55"/>
        <v>0</v>
      </c>
      <c r="Q1998">
        <f t="shared" si="156"/>
        <v>0</v>
      </c>
      <c r="R1998" s="17">
        <f t="shared" si="157"/>
        <v>41800.819571759261</v>
      </c>
      <c r="S1998" s="17">
        <f t="shared" si="158"/>
        <v>41830.819571759261</v>
      </c>
      <c r="T1998" s="22">
        <f t="shared" si="159"/>
        <v>30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55"/>
        <v>0</v>
      </c>
      <c r="Q1999">
        <f t="shared" si="156"/>
        <v>0</v>
      </c>
      <c r="R1999" s="17">
        <f t="shared" si="157"/>
        <v>41847.930694444447</v>
      </c>
      <c r="S1999" s="17">
        <f t="shared" si="158"/>
        <v>41877.930694444447</v>
      </c>
      <c r="T1999" s="22">
        <f t="shared" si="159"/>
        <v>30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55"/>
        <v>26</v>
      </c>
      <c r="Q2000">
        <f t="shared" si="156"/>
        <v>218.33</v>
      </c>
      <c r="R2000" s="17">
        <f t="shared" si="157"/>
        <v>41807.118495370371</v>
      </c>
      <c r="S2000" s="17">
        <f t="shared" si="158"/>
        <v>41852.118495370371</v>
      </c>
      <c r="T2000" s="22">
        <f t="shared" si="159"/>
        <v>45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55"/>
        <v>1</v>
      </c>
      <c r="Q2001">
        <f t="shared" si="156"/>
        <v>33.71</v>
      </c>
      <c r="R2001" s="17">
        <f t="shared" si="157"/>
        <v>41926.482731481483</v>
      </c>
      <c r="S2001" s="17">
        <f t="shared" si="158"/>
        <v>41956.524398148147</v>
      </c>
      <c r="T2001" s="22">
        <f t="shared" si="159"/>
        <v>30.041666666664241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55"/>
        <v>13</v>
      </c>
      <c r="Q2002">
        <f t="shared" si="156"/>
        <v>25</v>
      </c>
      <c r="R2002" s="17">
        <f t="shared" si="157"/>
        <v>42345.951539351852</v>
      </c>
      <c r="S2002" s="17">
        <f t="shared" si="158"/>
        <v>42375.951539351852</v>
      </c>
      <c r="T2002" s="22">
        <f t="shared" si="159"/>
        <v>30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55"/>
        <v>382</v>
      </c>
      <c r="Q2003">
        <f t="shared" si="156"/>
        <v>128.38999999999999</v>
      </c>
      <c r="R2003" s="17">
        <f t="shared" si="157"/>
        <v>42136.209675925929</v>
      </c>
      <c r="S2003" s="17">
        <f t="shared" si="158"/>
        <v>42167.833333333328</v>
      </c>
      <c r="T2003" s="22">
        <f t="shared" si="159"/>
        <v>31.623657407399151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55"/>
        <v>217</v>
      </c>
      <c r="Q2004">
        <f t="shared" si="156"/>
        <v>78.83</v>
      </c>
      <c r="R2004" s="17">
        <f t="shared" si="157"/>
        <v>42728.71230324074</v>
      </c>
      <c r="S2004" s="17">
        <f t="shared" si="158"/>
        <v>42758.71230324074</v>
      </c>
      <c r="T2004" s="22">
        <f t="shared" si="159"/>
        <v>30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55"/>
        <v>312</v>
      </c>
      <c r="Q2005">
        <f t="shared" si="156"/>
        <v>91.76</v>
      </c>
      <c r="R2005" s="17">
        <f t="shared" si="157"/>
        <v>40347.125601851854</v>
      </c>
      <c r="S2005" s="17">
        <f t="shared" si="158"/>
        <v>40361.958333333336</v>
      </c>
      <c r="T2005" s="22">
        <f t="shared" si="159"/>
        <v>14.83273148148146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55"/>
        <v>234</v>
      </c>
      <c r="Q2006">
        <f t="shared" si="156"/>
        <v>331.1</v>
      </c>
      <c r="R2006" s="17">
        <f t="shared" si="157"/>
        <v>41800.604895833334</v>
      </c>
      <c r="S2006" s="17">
        <f t="shared" si="158"/>
        <v>41830.604895833334</v>
      </c>
      <c r="T2006" s="22">
        <f t="shared" si="159"/>
        <v>30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55"/>
        <v>124</v>
      </c>
      <c r="Q2007">
        <f t="shared" si="156"/>
        <v>194.26</v>
      </c>
      <c r="R2007" s="17">
        <f t="shared" si="157"/>
        <v>41535.812708333331</v>
      </c>
      <c r="S2007" s="17">
        <f t="shared" si="158"/>
        <v>41563.165972222225</v>
      </c>
      <c r="T2007" s="22">
        <f t="shared" si="159"/>
        <v>27.353263888893707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55"/>
        <v>248</v>
      </c>
      <c r="Q2008">
        <f t="shared" si="156"/>
        <v>408.98</v>
      </c>
      <c r="R2008" s="17">
        <f t="shared" si="157"/>
        <v>41941.500520833331</v>
      </c>
      <c r="S2008" s="17">
        <f t="shared" si="158"/>
        <v>41976.542187500003</v>
      </c>
      <c r="T2008" s="22">
        <f t="shared" si="159"/>
        <v>35.041666666671517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55"/>
        <v>116</v>
      </c>
      <c r="Q2009">
        <f t="shared" si="156"/>
        <v>84.46</v>
      </c>
      <c r="R2009" s="17">
        <f t="shared" si="157"/>
        <v>40347.837800925925</v>
      </c>
      <c r="S2009" s="17">
        <f t="shared" si="158"/>
        <v>40414.166666666664</v>
      </c>
      <c r="T2009" s="22">
        <f t="shared" si="159"/>
        <v>66.328865740739275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55"/>
        <v>117</v>
      </c>
      <c r="Q2010">
        <f t="shared" si="156"/>
        <v>44.85</v>
      </c>
      <c r="R2010" s="17">
        <f t="shared" si="157"/>
        <v>40761.604421296295</v>
      </c>
      <c r="S2010" s="17">
        <f t="shared" si="158"/>
        <v>40805.604421296295</v>
      </c>
      <c r="T2010" s="22">
        <f t="shared" si="159"/>
        <v>44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55"/>
        <v>305</v>
      </c>
      <c r="Q2011">
        <f t="shared" si="156"/>
        <v>383.36</v>
      </c>
      <c r="R2011" s="17">
        <f t="shared" si="157"/>
        <v>42661.323414351849</v>
      </c>
      <c r="S2011" s="17">
        <f t="shared" si="158"/>
        <v>42697.365081018521</v>
      </c>
      <c r="T2011" s="22">
        <f t="shared" si="159"/>
        <v>36.041666666671517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55"/>
        <v>320</v>
      </c>
      <c r="Q2012">
        <f t="shared" si="156"/>
        <v>55.28</v>
      </c>
      <c r="R2012" s="17">
        <f t="shared" si="157"/>
        <v>42570.996423611112</v>
      </c>
      <c r="S2012" s="17">
        <f t="shared" si="158"/>
        <v>42600.996423611112</v>
      </c>
      <c r="T2012" s="22">
        <f t="shared" si="159"/>
        <v>30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55"/>
        <v>820</v>
      </c>
      <c r="Q2013">
        <f t="shared" si="156"/>
        <v>422.02</v>
      </c>
      <c r="R2013" s="17">
        <f t="shared" si="157"/>
        <v>42347.358483796299</v>
      </c>
      <c r="S2013" s="17">
        <f t="shared" si="158"/>
        <v>42380.958333333328</v>
      </c>
      <c r="T2013" s="22">
        <f t="shared" si="159"/>
        <v>33.599849537029513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55"/>
        <v>235</v>
      </c>
      <c r="Q2014">
        <f t="shared" si="156"/>
        <v>64.180000000000007</v>
      </c>
      <c r="R2014" s="17">
        <f t="shared" si="157"/>
        <v>42010.822233796294</v>
      </c>
      <c r="S2014" s="17">
        <f t="shared" si="158"/>
        <v>42040.822233796294</v>
      </c>
      <c r="T2014" s="22">
        <f t="shared" si="159"/>
        <v>30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55"/>
        <v>495</v>
      </c>
      <c r="Q2015">
        <f t="shared" si="156"/>
        <v>173.58</v>
      </c>
      <c r="R2015" s="17">
        <f t="shared" si="157"/>
        <v>42499.960810185185</v>
      </c>
      <c r="S2015" s="17">
        <f t="shared" si="158"/>
        <v>42559.960810185185</v>
      </c>
      <c r="T2015" s="22">
        <f t="shared" si="159"/>
        <v>60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55"/>
        <v>7814</v>
      </c>
      <c r="Q2016">
        <f t="shared" si="156"/>
        <v>88.6</v>
      </c>
      <c r="R2016" s="17">
        <f t="shared" si="157"/>
        <v>41324.214571759258</v>
      </c>
      <c r="S2016" s="17">
        <f t="shared" si="158"/>
        <v>41358.172905092593</v>
      </c>
      <c r="T2016" s="22">
        <f t="shared" si="159"/>
        <v>33.958333333335759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55"/>
        <v>113</v>
      </c>
      <c r="Q2017">
        <f t="shared" si="156"/>
        <v>50.22</v>
      </c>
      <c r="R2017" s="17">
        <f t="shared" si="157"/>
        <v>40765.876886574071</v>
      </c>
      <c r="S2017" s="17">
        <f t="shared" si="158"/>
        <v>40795.876886574071</v>
      </c>
      <c r="T2017" s="22">
        <f t="shared" si="159"/>
        <v>30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55"/>
        <v>922</v>
      </c>
      <c r="Q2018">
        <f t="shared" si="156"/>
        <v>192.39</v>
      </c>
      <c r="R2018" s="17">
        <f t="shared" si="157"/>
        <v>41312.88077546296</v>
      </c>
      <c r="S2018" s="17">
        <f t="shared" si="158"/>
        <v>41342.88077546296</v>
      </c>
      <c r="T2018" s="22">
        <f t="shared" si="159"/>
        <v>30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55"/>
        <v>125</v>
      </c>
      <c r="Q2019">
        <f t="shared" si="156"/>
        <v>73.42</v>
      </c>
      <c r="R2019" s="17">
        <f t="shared" si="157"/>
        <v>40961.057349537034</v>
      </c>
      <c r="S2019" s="17">
        <f t="shared" si="158"/>
        <v>40992.166666666664</v>
      </c>
      <c r="T2019" s="22">
        <f t="shared" si="159"/>
        <v>31.109317129630654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55"/>
        <v>102</v>
      </c>
      <c r="Q2020">
        <f t="shared" si="156"/>
        <v>147.68</v>
      </c>
      <c r="R2020" s="17">
        <f t="shared" si="157"/>
        <v>42199.365844907406</v>
      </c>
      <c r="S2020" s="17">
        <f t="shared" si="158"/>
        <v>42229.365844907406</v>
      </c>
      <c r="T2020" s="22">
        <f t="shared" si="159"/>
        <v>30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55"/>
        <v>485</v>
      </c>
      <c r="Q2021">
        <f t="shared" si="156"/>
        <v>108.97</v>
      </c>
      <c r="R2021" s="17">
        <f t="shared" si="157"/>
        <v>42605.70857638889</v>
      </c>
      <c r="S2021" s="17">
        <f t="shared" si="158"/>
        <v>42635.70857638889</v>
      </c>
      <c r="T2021" s="22">
        <f t="shared" si="159"/>
        <v>30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55"/>
        <v>192</v>
      </c>
      <c r="Q2022">
        <f t="shared" si="156"/>
        <v>23.65</v>
      </c>
      <c r="R2022" s="17">
        <f t="shared" si="157"/>
        <v>41737.097499999996</v>
      </c>
      <c r="S2022" s="17">
        <f t="shared" si="158"/>
        <v>41773.961111111108</v>
      </c>
      <c r="T2022" s="22">
        <f t="shared" si="159"/>
        <v>36.863611111111823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55"/>
        <v>281</v>
      </c>
      <c r="Q2023">
        <f t="shared" si="156"/>
        <v>147.94999999999999</v>
      </c>
      <c r="R2023" s="17">
        <f t="shared" si="157"/>
        <v>41861.070567129631</v>
      </c>
      <c r="S2023" s="17">
        <f t="shared" si="158"/>
        <v>41906.070567129631</v>
      </c>
      <c r="T2023" s="22">
        <f t="shared" si="159"/>
        <v>45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55"/>
        <v>125</v>
      </c>
      <c r="Q2024">
        <f t="shared" si="156"/>
        <v>385.04</v>
      </c>
      <c r="R2024" s="17">
        <f t="shared" si="157"/>
        <v>42502.569120370375</v>
      </c>
      <c r="S2024" s="17">
        <f t="shared" si="158"/>
        <v>42532.569120370375</v>
      </c>
      <c r="T2024" s="22">
        <f t="shared" si="159"/>
        <v>30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55"/>
        <v>161</v>
      </c>
      <c r="Q2025">
        <f t="shared" si="156"/>
        <v>457.39</v>
      </c>
      <c r="R2025" s="17">
        <f t="shared" si="157"/>
        <v>42136.420752314814</v>
      </c>
      <c r="S2025" s="17">
        <f t="shared" si="158"/>
        <v>42166.420752314814</v>
      </c>
      <c r="T2025" s="22">
        <f t="shared" si="159"/>
        <v>30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55"/>
        <v>585</v>
      </c>
      <c r="Q2026">
        <f t="shared" si="156"/>
        <v>222.99</v>
      </c>
      <c r="R2026" s="17">
        <f t="shared" si="157"/>
        <v>41099.966944444444</v>
      </c>
      <c r="S2026" s="17">
        <f t="shared" si="158"/>
        <v>41134.125</v>
      </c>
      <c r="T2026" s="22">
        <f t="shared" si="159"/>
        <v>34.15805555555562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55"/>
        <v>201</v>
      </c>
      <c r="Q2027">
        <f t="shared" si="156"/>
        <v>220.74</v>
      </c>
      <c r="R2027" s="17">
        <f t="shared" si="157"/>
        <v>42136.184560185182</v>
      </c>
      <c r="S2027" s="17">
        <f t="shared" si="158"/>
        <v>42166.184560185182</v>
      </c>
      <c r="T2027" s="22">
        <f t="shared" si="159"/>
        <v>30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55"/>
        <v>133</v>
      </c>
      <c r="Q2028">
        <f t="shared" si="156"/>
        <v>73.5</v>
      </c>
      <c r="R2028" s="17">
        <f t="shared" si="157"/>
        <v>41704.735937500001</v>
      </c>
      <c r="S2028" s="17">
        <f t="shared" si="158"/>
        <v>41750.165972222225</v>
      </c>
      <c r="T2028" s="22">
        <f t="shared" si="159"/>
        <v>45.430034722223354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55"/>
        <v>120</v>
      </c>
      <c r="Q2029">
        <f t="shared" si="156"/>
        <v>223.1</v>
      </c>
      <c r="R2029" s="17">
        <f t="shared" si="157"/>
        <v>42048.813877314817</v>
      </c>
      <c r="S2029" s="17">
        <f t="shared" si="158"/>
        <v>42093.772210648152</v>
      </c>
      <c r="T2029" s="22">
        <f t="shared" si="159"/>
        <v>44.958333333335759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55"/>
        <v>126</v>
      </c>
      <c r="Q2030">
        <f t="shared" si="156"/>
        <v>47.91</v>
      </c>
      <c r="R2030" s="17">
        <f t="shared" si="157"/>
        <v>40215.919050925928</v>
      </c>
      <c r="S2030" s="17">
        <f t="shared" si="158"/>
        <v>40252.913194444445</v>
      </c>
      <c r="T2030" s="22">
        <f t="shared" si="159"/>
        <v>36.994143518517376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55"/>
        <v>361</v>
      </c>
      <c r="Q2031">
        <f t="shared" si="156"/>
        <v>96.06</v>
      </c>
      <c r="R2031" s="17">
        <f t="shared" si="157"/>
        <v>41848.021770833337</v>
      </c>
      <c r="S2031" s="17">
        <f t="shared" si="158"/>
        <v>41878.021770833337</v>
      </c>
      <c r="T2031" s="22">
        <f t="shared" si="159"/>
        <v>30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55"/>
        <v>226</v>
      </c>
      <c r="Q2032">
        <f t="shared" si="156"/>
        <v>118.61</v>
      </c>
      <c r="R2032" s="17">
        <f t="shared" si="157"/>
        <v>41212.996481481481</v>
      </c>
      <c r="S2032" s="17">
        <f t="shared" si="158"/>
        <v>41242.996481481481</v>
      </c>
      <c r="T2032" s="22">
        <f t="shared" si="159"/>
        <v>30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55"/>
        <v>120</v>
      </c>
      <c r="Q2033">
        <f t="shared" si="156"/>
        <v>118.45</v>
      </c>
      <c r="R2033" s="17">
        <f t="shared" si="157"/>
        <v>41975.329317129625</v>
      </c>
      <c r="S2033" s="17">
        <f t="shared" si="158"/>
        <v>42013.041666666672</v>
      </c>
      <c r="T2033" s="22">
        <f t="shared" si="159"/>
        <v>37.712349537046975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55"/>
        <v>304</v>
      </c>
      <c r="Q2034">
        <f t="shared" si="156"/>
        <v>143.21</v>
      </c>
      <c r="R2034" s="17">
        <f t="shared" si="157"/>
        <v>42689.565671296295</v>
      </c>
      <c r="S2034" s="17">
        <f t="shared" si="158"/>
        <v>42719.208333333328</v>
      </c>
      <c r="T2034" s="22">
        <f t="shared" si="159"/>
        <v>29.642662037033006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55"/>
        <v>179</v>
      </c>
      <c r="Q2035">
        <f t="shared" si="156"/>
        <v>282.72000000000003</v>
      </c>
      <c r="R2035" s="17">
        <f t="shared" si="157"/>
        <v>41725.082384259258</v>
      </c>
      <c r="S2035" s="17">
        <f t="shared" si="158"/>
        <v>41755.082384259258</v>
      </c>
      <c r="T2035" s="22">
        <f t="shared" si="159"/>
        <v>30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55"/>
        <v>387</v>
      </c>
      <c r="Q2036">
        <f t="shared" si="156"/>
        <v>593.94000000000005</v>
      </c>
      <c r="R2036" s="17">
        <f t="shared" si="157"/>
        <v>42076.130011574074</v>
      </c>
      <c r="S2036" s="17">
        <f t="shared" si="158"/>
        <v>42131.290277777778</v>
      </c>
      <c r="T2036" s="22">
        <f t="shared" si="159"/>
        <v>55.160266203703941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55"/>
        <v>211</v>
      </c>
      <c r="Q2037">
        <f t="shared" si="156"/>
        <v>262.16000000000003</v>
      </c>
      <c r="R2037" s="17">
        <f t="shared" si="157"/>
        <v>42311.625081018516</v>
      </c>
      <c r="S2037" s="17">
        <f t="shared" si="158"/>
        <v>42357.041666666672</v>
      </c>
      <c r="T2037" s="22">
        <f t="shared" si="159"/>
        <v>45.416585648155888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55"/>
        <v>132</v>
      </c>
      <c r="Q2038">
        <f t="shared" si="156"/>
        <v>46.58</v>
      </c>
      <c r="R2038" s="17">
        <f t="shared" si="157"/>
        <v>41738.864803240744</v>
      </c>
      <c r="S2038" s="17">
        <f t="shared" si="158"/>
        <v>41768.864803240744</v>
      </c>
      <c r="T2038" s="22">
        <f t="shared" si="159"/>
        <v>30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55"/>
        <v>300</v>
      </c>
      <c r="Q2039">
        <f t="shared" si="156"/>
        <v>70.040000000000006</v>
      </c>
      <c r="R2039" s="17">
        <f t="shared" si="157"/>
        <v>41578.210104166668</v>
      </c>
      <c r="S2039" s="17">
        <f t="shared" si="158"/>
        <v>41638.251770833333</v>
      </c>
      <c r="T2039" s="22">
        <f t="shared" si="159"/>
        <v>60.041666666664241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55"/>
        <v>421</v>
      </c>
      <c r="Q2040">
        <f t="shared" si="156"/>
        <v>164.91</v>
      </c>
      <c r="R2040" s="17">
        <f t="shared" si="157"/>
        <v>41424.27107638889</v>
      </c>
      <c r="S2040" s="17">
        <f t="shared" si="158"/>
        <v>41456.75</v>
      </c>
      <c r="T2040" s="22">
        <f t="shared" si="159"/>
        <v>32.478923611110076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55"/>
        <v>136</v>
      </c>
      <c r="Q2041">
        <f t="shared" si="156"/>
        <v>449.26</v>
      </c>
      <c r="R2041" s="17">
        <f t="shared" si="157"/>
        <v>42675.438946759255</v>
      </c>
      <c r="S2041" s="17">
        <f t="shared" si="158"/>
        <v>42705.207638888889</v>
      </c>
      <c r="T2041" s="22">
        <f t="shared" si="159"/>
        <v>29.768692129633564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55"/>
        <v>248</v>
      </c>
      <c r="Q2042">
        <f t="shared" si="156"/>
        <v>27.47</v>
      </c>
      <c r="R2042" s="17">
        <f t="shared" si="157"/>
        <v>41578.927118055559</v>
      </c>
      <c r="S2042" s="17">
        <f t="shared" si="158"/>
        <v>41593.968784722223</v>
      </c>
      <c r="T2042" s="22">
        <f t="shared" si="159"/>
        <v>15.041666666664241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55"/>
        <v>182</v>
      </c>
      <c r="Q2043">
        <f t="shared" si="156"/>
        <v>143.97999999999999</v>
      </c>
      <c r="R2043" s="17">
        <f t="shared" si="157"/>
        <v>42654.525775462964</v>
      </c>
      <c r="S2043" s="17">
        <f t="shared" si="158"/>
        <v>42684.567442129628</v>
      </c>
      <c r="T2043" s="22">
        <f t="shared" si="159"/>
        <v>30.041666666664241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55"/>
        <v>124</v>
      </c>
      <c r="Q2044">
        <f t="shared" si="156"/>
        <v>88.24</v>
      </c>
      <c r="R2044" s="17">
        <f t="shared" si="157"/>
        <v>42331.708032407405</v>
      </c>
      <c r="S2044" s="17">
        <f t="shared" si="158"/>
        <v>42391.708032407405</v>
      </c>
      <c r="T2044" s="22">
        <f t="shared" si="159"/>
        <v>60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55"/>
        <v>506</v>
      </c>
      <c r="Q2045">
        <f t="shared" si="156"/>
        <v>36.33</v>
      </c>
      <c r="R2045" s="17">
        <f t="shared" si="157"/>
        <v>42661.176817129628</v>
      </c>
      <c r="S2045" s="17">
        <f t="shared" si="158"/>
        <v>42715.207638888889</v>
      </c>
      <c r="T2045" s="22">
        <f t="shared" si="159"/>
        <v>54.030821759261016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55"/>
        <v>108</v>
      </c>
      <c r="Q2046">
        <f t="shared" si="156"/>
        <v>90.18</v>
      </c>
      <c r="R2046" s="17">
        <f t="shared" si="157"/>
        <v>42138.684189814812</v>
      </c>
      <c r="S2046" s="17">
        <f t="shared" si="158"/>
        <v>42168.684189814812</v>
      </c>
      <c r="T2046" s="22">
        <f t="shared" si="159"/>
        <v>30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55"/>
        <v>819</v>
      </c>
      <c r="Q2047">
        <f t="shared" si="156"/>
        <v>152.62</v>
      </c>
      <c r="R2047" s="17">
        <f t="shared" si="157"/>
        <v>41069.088506944441</v>
      </c>
      <c r="S2047" s="17">
        <f t="shared" si="158"/>
        <v>41099.088506944441</v>
      </c>
      <c r="T2047" s="22">
        <f t="shared" si="159"/>
        <v>30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55"/>
        <v>121</v>
      </c>
      <c r="Q2048">
        <f t="shared" si="156"/>
        <v>55.81</v>
      </c>
      <c r="R2048" s="17">
        <f t="shared" si="157"/>
        <v>41387.171805555554</v>
      </c>
      <c r="S2048" s="17">
        <f t="shared" si="158"/>
        <v>41417.171805555554</v>
      </c>
      <c r="T2048" s="22">
        <f t="shared" si="159"/>
        <v>30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55"/>
        <v>103</v>
      </c>
      <c r="Q2049">
        <f t="shared" si="156"/>
        <v>227.85</v>
      </c>
      <c r="R2049" s="17">
        <f t="shared" si="157"/>
        <v>42081.903587962966</v>
      </c>
      <c r="S2049" s="17">
        <f t="shared" si="158"/>
        <v>42111</v>
      </c>
      <c r="T2049" s="22">
        <f t="shared" si="159"/>
        <v>29.096412037033588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ref="P2050:P2113" si="160">ROUND(E2050/D2050*100,0)</f>
        <v>148</v>
      </c>
      <c r="Q2050">
        <f t="shared" si="156"/>
        <v>91.83</v>
      </c>
      <c r="R2050" s="17">
        <f t="shared" si="157"/>
        <v>41387.651516203703</v>
      </c>
      <c r="S2050" s="17">
        <f t="shared" si="158"/>
        <v>41417.651516203703</v>
      </c>
      <c r="T2050" s="22">
        <f t="shared" si="159"/>
        <v>30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si="160"/>
        <v>120</v>
      </c>
      <c r="Q2051">
        <f t="shared" ref="Q2051:Q2114" si="161">IFERROR(ROUND(E2051/L2051,2),0)</f>
        <v>80.989999999999995</v>
      </c>
      <c r="R2051" s="17">
        <f t="shared" ref="R2051:R2114" si="162">(((J2051/60)/60)/24)+DATE(1970,1,1)</f>
        <v>41575.527349537035</v>
      </c>
      <c r="S2051" s="17">
        <f t="shared" ref="S2051:S2114" si="163">(((I2051/60)/60)/24)+DATE(1970,1,1)</f>
        <v>41610.957638888889</v>
      </c>
      <c r="T2051" s="22">
        <f t="shared" ref="T2051:T2114" si="164">S2051-R2051</f>
        <v>35.430289351854299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7">
        <f t="shared" si="162"/>
        <v>42115.071504629625</v>
      </c>
      <c r="S2052" s="17">
        <f t="shared" si="163"/>
        <v>42155.071504629625</v>
      </c>
      <c r="T2052" s="22">
        <f t="shared" si="164"/>
        <v>40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7">
        <f t="shared" si="162"/>
        <v>41604.022418981483</v>
      </c>
      <c r="S2053" s="17">
        <f t="shared" si="163"/>
        <v>41634.022418981483</v>
      </c>
      <c r="T2053" s="22">
        <f t="shared" si="164"/>
        <v>30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7">
        <f t="shared" si="162"/>
        <v>42375.08394675926</v>
      </c>
      <c r="S2054" s="17">
        <f t="shared" si="163"/>
        <v>42420.08394675926</v>
      </c>
      <c r="T2054" s="22">
        <f t="shared" si="164"/>
        <v>45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7">
        <f t="shared" si="162"/>
        <v>42303.617488425924</v>
      </c>
      <c r="S2055" s="17">
        <f t="shared" si="163"/>
        <v>42333.659155092595</v>
      </c>
      <c r="T2055" s="22">
        <f t="shared" si="164"/>
        <v>30.041666666671517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7">
        <f t="shared" si="162"/>
        <v>41731.520949074074</v>
      </c>
      <c r="S2056" s="17">
        <f t="shared" si="163"/>
        <v>41761.520949074074</v>
      </c>
      <c r="T2056" s="22">
        <f t="shared" si="164"/>
        <v>30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7">
        <f t="shared" si="162"/>
        <v>41946.674108796295</v>
      </c>
      <c r="S2057" s="17">
        <f t="shared" si="163"/>
        <v>41976.166666666672</v>
      </c>
      <c r="T2057" s="22">
        <f t="shared" si="164"/>
        <v>29.492557870376913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60"/>
        <v>153</v>
      </c>
      <c r="Q2058">
        <f t="shared" si="161"/>
        <v>138.49</v>
      </c>
      <c r="R2058" s="17">
        <f t="shared" si="162"/>
        <v>41351.76090277778</v>
      </c>
      <c r="S2058" s="17">
        <f t="shared" si="163"/>
        <v>41381.76090277778</v>
      </c>
      <c r="T2058" s="22">
        <f t="shared" si="164"/>
        <v>30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60"/>
        <v>202</v>
      </c>
      <c r="Q2059">
        <f t="shared" si="161"/>
        <v>45.55</v>
      </c>
      <c r="R2059" s="17">
        <f t="shared" si="162"/>
        <v>42396.494583333333</v>
      </c>
      <c r="S2059" s="17">
        <f t="shared" si="163"/>
        <v>42426.494583333333</v>
      </c>
      <c r="T2059" s="22">
        <f t="shared" si="164"/>
        <v>30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60"/>
        <v>168</v>
      </c>
      <c r="Q2060">
        <f t="shared" si="161"/>
        <v>10.51</v>
      </c>
      <c r="R2060" s="17">
        <f t="shared" si="162"/>
        <v>42026.370717592596</v>
      </c>
      <c r="S2060" s="17">
        <f t="shared" si="163"/>
        <v>42065.833333333328</v>
      </c>
      <c r="T2060" s="22">
        <f t="shared" si="164"/>
        <v>39.462615740732872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60"/>
        <v>143</v>
      </c>
      <c r="Q2061">
        <f t="shared" si="161"/>
        <v>114.77</v>
      </c>
      <c r="R2061" s="17">
        <f t="shared" si="162"/>
        <v>42361.602476851855</v>
      </c>
      <c r="S2061" s="17">
        <f t="shared" si="163"/>
        <v>42400.915972222225</v>
      </c>
      <c r="T2061" s="22">
        <f t="shared" si="164"/>
        <v>39.313495370370219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60"/>
        <v>196</v>
      </c>
      <c r="Q2062">
        <f t="shared" si="161"/>
        <v>36</v>
      </c>
      <c r="R2062" s="17">
        <f t="shared" si="162"/>
        <v>41783.642939814818</v>
      </c>
      <c r="S2062" s="17">
        <f t="shared" si="163"/>
        <v>41843.642939814818</v>
      </c>
      <c r="T2062" s="22">
        <f t="shared" si="164"/>
        <v>60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60"/>
        <v>108</v>
      </c>
      <c r="Q2063">
        <f t="shared" si="161"/>
        <v>154.16999999999999</v>
      </c>
      <c r="R2063" s="17">
        <f t="shared" si="162"/>
        <v>42705.764513888891</v>
      </c>
      <c r="S2063" s="17">
        <f t="shared" si="163"/>
        <v>42735.764513888891</v>
      </c>
      <c r="T2063" s="22">
        <f t="shared" si="164"/>
        <v>30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60"/>
        <v>115</v>
      </c>
      <c r="Q2064">
        <f t="shared" si="161"/>
        <v>566.39</v>
      </c>
      <c r="R2064" s="17">
        <f t="shared" si="162"/>
        <v>42423.3830787037</v>
      </c>
      <c r="S2064" s="17">
        <f t="shared" si="163"/>
        <v>42453.341412037036</v>
      </c>
      <c r="T2064" s="22">
        <f t="shared" si="164"/>
        <v>29.958333333335759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60"/>
        <v>148</v>
      </c>
      <c r="Q2065">
        <f t="shared" si="161"/>
        <v>120.86</v>
      </c>
      <c r="R2065" s="17">
        <f t="shared" si="162"/>
        <v>42472.73265046296</v>
      </c>
      <c r="S2065" s="17">
        <f t="shared" si="163"/>
        <v>42505.73265046296</v>
      </c>
      <c r="T2065" s="22">
        <f t="shared" si="164"/>
        <v>33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60"/>
        <v>191</v>
      </c>
      <c r="Q2066">
        <f t="shared" si="161"/>
        <v>86.16</v>
      </c>
      <c r="R2066" s="17">
        <f t="shared" si="162"/>
        <v>41389.364849537036</v>
      </c>
      <c r="S2066" s="17">
        <f t="shared" si="163"/>
        <v>41425.5</v>
      </c>
      <c r="T2066" s="22">
        <f t="shared" si="164"/>
        <v>36.135150462963793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60"/>
        <v>199</v>
      </c>
      <c r="Q2067">
        <f t="shared" si="161"/>
        <v>51.21</v>
      </c>
      <c r="R2067" s="17">
        <f t="shared" si="162"/>
        <v>41603.333668981482</v>
      </c>
      <c r="S2067" s="17">
        <f t="shared" si="163"/>
        <v>41633.333668981482</v>
      </c>
      <c r="T2067" s="22">
        <f t="shared" si="164"/>
        <v>30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60"/>
        <v>219</v>
      </c>
      <c r="Q2068">
        <f t="shared" si="161"/>
        <v>67.260000000000005</v>
      </c>
      <c r="R2068" s="17">
        <f t="shared" si="162"/>
        <v>41844.771793981483</v>
      </c>
      <c r="S2068" s="17">
        <f t="shared" si="163"/>
        <v>41874.771793981483</v>
      </c>
      <c r="T2068" s="22">
        <f t="shared" si="164"/>
        <v>30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60"/>
        <v>127</v>
      </c>
      <c r="Q2069">
        <f t="shared" si="161"/>
        <v>62.8</v>
      </c>
      <c r="R2069" s="17">
        <f t="shared" si="162"/>
        <v>42115.853888888887</v>
      </c>
      <c r="S2069" s="17">
        <f t="shared" si="163"/>
        <v>42148.853888888887</v>
      </c>
      <c r="T2069" s="22">
        <f t="shared" si="164"/>
        <v>33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60"/>
        <v>105</v>
      </c>
      <c r="Q2070">
        <f t="shared" si="161"/>
        <v>346.13</v>
      </c>
      <c r="R2070" s="17">
        <f t="shared" si="162"/>
        <v>42633.841608796298</v>
      </c>
      <c r="S2070" s="17">
        <f t="shared" si="163"/>
        <v>42663.841608796298</v>
      </c>
      <c r="T2070" s="22">
        <f t="shared" si="164"/>
        <v>30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60"/>
        <v>128</v>
      </c>
      <c r="Q2071">
        <f t="shared" si="161"/>
        <v>244.12</v>
      </c>
      <c r="R2071" s="17">
        <f t="shared" si="162"/>
        <v>42340.972118055557</v>
      </c>
      <c r="S2071" s="17">
        <f t="shared" si="163"/>
        <v>42371.972118055557</v>
      </c>
      <c r="T2071" s="22">
        <f t="shared" si="164"/>
        <v>31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60"/>
        <v>317</v>
      </c>
      <c r="Q2072">
        <f t="shared" si="161"/>
        <v>259.25</v>
      </c>
      <c r="R2072" s="17">
        <f t="shared" si="162"/>
        <v>42519.6565162037</v>
      </c>
      <c r="S2072" s="17">
        <f t="shared" si="163"/>
        <v>42549.6565162037</v>
      </c>
      <c r="T2072" s="22">
        <f t="shared" si="164"/>
        <v>30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60"/>
        <v>281</v>
      </c>
      <c r="Q2073">
        <f t="shared" si="161"/>
        <v>201.96</v>
      </c>
      <c r="R2073" s="17">
        <f t="shared" si="162"/>
        <v>42600.278749999998</v>
      </c>
      <c r="S2073" s="17">
        <f t="shared" si="163"/>
        <v>42645.278749999998</v>
      </c>
      <c r="T2073" s="22">
        <f t="shared" si="164"/>
        <v>45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60"/>
        <v>111</v>
      </c>
      <c r="Q2074">
        <f t="shared" si="161"/>
        <v>226.21</v>
      </c>
      <c r="R2074" s="17">
        <f t="shared" si="162"/>
        <v>42467.581388888888</v>
      </c>
      <c r="S2074" s="17">
        <f t="shared" si="163"/>
        <v>42497.581388888888</v>
      </c>
      <c r="T2074" s="22">
        <f t="shared" si="164"/>
        <v>30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60"/>
        <v>153</v>
      </c>
      <c r="Q2075">
        <f t="shared" si="161"/>
        <v>324.69</v>
      </c>
      <c r="R2075" s="17">
        <f t="shared" si="162"/>
        <v>42087.668032407411</v>
      </c>
      <c r="S2075" s="17">
        <f t="shared" si="163"/>
        <v>42132.668032407411</v>
      </c>
      <c r="T2075" s="22">
        <f t="shared" si="164"/>
        <v>45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60"/>
        <v>103</v>
      </c>
      <c r="Q2076">
        <f t="shared" si="161"/>
        <v>205</v>
      </c>
      <c r="R2076" s="17">
        <f t="shared" si="162"/>
        <v>42466.826180555552</v>
      </c>
      <c r="S2076" s="17">
        <f t="shared" si="163"/>
        <v>42496.826180555552</v>
      </c>
      <c r="T2076" s="22">
        <f t="shared" si="164"/>
        <v>30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60"/>
        <v>1678</v>
      </c>
      <c r="Q2077">
        <f t="shared" si="161"/>
        <v>20.47</v>
      </c>
      <c r="R2077" s="17">
        <f t="shared" si="162"/>
        <v>41450.681574074071</v>
      </c>
      <c r="S2077" s="17">
        <f t="shared" si="163"/>
        <v>41480.681574074071</v>
      </c>
      <c r="T2077" s="22">
        <f t="shared" si="164"/>
        <v>30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60"/>
        <v>543</v>
      </c>
      <c r="Q2078">
        <f t="shared" si="161"/>
        <v>116.35</v>
      </c>
      <c r="R2078" s="17">
        <f t="shared" si="162"/>
        <v>41803.880659722221</v>
      </c>
      <c r="S2078" s="17">
        <f t="shared" si="163"/>
        <v>41843.880659722221</v>
      </c>
      <c r="T2078" s="22">
        <f t="shared" si="164"/>
        <v>40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60"/>
        <v>116</v>
      </c>
      <c r="Q2079">
        <f t="shared" si="161"/>
        <v>307.2</v>
      </c>
      <c r="R2079" s="17">
        <f t="shared" si="162"/>
        <v>42103.042546296296</v>
      </c>
      <c r="S2079" s="17">
        <f t="shared" si="163"/>
        <v>42160.875</v>
      </c>
      <c r="T2079" s="22">
        <f t="shared" si="164"/>
        <v>57.832453703704232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60"/>
        <v>131</v>
      </c>
      <c r="Q2080">
        <f t="shared" si="161"/>
        <v>546.69000000000005</v>
      </c>
      <c r="R2080" s="17">
        <f t="shared" si="162"/>
        <v>42692.771493055552</v>
      </c>
      <c r="S2080" s="17">
        <f t="shared" si="163"/>
        <v>42722.771493055552</v>
      </c>
      <c r="T2080" s="22">
        <f t="shared" si="164"/>
        <v>30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60"/>
        <v>288</v>
      </c>
      <c r="Q2081">
        <f t="shared" si="161"/>
        <v>47.47</v>
      </c>
      <c r="R2081" s="17">
        <f t="shared" si="162"/>
        <v>42150.71056712963</v>
      </c>
      <c r="S2081" s="17">
        <f t="shared" si="163"/>
        <v>42180.791666666672</v>
      </c>
      <c r="T2081" s="22">
        <f t="shared" si="164"/>
        <v>30.081099537041155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60"/>
        <v>508</v>
      </c>
      <c r="Q2082">
        <f t="shared" si="161"/>
        <v>101.56</v>
      </c>
      <c r="R2082" s="17">
        <f t="shared" si="162"/>
        <v>42289.957175925927</v>
      </c>
      <c r="S2082" s="17">
        <f t="shared" si="163"/>
        <v>42319.998842592591</v>
      </c>
      <c r="T2082" s="22">
        <f t="shared" si="164"/>
        <v>30.041666666664241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60"/>
        <v>115</v>
      </c>
      <c r="Q2083">
        <f t="shared" si="161"/>
        <v>72.91</v>
      </c>
      <c r="R2083" s="17">
        <f t="shared" si="162"/>
        <v>41004.156886574077</v>
      </c>
      <c r="S2083" s="17">
        <f t="shared" si="163"/>
        <v>41045.207638888889</v>
      </c>
      <c r="T2083" s="22">
        <f t="shared" si="164"/>
        <v>41.050752314811689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60"/>
        <v>111</v>
      </c>
      <c r="Q2084">
        <f t="shared" si="161"/>
        <v>43.71</v>
      </c>
      <c r="R2084" s="17">
        <f t="shared" si="162"/>
        <v>40811.120324074072</v>
      </c>
      <c r="S2084" s="17">
        <f t="shared" si="163"/>
        <v>40871.161990740737</v>
      </c>
      <c r="T2084" s="22">
        <f t="shared" si="164"/>
        <v>60.041666666664241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60"/>
        <v>113</v>
      </c>
      <c r="Q2085">
        <f t="shared" si="161"/>
        <v>34</v>
      </c>
      <c r="R2085" s="17">
        <f t="shared" si="162"/>
        <v>41034.72216435185</v>
      </c>
      <c r="S2085" s="17">
        <f t="shared" si="163"/>
        <v>41064.72216435185</v>
      </c>
      <c r="T2085" s="22">
        <f t="shared" si="164"/>
        <v>30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60"/>
        <v>108</v>
      </c>
      <c r="Q2086">
        <f t="shared" si="161"/>
        <v>70.650000000000006</v>
      </c>
      <c r="R2086" s="17">
        <f t="shared" si="162"/>
        <v>41731.833124999997</v>
      </c>
      <c r="S2086" s="17">
        <f t="shared" si="163"/>
        <v>41763.290972222225</v>
      </c>
      <c r="T2086" s="22">
        <f t="shared" si="164"/>
        <v>31.457847222227429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60"/>
        <v>124</v>
      </c>
      <c r="Q2087">
        <f t="shared" si="161"/>
        <v>89.3</v>
      </c>
      <c r="R2087" s="17">
        <f t="shared" si="162"/>
        <v>41075.835497685184</v>
      </c>
      <c r="S2087" s="17">
        <f t="shared" si="163"/>
        <v>41105.835497685184</v>
      </c>
      <c r="T2087" s="22">
        <f t="shared" si="164"/>
        <v>30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60"/>
        <v>101</v>
      </c>
      <c r="Q2088">
        <f t="shared" si="161"/>
        <v>115.09</v>
      </c>
      <c r="R2088" s="17">
        <f t="shared" si="162"/>
        <v>40860.67050925926</v>
      </c>
      <c r="S2088" s="17">
        <f t="shared" si="163"/>
        <v>40891.207638888889</v>
      </c>
      <c r="T2088" s="22">
        <f t="shared" si="164"/>
        <v>30.537129629628907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60"/>
        <v>104</v>
      </c>
      <c r="Q2089">
        <f t="shared" si="161"/>
        <v>62.12</v>
      </c>
      <c r="R2089" s="17">
        <f t="shared" si="162"/>
        <v>40764.204375000001</v>
      </c>
      <c r="S2089" s="17">
        <f t="shared" si="163"/>
        <v>40794.204375000001</v>
      </c>
      <c r="T2089" s="22">
        <f t="shared" si="164"/>
        <v>30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60"/>
        <v>116</v>
      </c>
      <c r="Q2090">
        <f t="shared" si="161"/>
        <v>46.2</v>
      </c>
      <c r="R2090" s="17">
        <f t="shared" si="162"/>
        <v>40395.714722222219</v>
      </c>
      <c r="S2090" s="17">
        <f t="shared" si="163"/>
        <v>40432.165972222225</v>
      </c>
      <c r="T2090" s="22">
        <f t="shared" si="164"/>
        <v>36.45125000000553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60"/>
        <v>120</v>
      </c>
      <c r="Q2091">
        <f t="shared" si="161"/>
        <v>48.55</v>
      </c>
      <c r="R2091" s="17">
        <f t="shared" si="162"/>
        <v>41453.076319444444</v>
      </c>
      <c r="S2091" s="17">
        <f t="shared" si="163"/>
        <v>41488.076319444444</v>
      </c>
      <c r="T2091" s="22">
        <f t="shared" si="164"/>
        <v>35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60"/>
        <v>115</v>
      </c>
      <c r="Q2092">
        <f t="shared" si="161"/>
        <v>57.52</v>
      </c>
      <c r="R2092" s="17">
        <f t="shared" si="162"/>
        <v>41299.381423611114</v>
      </c>
      <c r="S2092" s="17">
        <f t="shared" si="163"/>
        <v>41329.381423611114</v>
      </c>
      <c r="T2092" s="22">
        <f t="shared" si="164"/>
        <v>30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60"/>
        <v>120</v>
      </c>
      <c r="Q2093">
        <f t="shared" si="161"/>
        <v>88.15</v>
      </c>
      <c r="R2093" s="17">
        <f t="shared" si="162"/>
        <v>40555.322662037033</v>
      </c>
      <c r="S2093" s="17">
        <f t="shared" si="163"/>
        <v>40603.833333333336</v>
      </c>
      <c r="T2093" s="22">
        <f t="shared" si="164"/>
        <v>48.510671296302462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60"/>
        <v>101</v>
      </c>
      <c r="Q2094">
        <f t="shared" si="161"/>
        <v>110.49</v>
      </c>
      <c r="R2094" s="17">
        <f t="shared" si="162"/>
        <v>40763.707546296297</v>
      </c>
      <c r="S2094" s="17">
        <f t="shared" si="163"/>
        <v>40823.707546296297</v>
      </c>
      <c r="T2094" s="22">
        <f t="shared" si="164"/>
        <v>60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60"/>
        <v>102</v>
      </c>
      <c r="Q2095">
        <f t="shared" si="161"/>
        <v>66.83</v>
      </c>
      <c r="R2095" s="17">
        <f t="shared" si="162"/>
        <v>41205.854537037041</v>
      </c>
      <c r="S2095" s="17">
        <f t="shared" si="163"/>
        <v>41265.896203703705</v>
      </c>
      <c r="T2095" s="22">
        <f t="shared" si="164"/>
        <v>60.041666666664241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60"/>
        <v>121</v>
      </c>
      <c r="Q2096">
        <f t="shared" si="161"/>
        <v>58.6</v>
      </c>
      <c r="R2096" s="17">
        <f t="shared" si="162"/>
        <v>40939.02002314815</v>
      </c>
      <c r="S2096" s="17">
        <f t="shared" si="163"/>
        <v>40973.125</v>
      </c>
      <c r="T2096" s="22">
        <f t="shared" si="164"/>
        <v>34.104976851849642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60"/>
        <v>100</v>
      </c>
      <c r="Q2097">
        <f t="shared" si="161"/>
        <v>113.64</v>
      </c>
      <c r="R2097" s="17">
        <f t="shared" si="162"/>
        <v>40758.733483796292</v>
      </c>
      <c r="S2097" s="17">
        <f t="shared" si="163"/>
        <v>40818.733483796292</v>
      </c>
      <c r="T2097" s="22">
        <f t="shared" si="164"/>
        <v>60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60"/>
        <v>102</v>
      </c>
      <c r="Q2098">
        <f t="shared" si="161"/>
        <v>43.57</v>
      </c>
      <c r="R2098" s="17">
        <f t="shared" si="162"/>
        <v>41192.758506944447</v>
      </c>
      <c r="S2098" s="17">
        <f t="shared" si="163"/>
        <v>41208.165972222225</v>
      </c>
      <c r="T2098" s="22">
        <f t="shared" si="164"/>
        <v>15.407465277778101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60"/>
        <v>100</v>
      </c>
      <c r="Q2099">
        <f t="shared" si="161"/>
        <v>78.95</v>
      </c>
      <c r="R2099" s="17">
        <f t="shared" si="162"/>
        <v>40818.58489583333</v>
      </c>
      <c r="S2099" s="17">
        <f t="shared" si="163"/>
        <v>40878.626562500001</v>
      </c>
      <c r="T2099" s="22">
        <f t="shared" si="164"/>
        <v>60.041666666671517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60"/>
        <v>100</v>
      </c>
      <c r="Q2100">
        <f t="shared" si="161"/>
        <v>188.13</v>
      </c>
      <c r="R2100" s="17">
        <f t="shared" si="162"/>
        <v>40946.11383101852</v>
      </c>
      <c r="S2100" s="17">
        <f t="shared" si="163"/>
        <v>40976.11383101852</v>
      </c>
      <c r="T2100" s="22">
        <f t="shared" si="164"/>
        <v>30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60"/>
        <v>132</v>
      </c>
      <c r="Q2101">
        <f t="shared" si="161"/>
        <v>63.03</v>
      </c>
      <c r="R2101" s="17">
        <f t="shared" si="162"/>
        <v>42173.746342592596</v>
      </c>
      <c r="S2101" s="17">
        <f t="shared" si="163"/>
        <v>42187.152777777781</v>
      </c>
      <c r="T2101" s="22">
        <f t="shared" si="164"/>
        <v>13.406435185184819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60"/>
        <v>137</v>
      </c>
      <c r="Q2102">
        <f t="shared" si="161"/>
        <v>30.37</v>
      </c>
      <c r="R2102" s="17">
        <f t="shared" si="162"/>
        <v>41074.834965277776</v>
      </c>
      <c r="S2102" s="17">
        <f t="shared" si="163"/>
        <v>41090.165972222225</v>
      </c>
      <c r="T2102" s="22">
        <f t="shared" si="164"/>
        <v>15.331006944448745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60"/>
        <v>113</v>
      </c>
      <c r="Q2103">
        <f t="shared" si="161"/>
        <v>51.48</v>
      </c>
      <c r="R2103" s="17">
        <f t="shared" si="162"/>
        <v>40892.149467592593</v>
      </c>
      <c r="S2103" s="17">
        <f t="shared" si="163"/>
        <v>40952.149467592593</v>
      </c>
      <c r="T2103" s="22">
        <f t="shared" si="164"/>
        <v>60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60"/>
        <v>136</v>
      </c>
      <c r="Q2104">
        <f t="shared" si="161"/>
        <v>35.79</v>
      </c>
      <c r="R2104" s="17">
        <f t="shared" si="162"/>
        <v>40638.868611111109</v>
      </c>
      <c r="S2104" s="17">
        <f t="shared" si="163"/>
        <v>40668.868611111109</v>
      </c>
      <c r="T2104" s="22">
        <f t="shared" si="164"/>
        <v>30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60"/>
        <v>146</v>
      </c>
      <c r="Q2105">
        <f t="shared" si="161"/>
        <v>98.82</v>
      </c>
      <c r="R2105" s="17">
        <f t="shared" si="162"/>
        <v>41192.754942129628</v>
      </c>
      <c r="S2105" s="17">
        <f t="shared" si="163"/>
        <v>41222.7966087963</v>
      </c>
      <c r="T2105" s="22">
        <f t="shared" si="164"/>
        <v>30.041666666671517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60"/>
        <v>130</v>
      </c>
      <c r="Q2106">
        <f t="shared" si="161"/>
        <v>28</v>
      </c>
      <c r="R2106" s="17">
        <f t="shared" si="162"/>
        <v>41394.074467592596</v>
      </c>
      <c r="S2106" s="17">
        <f t="shared" si="163"/>
        <v>41425</v>
      </c>
      <c r="T2106" s="22">
        <f t="shared" si="164"/>
        <v>30.925532407403807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60"/>
        <v>254</v>
      </c>
      <c r="Q2107">
        <f t="shared" si="161"/>
        <v>51.31</v>
      </c>
      <c r="R2107" s="17">
        <f t="shared" si="162"/>
        <v>41951.788807870369</v>
      </c>
      <c r="S2107" s="17">
        <f t="shared" si="163"/>
        <v>41964.166666666672</v>
      </c>
      <c r="T2107" s="22">
        <f t="shared" si="164"/>
        <v>12.377858796302462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60"/>
        <v>107</v>
      </c>
      <c r="Q2108">
        <f t="shared" si="161"/>
        <v>53.52</v>
      </c>
      <c r="R2108" s="17">
        <f t="shared" si="162"/>
        <v>41270.21497685185</v>
      </c>
      <c r="S2108" s="17">
        <f t="shared" si="163"/>
        <v>41300.21497685185</v>
      </c>
      <c r="T2108" s="22">
        <f t="shared" si="164"/>
        <v>30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60"/>
        <v>108</v>
      </c>
      <c r="Q2109">
        <f t="shared" si="161"/>
        <v>37.15</v>
      </c>
      <c r="R2109" s="17">
        <f t="shared" si="162"/>
        <v>41934.71056712963</v>
      </c>
      <c r="S2109" s="17">
        <f t="shared" si="163"/>
        <v>41955.752233796295</v>
      </c>
      <c r="T2109" s="22">
        <f t="shared" si="164"/>
        <v>21.041666666664241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60"/>
        <v>107</v>
      </c>
      <c r="Q2110">
        <f t="shared" si="161"/>
        <v>89.9</v>
      </c>
      <c r="R2110" s="17">
        <f t="shared" si="162"/>
        <v>41135.175694444442</v>
      </c>
      <c r="S2110" s="17">
        <f t="shared" si="163"/>
        <v>41162.163194444445</v>
      </c>
      <c r="T2110" s="22">
        <f t="shared" si="164"/>
        <v>26.98750000000291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60"/>
        <v>107</v>
      </c>
      <c r="Q2111">
        <f t="shared" si="161"/>
        <v>106.53</v>
      </c>
      <c r="R2111" s="17">
        <f t="shared" si="162"/>
        <v>42160.708530092597</v>
      </c>
      <c r="S2111" s="17">
        <f t="shared" si="163"/>
        <v>42190.708530092597</v>
      </c>
      <c r="T2111" s="22">
        <f t="shared" si="164"/>
        <v>30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60"/>
        <v>100</v>
      </c>
      <c r="Q2112">
        <f t="shared" si="161"/>
        <v>52.82</v>
      </c>
      <c r="R2112" s="17">
        <f t="shared" si="162"/>
        <v>41759.670937499999</v>
      </c>
      <c r="S2112" s="17">
        <f t="shared" si="163"/>
        <v>41787.207638888889</v>
      </c>
      <c r="T2112" s="22">
        <f t="shared" si="164"/>
        <v>27.536701388889924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60"/>
        <v>107</v>
      </c>
      <c r="Q2113">
        <f t="shared" si="161"/>
        <v>54.62</v>
      </c>
      <c r="R2113" s="17">
        <f t="shared" si="162"/>
        <v>40703.197048611109</v>
      </c>
      <c r="S2113" s="17">
        <f t="shared" si="163"/>
        <v>40770.041666666664</v>
      </c>
      <c r="T2113" s="22">
        <f t="shared" si="164"/>
        <v>66.844618055554747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ref="P2114:P2177" si="165">ROUND(E2114/D2114*100,0)</f>
        <v>100</v>
      </c>
      <c r="Q2114">
        <f t="shared" si="161"/>
        <v>27.27</v>
      </c>
      <c r="R2114" s="17">
        <f t="shared" si="162"/>
        <v>41365.928159722222</v>
      </c>
      <c r="S2114" s="17">
        <f t="shared" si="163"/>
        <v>41379.928159722222</v>
      </c>
      <c r="T2114" s="22">
        <f t="shared" si="164"/>
        <v>14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si="165"/>
        <v>105</v>
      </c>
      <c r="Q2115">
        <f t="shared" ref="Q2115:Q2178" si="166">IFERROR(ROUND(E2115/L2115,2),0)</f>
        <v>68.599999999999994</v>
      </c>
      <c r="R2115" s="17">
        <f t="shared" ref="R2115:R2178" si="167">(((J2115/60)/60)/24)+DATE(1970,1,1)</f>
        <v>41870.86546296296</v>
      </c>
      <c r="S2115" s="17">
        <f t="shared" ref="S2115:S2178" si="168">(((I2115/60)/60)/24)+DATE(1970,1,1)</f>
        <v>41905.86546296296</v>
      </c>
      <c r="T2115" s="22">
        <f t="shared" ref="T2115:T2178" si="169">S2115-R2115</f>
        <v>35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7">
        <f t="shared" si="167"/>
        <v>40458.815625000003</v>
      </c>
      <c r="S2116" s="17">
        <f t="shared" si="168"/>
        <v>40521.207638888889</v>
      </c>
      <c r="T2116" s="22">
        <f t="shared" si="169"/>
        <v>62.39201388888614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7">
        <f t="shared" si="167"/>
        <v>40564.081030092595</v>
      </c>
      <c r="S2117" s="17">
        <f t="shared" si="168"/>
        <v>40594.081030092595</v>
      </c>
      <c r="T2117" s="22">
        <f t="shared" si="169"/>
        <v>30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7">
        <f t="shared" si="167"/>
        <v>41136.777812500004</v>
      </c>
      <c r="S2118" s="17">
        <f t="shared" si="168"/>
        <v>41184.777812500004</v>
      </c>
      <c r="T2118" s="22">
        <f t="shared" si="169"/>
        <v>48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7">
        <f t="shared" si="167"/>
        <v>42290.059594907405</v>
      </c>
      <c r="S2119" s="17">
        <f t="shared" si="168"/>
        <v>42304.207638888889</v>
      </c>
      <c r="T2119" s="22">
        <f t="shared" si="169"/>
        <v>14.148043981484079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7">
        <f t="shared" si="167"/>
        <v>40718.839537037034</v>
      </c>
      <c r="S2120" s="17">
        <f t="shared" si="168"/>
        <v>40748.839537037034</v>
      </c>
      <c r="T2120" s="22">
        <f t="shared" si="169"/>
        <v>30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7">
        <f t="shared" si="167"/>
        <v>41107.130150462966</v>
      </c>
      <c r="S2121" s="17">
        <f t="shared" si="168"/>
        <v>41137.130150462966</v>
      </c>
      <c r="T2121" s="22">
        <f t="shared" si="169"/>
        <v>30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65"/>
        <v>101</v>
      </c>
      <c r="Q2122">
        <f t="shared" si="166"/>
        <v>116.96</v>
      </c>
      <c r="R2122" s="17">
        <f t="shared" si="167"/>
        <v>41591.964537037034</v>
      </c>
      <c r="S2122" s="17">
        <f t="shared" si="168"/>
        <v>41640.964537037034</v>
      </c>
      <c r="T2122" s="22">
        <f t="shared" si="169"/>
        <v>49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65"/>
        <v>1</v>
      </c>
      <c r="Q2123">
        <f t="shared" si="166"/>
        <v>28.4</v>
      </c>
      <c r="R2123" s="17">
        <f t="shared" si="167"/>
        <v>42716.7424537037</v>
      </c>
      <c r="S2123" s="17">
        <f t="shared" si="168"/>
        <v>42746.7424537037</v>
      </c>
      <c r="T2123" s="22">
        <f t="shared" si="169"/>
        <v>30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65"/>
        <v>0</v>
      </c>
      <c r="Q2124">
        <f t="shared" si="166"/>
        <v>103.33</v>
      </c>
      <c r="R2124" s="17">
        <f t="shared" si="167"/>
        <v>42712.300567129627</v>
      </c>
      <c r="S2124" s="17">
        <f t="shared" si="168"/>
        <v>42742.300567129627</v>
      </c>
      <c r="T2124" s="22">
        <f t="shared" si="169"/>
        <v>30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65"/>
        <v>10</v>
      </c>
      <c r="Q2125">
        <f t="shared" si="166"/>
        <v>10</v>
      </c>
      <c r="R2125" s="17">
        <f t="shared" si="167"/>
        <v>40198.424849537041</v>
      </c>
      <c r="S2125" s="17">
        <f t="shared" si="168"/>
        <v>40252.290972222225</v>
      </c>
      <c r="T2125" s="22">
        <f t="shared" si="169"/>
        <v>53.866122685183655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65"/>
        <v>10</v>
      </c>
      <c r="Q2126">
        <f t="shared" si="166"/>
        <v>23</v>
      </c>
      <c r="R2126" s="17">
        <f t="shared" si="167"/>
        <v>40464.028182870366</v>
      </c>
      <c r="S2126" s="17">
        <f t="shared" si="168"/>
        <v>40512.208333333336</v>
      </c>
      <c r="T2126" s="22">
        <f t="shared" si="169"/>
        <v>48.180150462969323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65"/>
        <v>1</v>
      </c>
      <c r="Q2127">
        <f t="shared" si="166"/>
        <v>31.56</v>
      </c>
      <c r="R2127" s="17">
        <f t="shared" si="167"/>
        <v>42191.023530092592</v>
      </c>
      <c r="S2127" s="17">
        <f t="shared" si="168"/>
        <v>42221.023530092592</v>
      </c>
      <c r="T2127" s="22">
        <f t="shared" si="169"/>
        <v>30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65"/>
        <v>0</v>
      </c>
      <c r="Q2128">
        <f t="shared" si="166"/>
        <v>5</v>
      </c>
      <c r="R2128" s="17">
        <f t="shared" si="167"/>
        <v>41951.973229166666</v>
      </c>
      <c r="S2128" s="17">
        <f t="shared" si="168"/>
        <v>41981.973229166666</v>
      </c>
      <c r="T2128" s="22">
        <f t="shared" si="169"/>
        <v>30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65"/>
        <v>29</v>
      </c>
      <c r="Q2129">
        <f t="shared" si="166"/>
        <v>34.22</v>
      </c>
      <c r="R2129" s="17">
        <f t="shared" si="167"/>
        <v>42045.50535879629</v>
      </c>
      <c r="S2129" s="17">
        <f t="shared" si="168"/>
        <v>42075.463692129633</v>
      </c>
      <c r="T2129" s="22">
        <f t="shared" si="169"/>
        <v>29.958333333343035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65"/>
        <v>0</v>
      </c>
      <c r="Q2130">
        <f t="shared" si="166"/>
        <v>25</v>
      </c>
      <c r="R2130" s="17">
        <f t="shared" si="167"/>
        <v>41843.772789351853</v>
      </c>
      <c r="S2130" s="17">
        <f t="shared" si="168"/>
        <v>41903.772789351853</v>
      </c>
      <c r="T2130" s="22">
        <f t="shared" si="169"/>
        <v>60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65"/>
        <v>12</v>
      </c>
      <c r="Q2131">
        <f t="shared" si="166"/>
        <v>19.670000000000002</v>
      </c>
      <c r="R2131" s="17">
        <f t="shared" si="167"/>
        <v>42409.024305555555</v>
      </c>
      <c r="S2131" s="17">
        <f t="shared" si="168"/>
        <v>42439.024305555555</v>
      </c>
      <c r="T2131" s="22">
        <f t="shared" si="169"/>
        <v>30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65"/>
        <v>0</v>
      </c>
      <c r="Q2132">
        <f t="shared" si="166"/>
        <v>21.25</v>
      </c>
      <c r="R2132" s="17">
        <f t="shared" si="167"/>
        <v>41832.086377314816</v>
      </c>
      <c r="S2132" s="17">
        <f t="shared" si="168"/>
        <v>41867.086377314816</v>
      </c>
      <c r="T2132" s="22">
        <f t="shared" si="169"/>
        <v>35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65"/>
        <v>5</v>
      </c>
      <c r="Q2133">
        <f t="shared" si="166"/>
        <v>8.33</v>
      </c>
      <c r="R2133" s="17">
        <f t="shared" si="167"/>
        <v>42167.207071759258</v>
      </c>
      <c r="S2133" s="17">
        <f t="shared" si="168"/>
        <v>42197.207071759258</v>
      </c>
      <c r="T2133" s="22">
        <f t="shared" si="169"/>
        <v>30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65"/>
        <v>2</v>
      </c>
      <c r="Q2134">
        <f t="shared" si="166"/>
        <v>21.34</v>
      </c>
      <c r="R2134" s="17">
        <f t="shared" si="167"/>
        <v>41643.487175925926</v>
      </c>
      <c r="S2134" s="17">
        <f t="shared" si="168"/>
        <v>41673.487175925926</v>
      </c>
      <c r="T2134" s="22">
        <f t="shared" si="169"/>
        <v>30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65"/>
        <v>2</v>
      </c>
      <c r="Q2135">
        <f t="shared" si="166"/>
        <v>5.33</v>
      </c>
      <c r="R2135" s="17">
        <f t="shared" si="167"/>
        <v>40619.097210648149</v>
      </c>
      <c r="S2135" s="17">
        <f t="shared" si="168"/>
        <v>40657.290972222225</v>
      </c>
      <c r="T2135" s="22">
        <f t="shared" si="169"/>
        <v>38.193761574075324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65"/>
        <v>2</v>
      </c>
      <c r="Q2136">
        <f t="shared" si="166"/>
        <v>34.67</v>
      </c>
      <c r="R2136" s="17">
        <f t="shared" si="167"/>
        <v>41361.886469907404</v>
      </c>
      <c r="S2136" s="17">
        <f t="shared" si="168"/>
        <v>41391.886469907404</v>
      </c>
      <c r="T2136" s="22">
        <f t="shared" si="169"/>
        <v>30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65"/>
        <v>10</v>
      </c>
      <c r="Q2137">
        <f t="shared" si="166"/>
        <v>21.73</v>
      </c>
      <c r="R2137" s="17">
        <f t="shared" si="167"/>
        <v>41156.963344907403</v>
      </c>
      <c r="S2137" s="17">
        <f t="shared" si="168"/>
        <v>41186.963344907403</v>
      </c>
      <c r="T2137" s="22">
        <f t="shared" si="169"/>
        <v>30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65"/>
        <v>0</v>
      </c>
      <c r="Q2138">
        <f t="shared" si="166"/>
        <v>11.92</v>
      </c>
      <c r="R2138" s="17">
        <f t="shared" si="167"/>
        <v>41536.509097222224</v>
      </c>
      <c r="S2138" s="17">
        <f t="shared" si="168"/>
        <v>41566.509097222224</v>
      </c>
      <c r="T2138" s="22">
        <f t="shared" si="169"/>
        <v>30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65"/>
        <v>28</v>
      </c>
      <c r="Q2139">
        <f t="shared" si="166"/>
        <v>26.6</v>
      </c>
      <c r="R2139" s="17">
        <f t="shared" si="167"/>
        <v>41948.771168981482</v>
      </c>
      <c r="S2139" s="17">
        <f t="shared" si="168"/>
        <v>41978.771168981482</v>
      </c>
      <c r="T2139" s="22">
        <f t="shared" si="169"/>
        <v>30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65"/>
        <v>13</v>
      </c>
      <c r="Q2140">
        <f t="shared" si="166"/>
        <v>10.67</v>
      </c>
      <c r="R2140" s="17">
        <f t="shared" si="167"/>
        <v>41557.013182870374</v>
      </c>
      <c r="S2140" s="17">
        <f t="shared" si="168"/>
        <v>41587.054849537039</v>
      </c>
      <c r="T2140" s="22">
        <f t="shared" si="169"/>
        <v>30.041666666664241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65"/>
        <v>5</v>
      </c>
      <c r="Q2141">
        <f t="shared" si="166"/>
        <v>29.04</v>
      </c>
      <c r="R2141" s="17">
        <f t="shared" si="167"/>
        <v>42647.750092592592</v>
      </c>
      <c r="S2141" s="17">
        <f t="shared" si="168"/>
        <v>42677.750092592592</v>
      </c>
      <c r="T2141" s="22">
        <f t="shared" si="169"/>
        <v>30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65"/>
        <v>0</v>
      </c>
      <c r="Q2142">
        <f t="shared" si="166"/>
        <v>50.91</v>
      </c>
      <c r="R2142" s="17">
        <f t="shared" si="167"/>
        <v>41255.833611111113</v>
      </c>
      <c r="S2142" s="17">
        <f t="shared" si="168"/>
        <v>41285.833611111113</v>
      </c>
      <c r="T2142" s="22">
        <f t="shared" si="169"/>
        <v>30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65"/>
        <v>0</v>
      </c>
      <c r="Q2143">
        <f t="shared" si="166"/>
        <v>0</v>
      </c>
      <c r="R2143" s="17">
        <f t="shared" si="167"/>
        <v>41927.235636574071</v>
      </c>
      <c r="S2143" s="17">
        <f t="shared" si="168"/>
        <v>41957.277303240742</v>
      </c>
      <c r="T2143" s="22">
        <f t="shared" si="169"/>
        <v>30.041666666671517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65"/>
        <v>6</v>
      </c>
      <c r="Q2144">
        <f t="shared" si="166"/>
        <v>50.08</v>
      </c>
      <c r="R2144" s="17">
        <f t="shared" si="167"/>
        <v>42340.701504629629</v>
      </c>
      <c r="S2144" s="17">
        <f t="shared" si="168"/>
        <v>42368.701504629629</v>
      </c>
      <c r="T2144" s="22">
        <f t="shared" si="169"/>
        <v>28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65"/>
        <v>11</v>
      </c>
      <c r="Q2145">
        <f t="shared" si="166"/>
        <v>45</v>
      </c>
      <c r="R2145" s="17">
        <f t="shared" si="167"/>
        <v>40332.886712962965</v>
      </c>
      <c r="S2145" s="17">
        <f t="shared" si="168"/>
        <v>40380.791666666664</v>
      </c>
      <c r="T2145" s="22">
        <f t="shared" si="169"/>
        <v>47.904953703698993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65"/>
        <v>2</v>
      </c>
      <c r="Q2146">
        <f t="shared" si="166"/>
        <v>25.29</v>
      </c>
      <c r="R2146" s="17">
        <f t="shared" si="167"/>
        <v>41499.546759259261</v>
      </c>
      <c r="S2146" s="17">
        <f t="shared" si="168"/>
        <v>41531.546759259261</v>
      </c>
      <c r="T2146" s="22">
        <f t="shared" si="169"/>
        <v>32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65"/>
        <v>30</v>
      </c>
      <c r="Q2147">
        <f t="shared" si="166"/>
        <v>51.29</v>
      </c>
      <c r="R2147" s="17">
        <f t="shared" si="167"/>
        <v>41575.237430555557</v>
      </c>
      <c r="S2147" s="17">
        <f t="shared" si="168"/>
        <v>41605.279097222221</v>
      </c>
      <c r="T2147" s="22">
        <f t="shared" si="169"/>
        <v>30.041666666664241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65"/>
        <v>0</v>
      </c>
      <c r="Q2148">
        <f t="shared" si="166"/>
        <v>1</v>
      </c>
      <c r="R2148" s="17">
        <f t="shared" si="167"/>
        <v>42397.679513888885</v>
      </c>
      <c r="S2148" s="17">
        <f t="shared" si="168"/>
        <v>42411.679513888885</v>
      </c>
      <c r="T2148" s="22">
        <f t="shared" si="169"/>
        <v>14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65"/>
        <v>1</v>
      </c>
      <c r="Q2149">
        <f t="shared" si="166"/>
        <v>49.38</v>
      </c>
      <c r="R2149" s="17">
        <f t="shared" si="167"/>
        <v>41927.295694444445</v>
      </c>
      <c r="S2149" s="17">
        <f t="shared" si="168"/>
        <v>41959.337361111116</v>
      </c>
      <c r="T2149" s="22">
        <f t="shared" si="169"/>
        <v>32.041666666671517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65"/>
        <v>2</v>
      </c>
      <c r="Q2150">
        <f t="shared" si="166"/>
        <v>1</v>
      </c>
      <c r="R2150" s="17">
        <f t="shared" si="167"/>
        <v>42066.733587962968</v>
      </c>
      <c r="S2150" s="17">
        <f t="shared" si="168"/>
        <v>42096.691921296297</v>
      </c>
      <c r="T2150" s="22">
        <f t="shared" si="169"/>
        <v>29.958333333328483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65"/>
        <v>0</v>
      </c>
      <c r="Q2151">
        <f t="shared" si="166"/>
        <v>0</v>
      </c>
      <c r="R2151" s="17">
        <f t="shared" si="167"/>
        <v>40355.024953703702</v>
      </c>
      <c r="S2151" s="17">
        <f t="shared" si="168"/>
        <v>40390</v>
      </c>
      <c r="T2151" s="22">
        <f t="shared" si="169"/>
        <v>34.975046296298387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65"/>
        <v>1</v>
      </c>
      <c r="Q2152">
        <f t="shared" si="166"/>
        <v>101.25</v>
      </c>
      <c r="R2152" s="17">
        <f t="shared" si="167"/>
        <v>42534.284710648149</v>
      </c>
      <c r="S2152" s="17">
        <f t="shared" si="168"/>
        <v>42564.284710648149</v>
      </c>
      <c r="T2152" s="22">
        <f t="shared" si="169"/>
        <v>30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65"/>
        <v>0</v>
      </c>
      <c r="Q2153">
        <f t="shared" si="166"/>
        <v>19.670000000000002</v>
      </c>
      <c r="R2153" s="17">
        <f t="shared" si="167"/>
        <v>42520.847384259265</v>
      </c>
      <c r="S2153" s="17">
        <f t="shared" si="168"/>
        <v>42550.847384259265</v>
      </c>
      <c r="T2153" s="22">
        <f t="shared" si="169"/>
        <v>30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65"/>
        <v>0</v>
      </c>
      <c r="Q2154">
        <f t="shared" si="166"/>
        <v>12.5</v>
      </c>
      <c r="R2154" s="17">
        <f t="shared" si="167"/>
        <v>41683.832280092596</v>
      </c>
      <c r="S2154" s="17">
        <f t="shared" si="168"/>
        <v>41713.790613425925</v>
      </c>
      <c r="T2154" s="22">
        <f t="shared" si="169"/>
        <v>29.958333333328483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65"/>
        <v>0</v>
      </c>
      <c r="Q2155">
        <f t="shared" si="166"/>
        <v>8.5</v>
      </c>
      <c r="R2155" s="17">
        <f t="shared" si="167"/>
        <v>41974.911087962959</v>
      </c>
      <c r="S2155" s="17">
        <f t="shared" si="168"/>
        <v>42014.332638888889</v>
      </c>
      <c r="T2155" s="22">
        <f t="shared" si="169"/>
        <v>39.421550925930205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65"/>
        <v>1</v>
      </c>
      <c r="Q2156">
        <f t="shared" si="166"/>
        <v>1</v>
      </c>
      <c r="R2156" s="17">
        <f t="shared" si="167"/>
        <v>41647.632256944446</v>
      </c>
      <c r="S2156" s="17">
        <f t="shared" si="168"/>
        <v>41667.632256944446</v>
      </c>
      <c r="T2156" s="22">
        <f t="shared" si="169"/>
        <v>20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65"/>
        <v>2</v>
      </c>
      <c r="Q2157">
        <f t="shared" si="166"/>
        <v>23</v>
      </c>
      <c r="R2157" s="17">
        <f t="shared" si="167"/>
        <v>42430.747511574074</v>
      </c>
      <c r="S2157" s="17">
        <f t="shared" si="168"/>
        <v>42460.70584490741</v>
      </c>
      <c r="T2157" s="22">
        <f t="shared" si="169"/>
        <v>29.958333333335759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65"/>
        <v>3</v>
      </c>
      <c r="Q2158">
        <f t="shared" si="166"/>
        <v>17.989999999999998</v>
      </c>
      <c r="R2158" s="17">
        <f t="shared" si="167"/>
        <v>41488.85423611111</v>
      </c>
      <c r="S2158" s="17">
        <f t="shared" si="168"/>
        <v>41533.85423611111</v>
      </c>
      <c r="T2158" s="22">
        <f t="shared" si="169"/>
        <v>45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65"/>
        <v>28</v>
      </c>
      <c r="Q2159">
        <f t="shared" si="166"/>
        <v>370.95</v>
      </c>
      <c r="R2159" s="17">
        <f t="shared" si="167"/>
        <v>42694.98128472222</v>
      </c>
      <c r="S2159" s="17">
        <f t="shared" si="168"/>
        <v>42727.332638888889</v>
      </c>
      <c r="T2159" s="22">
        <f t="shared" si="169"/>
        <v>32.351354166668898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65"/>
        <v>7</v>
      </c>
      <c r="Q2160">
        <f t="shared" si="166"/>
        <v>63.57</v>
      </c>
      <c r="R2160" s="17">
        <f t="shared" si="167"/>
        <v>41264.853865740741</v>
      </c>
      <c r="S2160" s="17">
        <f t="shared" si="168"/>
        <v>41309.853865740741</v>
      </c>
      <c r="T2160" s="22">
        <f t="shared" si="169"/>
        <v>45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65"/>
        <v>1</v>
      </c>
      <c r="Q2161">
        <f t="shared" si="166"/>
        <v>13</v>
      </c>
      <c r="R2161" s="17">
        <f t="shared" si="167"/>
        <v>40710.731180555551</v>
      </c>
      <c r="S2161" s="17">
        <f t="shared" si="168"/>
        <v>40740.731180555551</v>
      </c>
      <c r="T2161" s="22">
        <f t="shared" si="169"/>
        <v>30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65"/>
        <v>1</v>
      </c>
      <c r="Q2162">
        <f t="shared" si="166"/>
        <v>5.31</v>
      </c>
      <c r="R2162" s="17">
        <f t="shared" si="167"/>
        <v>41018.711863425924</v>
      </c>
      <c r="S2162" s="17">
        <f t="shared" si="168"/>
        <v>41048.711863425924</v>
      </c>
      <c r="T2162" s="22">
        <f t="shared" si="169"/>
        <v>30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65"/>
        <v>116</v>
      </c>
      <c r="Q2163">
        <f t="shared" si="166"/>
        <v>35.619999999999997</v>
      </c>
      <c r="R2163" s="17">
        <f t="shared" si="167"/>
        <v>42240.852534722217</v>
      </c>
      <c r="S2163" s="17">
        <f t="shared" si="168"/>
        <v>42270.852534722217</v>
      </c>
      <c r="T2163" s="22">
        <f t="shared" si="169"/>
        <v>30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65"/>
        <v>112</v>
      </c>
      <c r="Q2164">
        <f t="shared" si="166"/>
        <v>87.1</v>
      </c>
      <c r="R2164" s="17">
        <f t="shared" si="167"/>
        <v>41813.766099537039</v>
      </c>
      <c r="S2164" s="17">
        <f t="shared" si="168"/>
        <v>41844.766099537039</v>
      </c>
      <c r="T2164" s="22">
        <f t="shared" si="169"/>
        <v>31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65"/>
        <v>132</v>
      </c>
      <c r="Q2165">
        <f t="shared" si="166"/>
        <v>75.11</v>
      </c>
      <c r="R2165" s="17">
        <f t="shared" si="167"/>
        <v>42111.899537037039</v>
      </c>
      <c r="S2165" s="17">
        <f t="shared" si="168"/>
        <v>42163.159722222219</v>
      </c>
      <c r="T2165" s="22">
        <f t="shared" si="169"/>
        <v>51.26018518517958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65"/>
        <v>103</v>
      </c>
      <c r="Q2166">
        <f t="shared" si="166"/>
        <v>68.010000000000005</v>
      </c>
      <c r="R2166" s="17">
        <f t="shared" si="167"/>
        <v>42515.71775462963</v>
      </c>
      <c r="S2166" s="17">
        <f t="shared" si="168"/>
        <v>42546.165972222225</v>
      </c>
      <c r="T2166" s="22">
        <f t="shared" si="169"/>
        <v>30.448217592595029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65"/>
        <v>139</v>
      </c>
      <c r="Q2167">
        <f t="shared" si="166"/>
        <v>29.62</v>
      </c>
      <c r="R2167" s="17">
        <f t="shared" si="167"/>
        <v>42438.667071759264</v>
      </c>
      <c r="S2167" s="17">
        <f t="shared" si="168"/>
        <v>42468.625405092593</v>
      </c>
      <c r="T2167" s="22">
        <f t="shared" si="169"/>
        <v>29.958333333328483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65"/>
        <v>147</v>
      </c>
      <c r="Q2168">
        <f t="shared" si="166"/>
        <v>91.63</v>
      </c>
      <c r="R2168" s="17">
        <f t="shared" si="167"/>
        <v>41933.838171296295</v>
      </c>
      <c r="S2168" s="17">
        <f t="shared" si="168"/>
        <v>41978.879837962959</v>
      </c>
      <c r="T2168" s="22">
        <f t="shared" si="169"/>
        <v>45.041666666664241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65"/>
        <v>120</v>
      </c>
      <c r="Q2169">
        <f t="shared" si="166"/>
        <v>22.5</v>
      </c>
      <c r="R2169" s="17">
        <f t="shared" si="167"/>
        <v>41153.066400462965</v>
      </c>
      <c r="S2169" s="17">
        <f t="shared" si="168"/>
        <v>41167.066400462965</v>
      </c>
      <c r="T2169" s="22">
        <f t="shared" si="169"/>
        <v>14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65"/>
        <v>122</v>
      </c>
      <c r="Q2170">
        <f t="shared" si="166"/>
        <v>64.37</v>
      </c>
      <c r="R2170" s="17">
        <f t="shared" si="167"/>
        <v>42745.600243055553</v>
      </c>
      <c r="S2170" s="17">
        <f t="shared" si="168"/>
        <v>42776.208333333328</v>
      </c>
      <c r="T2170" s="22">
        <f t="shared" si="169"/>
        <v>30.608090277775773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65"/>
        <v>100</v>
      </c>
      <c r="Q2171">
        <f t="shared" si="166"/>
        <v>21.86</v>
      </c>
      <c r="R2171" s="17">
        <f t="shared" si="167"/>
        <v>42793.700821759259</v>
      </c>
      <c r="S2171" s="17">
        <f t="shared" si="168"/>
        <v>42796.700821759259</v>
      </c>
      <c r="T2171" s="22">
        <f t="shared" si="169"/>
        <v>3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65"/>
        <v>181</v>
      </c>
      <c r="Q2172">
        <f t="shared" si="166"/>
        <v>33.32</v>
      </c>
      <c r="R2172" s="17">
        <f t="shared" si="167"/>
        <v>42198.750254629631</v>
      </c>
      <c r="S2172" s="17">
        <f t="shared" si="168"/>
        <v>42238.750254629631</v>
      </c>
      <c r="T2172" s="22">
        <f t="shared" si="169"/>
        <v>40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65"/>
        <v>106</v>
      </c>
      <c r="Q2173">
        <f t="shared" si="166"/>
        <v>90.28</v>
      </c>
      <c r="R2173" s="17">
        <f t="shared" si="167"/>
        <v>42141.95711805555</v>
      </c>
      <c r="S2173" s="17">
        <f t="shared" si="168"/>
        <v>42177.208333333328</v>
      </c>
      <c r="T2173" s="22">
        <f t="shared" si="169"/>
        <v>35.251215277778101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65"/>
        <v>100</v>
      </c>
      <c r="Q2174">
        <f t="shared" si="166"/>
        <v>76.92</v>
      </c>
      <c r="R2174" s="17">
        <f t="shared" si="167"/>
        <v>42082.580092592587</v>
      </c>
      <c r="S2174" s="17">
        <f t="shared" si="168"/>
        <v>42112.580092592587</v>
      </c>
      <c r="T2174" s="22">
        <f t="shared" si="169"/>
        <v>30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65"/>
        <v>127</v>
      </c>
      <c r="Q2175">
        <f t="shared" si="166"/>
        <v>59.23</v>
      </c>
      <c r="R2175" s="17">
        <f t="shared" si="167"/>
        <v>41495.692627314813</v>
      </c>
      <c r="S2175" s="17">
        <f t="shared" si="168"/>
        <v>41527.165972222225</v>
      </c>
      <c r="T2175" s="22">
        <f t="shared" si="169"/>
        <v>31.473344907411956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65"/>
        <v>103</v>
      </c>
      <c r="Q2176">
        <f t="shared" si="166"/>
        <v>65.38</v>
      </c>
      <c r="R2176" s="17">
        <f t="shared" si="167"/>
        <v>42465.542905092589</v>
      </c>
      <c r="S2176" s="17">
        <f t="shared" si="168"/>
        <v>42495.542905092589</v>
      </c>
      <c r="T2176" s="22">
        <f t="shared" si="169"/>
        <v>30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65"/>
        <v>250</v>
      </c>
      <c r="Q2177">
        <f t="shared" si="166"/>
        <v>67.31</v>
      </c>
      <c r="R2177" s="17">
        <f t="shared" si="167"/>
        <v>42565.009097222224</v>
      </c>
      <c r="S2177" s="17">
        <f t="shared" si="168"/>
        <v>42572.009097222224</v>
      </c>
      <c r="T2177" s="22">
        <f t="shared" si="169"/>
        <v>7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ref="P2178:P2241" si="170">ROUND(E2178/D2178*100,0)</f>
        <v>126</v>
      </c>
      <c r="Q2178">
        <f t="shared" si="166"/>
        <v>88.75</v>
      </c>
      <c r="R2178" s="17">
        <f t="shared" si="167"/>
        <v>42096.633206018523</v>
      </c>
      <c r="S2178" s="17">
        <f t="shared" si="168"/>
        <v>42126.633206018523</v>
      </c>
      <c r="T2178" s="22">
        <f t="shared" si="169"/>
        <v>30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si="170"/>
        <v>100</v>
      </c>
      <c r="Q2179">
        <f t="shared" ref="Q2179:Q2242" si="171">IFERROR(ROUND(E2179/L2179,2),0)</f>
        <v>65.87</v>
      </c>
      <c r="R2179" s="17">
        <f t="shared" ref="R2179:R2242" si="172">(((J2179/60)/60)/24)+DATE(1970,1,1)</f>
        <v>42502.250775462962</v>
      </c>
      <c r="S2179" s="17">
        <f t="shared" ref="S2179:S2242" si="173">(((I2179/60)/60)/24)+DATE(1970,1,1)</f>
        <v>42527.250775462962</v>
      </c>
      <c r="T2179" s="22">
        <f t="shared" ref="T2179:T2242" si="174">S2179-R2179</f>
        <v>25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7">
        <f t="shared" si="172"/>
        <v>42723.63653935185</v>
      </c>
      <c r="S2180" s="17">
        <f t="shared" si="173"/>
        <v>42753.63653935185</v>
      </c>
      <c r="T2180" s="22">
        <f t="shared" si="174"/>
        <v>30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7">
        <f t="shared" si="172"/>
        <v>42075.171203703707</v>
      </c>
      <c r="S2181" s="17">
        <f t="shared" si="173"/>
        <v>42105.171203703707</v>
      </c>
      <c r="T2181" s="22">
        <f t="shared" si="174"/>
        <v>30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7">
        <f t="shared" si="172"/>
        <v>42279.669768518521</v>
      </c>
      <c r="S2182" s="17">
        <f t="shared" si="173"/>
        <v>42321.711435185185</v>
      </c>
      <c r="T2182" s="22">
        <f t="shared" si="174"/>
        <v>42.041666666664241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7">
        <f t="shared" si="172"/>
        <v>42773.005243055552</v>
      </c>
      <c r="S2183" s="17">
        <f t="shared" si="173"/>
        <v>42787.005243055552</v>
      </c>
      <c r="T2183" s="22">
        <f t="shared" si="174"/>
        <v>14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7">
        <f t="shared" si="172"/>
        <v>41879.900752314818</v>
      </c>
      <c r="S2184" s="17">
        <f t="shared" si="173"/>
        <v>41914.900752314818</v>
      </c>
      <c r="T2184" s="22">
        <f t="shared" si="174"/>
        <v>35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7">
        <f t="shared" si="172"/>
        <v>42745.365474537044</v>
      </c>
      <c r="S2185" s="17">
        <f t="shared" si="173"/>
        <v>42775.208333333328</v>
      </c>
      <c r="T2185" s="22">
        <f t="shared" si="174"/>
        <v>29.842858796284418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70"/>
        <v>285</v>
      </c>
      <c r="Q2186">
        <f t="shared" si="171"/>
        <v>107.05</v>
      </c>
      <c r="R2186" s="17">
        <f t="shared" si="172"/>
        <v>42380.690289351856</v>
      </c>
      <c r="S2186" s="17">
        <f t="shared" si="173"/>
        <v>42394.666666666672</v>
      </c>
      <c r="T2186" s="22">
        <f t="shared" si="174"/>
        <v>13.976377314815181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70"/>
        <v>1857</v>
      </c>
      <c r="Q2187">
        <f t="shared" si="171"/>
        <v>149.03</v>
      </c>
      <c r="R2187" s="17">
        <f t="shared" si="172"/>
        <v>41319.349988425929</v>
      </c>
      <c r="S2187" s="17">
        <f t="shared" si="173"/>
        <v>41359.349988425929</v>
      </c>
      <c r="T2187" s="22">
        <f t="shared" si="174"/>
        <v>40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70"/>
        <v>110</v>
      </c>
      <c r="Q2188">
        <f t="shared" si="171"/>
        <v>55.96</v>
      </c>
      <c r="R2188" s="17">
        <f t="shared" si="172"/>
        <v>42583.615081018521</v>
      </c>
      <c r="S2188" s="17">
        <f t="shared" si="173"/>
        <v>42620.083333333328</v>
      </c>
      <c r="T2188" s="22">
        <f t="shared" si="174"/>
        <v>36.468252314807614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70"/>
        <v>1015</v>
      </c>
      <c r="Q2189">
        <f t="shared" si="171"/>
        <v>56.97</v>
      </c>
      <c r="R2189" s="17">
        <f t="shared" si="172"/>
        <v>42068.209097222221</v>
      </c>
      <c r="S2189" s="17">
        <f t="shared" si="173"/>
        <v>42097.165972222225</v>
      </c>
      <c r="T2189" s="22">
        <f t="shared" si="174"/>
        <v>28.956875000003492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70"/>
        <v>412</v>
      </c>
      <c r="Q2190">
        <f t="shared" si="171"/>
        <v>44.06</v>
      </c>
      <c r="R2190" s="17">
        <f t="shared" si="172"/>
        <v>42633.586122685185</v>
      </c>
      <c r="S2190" s="17">
        <f t="shared" si="173"/>
        <v>42668.708333333328</v>
      </c>
      <c r="T2190" s="22">
        <f t="shared" si="174"/>
        <v>35.122210648143664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70"/>
        <v>503</v>
      </c>
      <c r="Q2191">
        <f t="shared" si="171"/>
        <v>68.63</v>
      </c>
      <c r="R2191" s="17">
        <f t="shared" si="172"/>
        <v>42467.788194444445</v>
      </c>
      <c r="S2191" s="17">
        <f t="shared" si="173"/>
        <v>42481.916666666672</v>
      </c>
      <c r="T2191" s="22">
        <f t="shared" si="174"/>
        <v>14.128472222226264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70"/>
        <v>185</v>
      </c>
      <c r="Q2192">
        <f t="shared" si="171"/>
        <v>65.319999999999993</v>
      </c>
      <c r="R2192" s="17">
        <f t="shared" si="172"/>
        <v>42417.625046296293</v>
      </c>
      <c r="S2192" s="17">
        <f t="shared" si="173"/>
        <v>42452.290972222225</v>
      </c>
      <c r="T2192" s="22">
        <f t="shared" si="174"/>
        <v>34.665925925932243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70"/>
        <v>120</v>
      </c>
      <c r="Q2193">
        <f t="shared" si="171"/>
        <v>35.92</v>
      </c>
      <c r="R2193" s="17">
        <f t="shared" si="172"/>
        <v>42768.833645833336</v>
      </c>
      <c r="S2193" s="17">
        <f t="shared" si="173"/>
        <v>42780.833645833336</v>
      </c>
      <c r="T2193" s="22">
        <f t="shared" si="174"/>
        <v>12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70"/>
        <v>1081</v>
      </c>
      <c r="Q2194">
        <f t="shared" si="171"/>
        <v>40.07</v>
      </c>
      <c r="R2194" s="17">
        <f t="shared" si="172"/>
        <v>42691.8512037037</v>
      </c>
      <c r="S2194" s="17">
        <f t="shared" si="173"/>
        <v>42719.958333333328</v>
      </c>
      <c r="T2194" s="22">
        <f t="shared" si="174"/>
        <v>28.107129629628616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70"/>
        <v>452</v>
      </c>
      <c r="Q2195">
        <f t="shared" si="171"/>
        <v>75.650000000000006</v>
      </c>
      <c r="R2195" s="17">
        <f t="shared" si="172"/>
        <v>42664.405925925923</v>
      </c>
      <c r="S2195" s="17">
        <f t="shared" si="173"/>
        <v>42695.207638888889</v>
      </c>
      <c r="T2195" s="22">
        <f t="shared" si="174"/>
        <v>30.801712962966121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70"/>
        <v>537</v>
      </c>
      <c r="Q2196">
        <f t="shared" si="171"/>
        <v>61.2</v>
      </c>
      <c r="R2196" s="17">
        <f t="shared" si="172"/>
        <v>42425.757986111115</v>
      </c>
      <c r="S2196" s="17">
        <f t="shared" si="173"/>
        <v>42455.716319444444</v>
      </c>
      <c r="T2196" s="22">
        <f t="shared" si="174"/>
        <v>29.958333333328483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70"/>
        <v>120</v>
      </c>
      <c r="Q2197">
        <f t="shared" si="171"/>
        <v>48.13</v>
      </c>
      <c r="R2197" s="17">
        <f t="shared" si="172"/>
        <v>42197.771990740745</v>
      </c>
      <c r="S2197" s="17">
        <f t="shared" si="173"/>
        <v>42227.771990740745</v>
      </c>
      <c r="T2197" s="22">
        <f t="shared" si="174"/>
        <v>30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70"/>
        <v>114</v>
      </c>
      <c r="Q2198">
        <f t="shared" si="171"/>
        <v>68.11</v>
      </c>
      <c r="R2198" s="17">
        <f t="shared" si="172"/>
        <v>42675.487291666665</v>
      </c>
      <c r="S2198" s="17">
        <f t="shared" si="173"/>
        <v>42706.291666666672</v>
      </c>
      <c r="T2198" s="22">
        <f t="shared" si="174"/>
        <v>30.804375000006985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70"/>
        <v>951</v>
      </c>
      <c r="Q2199">
        <f t="shared" si="171"/>
        <v>65.89</v>
      </c>
      <c r="R2199" s="17">
        <f t="shared" si="172"/>
        <v>42033.584016203706</v>
      </c>
      <c r="S2199" s="17">
        <f t="shared" si="173"/>
        <v>42063.584016203706</v>
      </c>
      <c r="T2199" s="22">
        <f t="shared" si="174"/>
        <v>30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70"/>
        <v>133</v>
      </c>
      <c r="Q2200">
        <f t="shared" si="171"/>
        <v>81.650000000000006</v>
      </c>
      <c r="R2200" s="17">
        <f t="shared" si="172"/>
        <v>42292.513888888891</v>
      </c>
      <c r="S2200" s="17">
        <f t="shared" si="173"/>
        <v>42322.555555555555</v>
      </c>
      <c r="T2200" s="22">
        <f t="shared" si="174"/>
        <v>30.041666666664241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70"/>
        <v>147</v>
      </c>
      <c r="Q2201">
        <f t="shared" si="171"/>
        <v>52.7</v>
      </c>
      <c r="R2201" s="17">
        <f t="shared" si="172"/>
        <v>42262.416643518518</v>
      </c>
      <c r="S2201" s="17">
        <f t="shared" si="173"/>
        <v>42292.416643518518</v>
      </c>
      <c r="T2201" s="22">
        <f t="shared" si="174"/>
        <v>30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70"/>
        <v>542</v>
      </c>
      <c r="Q2202">
        <f t="shared" si="171"/>
        <v>41.23</v>
      </c>
      <c r="R2202" s="17">
        <f t="shared" si="172"/>
        <v>42163.625787037032</v>
      </c>
      <c r="S2202" s="17">
        <f t="shared" si="173"/>
        <v>42191.125</v>
      </c>
      <c r="T2202" s="22">
        <f t="shared" si="174"/>
        <v>27.499212962968159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70"/>
        <v>383</v>
      </c>
      <c r="Q2203">
        <f t="shared" si="171"/>
        <v>15.04</v>
      </c>
      <c r="R2203" s="17">
        <f t="shared" si="172"/>
        <v>41276.846817129634</v>
      </c>
      <c r="S2203" s="17">
        <f t="shared" si="173"/>
        <v>41290.846817129634</v>
      </c>
      <c r="T2203" s="22">
        <f t="shared" si="174"/>
        <v>14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70"/>
        <v>704</v>
      </c>
      <c r="Q2204">
        <f t="shared" si="171"/>
        <v>39.07</v>
      </c>
      <c r="R2204" s="17">
        <f t="shared" si="172"/>
        <v>41184.849166666667</v>
      </c>
      <c r="S2204" s="17">
        <f t="shared" si="173"/>
        <v>41214.849166666667</v>
      </c>
      <c r="T2204" s="22">
        <f t="shared" si="174"/>
        <v>30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70"/>
        <v>110</v>
      </c>
      <c r="Q2205">
        <f t="shared" si="171"/>
        <v>43.82</v>
      </c>
      <c r="R2205" s="17">
        <f t="shared" si="172"/>
        <v>42241.85974537037</v>
      </c>
      <c r="S2205" s="17">
        <f t="shared" si="173"/>
        <v>42271.85974537037</v>
      </c>
      <c r="T2205" s="22">
        <f t="shared" si="174"/>
        <v>30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70"/>
        <v>133</v>
      </c>
      <c r="Q2206">
        <f t="shared" si="171"/>
        <v>27.3</v>
      </c>
      <c r="R2206" s="17">
        <f t="shared" si="172"/>
        <v>41312.311562499999</v>
      </c>
      <c r="S2206" s="17">
        <f t="shared" si="173"/>
        <v>41342.311562499999</v>
      </c>
      <c r="T2206" s="22">
        <f t="shared" si="174"/>
        <v>30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70"/>
        <v>152</v>
      </c>
      <c r="Q2207">
        <f t="shared" si="171"/>
        <v>42.22</v>
      </c>
      <c r="R2207" s="17">
        <f t="shared" si="172"/>
        <v>41031.82163194444</v>
      </c>
      <c r="S2207" s="17">
        <f t="shared" si="173"/>
        <v>41061.82163194444</v>
      </c>
      <c r="T2207" s="22">
        <f t="shared" si="174"/>
        <v>30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70"/>
        <v>103</v>
      </c>
      <c r="Q2208">
        <f t="shared" si="171"/>
        <v>33.24</v>
      </c>
      <c r="R2208" s="17">
        <f t="shared" si="172"/>
        <v>40997.257222222222</v>
      </c>
      <c r="S2208" s="17">
        <f t="shared" si="173"/>
        <v>41015.257222222222</v>
      </c>
      <c r="T2208" s="22">
        <f t="shared" si="174"/>
        <v>18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70"/>
        <v>100</v>
      </c>
      <c r="Q2209">
        <f t="shared" si="171"/>
        <v>285.70999999999998</v>
      </c>
      <c r="R2209" s="17">
        <f t="shared" si="172"/>
        <v>41564.194131944445</v>
      </c>
      <c r="S2209" s="17">
        <f t="shared" si="173"/>
        <v>41594.235798611109</v>
      </c>
      <c r="T2209" s="22">
        <f t="shared" si="174"/>
        <v>30.041666666664241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70"/>
        <v>102</v>
      </c>
      <c r="Q2210">
        <f t="shared" si="171"/>
        <v>42.33</v>
      </c>
      <c r="R2210" s="17">
        <f t="shared" si="172"/>
        <v>40946.882245370369</v>
      </c>
      <c r="S2210" s="17">
        <f t="shared" si="173"/>
        <v>41006.166666666664</v>
      </c>
      <c r="T2210" s="22">
        <f t="shared" si="174"/>
        <v>59.284421296295477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70"/>
        <v>151</v>
      </c>
      <c r="Q2211">
        <f t="shared" si="171"/>
        <v>50.27</v>
      </c>
      <c r="R2211" s="17">
        <f t="shared" si="172"/>
        <v>41732.479675925926</v>
      </c>
      <c r="S2211" s="17">
        <f t="shared" si="173"/>
        <v>41743.958333333336</v>
      </c>
      <c r="T2211" s="22">
        <f t="shared" si="174"/>
        <v>11.478657407409628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70"/>
        <v>111</v>
      </c>
      <c r="Q2212">
        <f t="shared" si="171"/>
        <v>61.9</v>
      </c>
      <c r="R2212" s="17">
        <f t="shared" si="172"/>
        <v>40956.066087962965</v>
      </c>
      <c r="S2212" s="17">
        <f t="shared" si="173"/>
        <v>41013.73333333333</v>
      </c>
      <c r="T2212" s="22">
        <f t="shared" si="174"/>
        <v>57.667245370364981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70"/>
        <v>196</v>
      </c>
      <c r="Q2213">
        <f t="shared" si="171"/>
        <v>40.75</v>
      </c>
      <c r="R2213" s="17">
        <f t="shared" si="172"/>
        <v>41716.785011574073</v>
      </c>
      <c r="S2213" s="17">
        <f t="shared" si="173"/>
        <v>41739.290972222225</v>
      </c>
      <c r="T2213" s="22">
        <f t="shared" si="174"/>
        <v>22.505960648151813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70"/>
        <v>114</v>
      </c>
      <c r="Q2214">
        <f t="shared" si="171"/>
        <v>55.8</v>
      </c>
      <c r="R2214" s="17">
        <f t="shared" si="172"/>
        <v>41548.747418981482</v>
      </c>
      <c r="S2214" s="17">
        <f t="shared" si="173"/>
        <v>41582.041666666664</v>
      </c>
      <c r="T2214" s="22">
        <f t="shared" si="174"/>
        <v>33.294247685182199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70"/>
        <v>200</v>
      </c>
      <c r="Q2215">
        <f t="shared" si="171"/>
        <v>10</v>
      </c>
      <c r="R2215" s="17">
        <f t="shared" si="172"/>
        <v>42109.826145833329</v>
      </c>
      <c r="S2215" s="17">
        <f t="shared" si="173"/>
        <v>42139.826145833329</v>
      </c>
      <c r="T2215" s="22">
        <f t="shared" si="174"/>
        <v>30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70"/>
        <v>293</v>
      </c>
      <c r="Q2216">
        <f t="shared" si="171"/>
        <v>73.13</v>
      </c>
      <c r="R2216" s="17">
        <f t="shared" si="172"/>
        <v>41646.792222222226</v>
      </c>
      <c r="S2216" s="17">
        <f t="shared" si="173"/>
        <v>41676.792222222226</v>
      </c>
      <c r="T2216" s="22">
        <f t="shared" si="174"/>
        <v>30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70"/>
        <v>156</v>
      </c>
      <c r="Q2217">
        <f t="shared" si="171"/>
        <v>26.06</v>
      </c>
      <c r="R2217" s="17">
        <f t="shared" si="172"/>
        <v>40958.717268518521</v>
      </c>
      <c r="S2217" s="17">
        <f t="shared" si="173"/>
        <v>40981.290972222225</v>
      </c>
      <c r="T2217" s="22">
        <f t="shared" si="174"/>
        <v>22.573703703703359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70"/>
        <v>106</v>
      </c>
      <c r="Q2218">
        <f t="shared" si="171"/>
        <v>22.64</v>
      </c>
      <c r="R2218" s="17">
        <f t="shared" si="172"/>
        <v>42194.751678240747</v>
      </c>
      <c r="S2218" s="17">
        <f t="shared" si="173"/>
        <v>42208.751678240747</v>
      </c>
      <c r="T2218" s="22">
        <f t="shared" si="174"/>
        <v>14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70"/>
        <v>101</v>
      </c>
      <c r="Q2219">
        <f t="shared" si="171"/>
        <v>47.22</v>
      </c>
      <c r="R2219" s="17">
        <f t="shared" si="172"/>
        <v>42299.776770833334</v>
      </c>
      <c r="S2219" s="17">
        <f t="shared" si="173"/>
        <v>42310.333333333328</v>
      </c>
      <c r="T2219" s="22">
        <f t="shared" si="174"/>
        <v>10.55656249999447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70"/>
        <v>123</v>
      </c>
      <c r="Q2220">
        <f t="shared" si="171"/>
        <v>32.32</v>
      </c>
      <c r="R2220" s="17">
        <f t="shared" si="172"/>
        <v>41127.812303240738</v>
      </c>
      <c r="S2220" s="17">
        <f t="shared" si="173"/>
        <v>41150</v>
      </c>
      <c r="T2220" s="22">
        <f t="shared" si="174"/>
        <v>22.187696759261598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70"/>
        <v>102</v>
      </c>
      <c r="Q2221">
        <f t="shared" si="171"/>
        <v>53.42</v>
      </c>
      <c r="R2221" s="17">
        <f t="shared" si="172"/>
        <v>42205.718888888892</v>
      </c>
      <c r="S2221" s="17">
        <f t="shared" si="173"/>
        <v>42235.718888888892</v>
      </c>
      <c r="T2221" s="22">
        <f t="shared" si="174"/>
        <v>30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70"/>
        <v>101</v>
      </c>
      <c r="Q2222">
        <f t="shared" si="171"/>
        <v>51.3</v>
      </c>
      <c r="R2222" s="17">
        <f t="shared" si="172"/>
        <v>41452.060601851852</v>
      </c>
      <c r="S2222" s="17">
        <f t="shared" si="173"/>
        <v>41482.060601851852</v>
      </c>
      <c r="T2222" s="22">
        <f t="shared" si="174"/>
        <v>30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70"/>
        <v>108</v>
      </c>
      <c r="Q2223">
        <f t="shared" si="171"/>
        <v>37.200000000000003</v>
      </c>
      <c r="R2223" s="17">
        <f t="shared" si="172"/>
        <v>42452.666770833333</v>
      </c>
      <c r="S2223" s="17">
        <f t="shared" si="173"/>
        <v>42483</v>
      </c>
      <c r="T2223" s="22">
        <f t="shared" si="174"/>
        <v>30.33322916666657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70"/>
        <v>163</v>
      </c>
      <c r="Q2224">
        <f t="shared" si="171"/>
        <v>27.1</v>
      </c>
      <c r="R2224" s="17">
        <f t="shared" si="172"/>
        <v>40906.787581018521</v>
      </c>
      <c r="S2224" s="17">
        <f t="shared" si="173"/>
        <v>40936.787581018521</v>
      </c>
      <c r="T2224" s="22">
        <f t="shared" si="174"/>
        <v>30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70"/>
        <v>106</v>
      </c>
      <c r="Q2225">
        <f t="shared" si="171"/>
        <v>206.31</v>
      </c>
      <c r="R2225" s="17">
        <f t="shared" si="172"/>
        <v>42152.640833333338</v>
      </c>
      <c r="S2225" s="17">
        <f t="shared" si="173"/>
        <v>42182.640833333338</v>
      </c>
      <c r="T2225" s="22">
        <f t="shared" si="174"/>
        <v>30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70"/>
        <v>243</v>
      </c>
      <c r="Q2226">
        <f t="shared" si="171"/>
        <v>82.15</v>
      </c>
      <c r="R2226" s="17">
        <f t="shared" si="172"/>
        <v>42644.667534722219</v>
      </c>
      <c r="S2226" s="17">
        <f t="shared" si="173"/>
        <v>42672.791666666672</v>
      </c>
      <c r="T2226" s="22">
        <f t="shared" si="174"/>
        <v>28.124131944452529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70"/>
        <v>945</v>
      </c>
      <c r="Q2227">
        <f t="shared" si="171"/>
        <v>164.8</v>
      </c>
      <c r="R2227" s="17">
        <f t="shared" si="172"/>
        <v>41873.79184027778</v>
      </c>
      <c r="S2227" s="17">
        <f t="shared" si="173"/>
        <v>41903.79184027778</v>
      </c>
      <c r="T2227" s="22">
        <f t="shared" si="174"/>
        <v>30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70"/>
        <v>108</v>
      </c>
      <c r="Q2228">
        <f t="shared" si="171"/>
        <v>60.82</v>
      </c>
      <c r="R2228" s="17">
        <f t="shared" si="172"/>
        <v>42381.79886574074</v>
      </c>
      <c r="S2228" s="17">
        <f t="shared" si="173"/>
        <v>42412.207638888889</v>
      </c>
      <c r="T2228" s="22">
        <f t="shared" si="174"/>
        <v>30.408773148148612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70"/>
        <v>157</v>
      </c>
      <c r="Q2229">
        <f t="shared" si="171"/>
        <v>67.97</v>
      </c>
      <c r="R2229" s="17">
        <f t="shared" si="172"/>
        <v>41561.807349537034</v>
      </c>
      <c r="S2229" s="17">
        <f t="shared" si="173"/>
        <v>41591.849016203705</v>
      </c>
      <c r="T2229" s="22">
        <f t="shared" si="174"/>
        <v>30.041666666671517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70"/>
        <v>1174</v>
      </c>
      <c r="Q2230">
        <f t="shared" si="171"/>
        <v>81.56</v>
      </c>
      <c r="R2230" s="17">
        <f t="shared" si="172"/>
        <v>42202.278194444443</v>
      </c>
      <c r="S2230" s="17">
        <f t="shared" si="173"/>
        <v>42232.278194444443</v>
      </c>
      <c r="T2230" s="22">
        <f t="shared" si="174"/>
        <v>30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70"/>
        <v>171</v>
      </c>
      <c r="Q2231">
        <f t="shared" si="171"/>
        <v>25.43</v>
      </c>
      <c r="R2231" s="17">
        <f t="shared" si="172"/>
        <v>41484.664247685185</v>
      </c>
      <c r="S2231" s="17">
        <f t="shared" si="173"/>
        <v>41520.166666666664</v>
      </c>
      <c r="T2231" s="22">
        <f t="shared" si="174"/>
        <v>35.502418981479423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70"/>
        <v>126</v>
      </c>
      <c r="Q2232">
        <f t="shared" si="171"/>
        <v>21.5</v>
      </c>
      <c r="R2232" s="17">
        <f t="shared" si="172"/>
        <v>41724.881099537037</v>
      </c>
      <c r="S2232" s="17">
        <f t="shared" si="173"/>
        <v>41754.881099537037</v>
      </c>
      <c r="T2232" s="22">
        <f t="shared" si="174"/>
        <v>30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70"/>
        <v>1212</v>
      </c>
      <c r="Q2233">
        <f t="shared" si="171"/>
        <v>27.23</v>
      </c>
      <c r="R2233" s="17">
        <f t="shared" si="172"/>
        <v>41423.910891203705</v>
      </c>
      <c r="S2233" s="17">
        <f t="shared" si="173"/>
        <v>41450.208333333336</v>
      </c>
      <c r="T2233" s="22">
        <f t="shared" si="174"/>
        <v>26.297442129631236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70"/>
        <v>496</v>
      </c>
      <c r="Q2234">
        <f t="shared" si="171"/>
        <v>25.09</v>
      </c>
      <c r="R2234" s="17">
        <f t="shared" si="172"/>
        <v>41806.794074074074</v>
      </c>
      <c r="S2234" s="17">
        <f t="shared" si="173"/>
        <v>41839.125</v>
      </c>
      <c r="T2234" s="22">
        <f t="shared" si="174"/>
        <v>32.33092592592584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70"/>
        <v>332</v>
      </c>
      <c r="Q2235">
        <f t="shared" si="171"/>
        <v>21.23</v>
      </c>
      <c r="R2235" s="17">
        <f t="shared" si="172"/>
        <v>42331.378923611104</v>
      </c>
      <c r="S2235" s="17">
        <f t="shared" si="173"/>
        <v>42352</v>
      </c>
      <c r="T2235" s="22">
        <f t="shared" si="174"/>
        <v>20.621076388895744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70"/>
        <v>1165</v>
      </c>
      <c r="Q2236">
        <f t="shared" si="171"/>
        <v>41.61</v>
      </c>
      <c r="R2236" s="17">
        <f t="shared" si="172"/>
        <v>42710.824618055558</v>
      </c>
      <c r="S2236" s="17">
        <f t="shared" si="173"/>
        <v>42740.824618055558</v>
      </c>
      <c r="T2236" s="22">
        <f t="shared" si="174"/>
        <v>30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70"/>
        <v>153</v>
      </c>
      <c r="Q2237">
        <f t="shared" si="171"/>
        <v>135.59</v>
      </c>
      <c r="R2237" s="17">
        <f t="shared" si="172"/>
        <v>42062.022118055553</v>
      </c>
      <c r="S2237" s="17">
        <f t="shared" si="173"/>
        <v>42091.980451388896</v>
      </c>
      <c r="T2237" s="22">
        <f t="shared" si="174"/>
        <v>29.958333333343035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70"/>
        <v>537</v>
      </c>
      <c r="Q2238">
        <f t="shared" si="171"/>
        <v>22.12</v>
      </c>
      <c r="R2238" s="17">
        <f t="shared" si="172"/>
        <v>42371.617164351846</v>
      </c>
      <c r="S2238" s="17">
        <f t="shared" si="173"/>
        <v>42401.617164351846</v>
      </c>
      <c r="T2238" s="22">
        <f t="shared" si="174"/>
        <v>30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70"/>
        <v>353</v>
      </c>
      <c r="Q2239">
        <f t="shared" si="171"/>
        <v>64.63</v>
      </c>
      <c r="R2239" s="17">
        <f t="shared" si="172"/>
        <v>41915.003275462965</v>
      </c>
      <c r="S2239" s="17">
        <f t="shared" si="173"/>
        <v>41955.332638888889</v>
      </c>
      <c r="T2239" s="22">
        <f t="shared" si="174"/>
        <v>40.329363425924385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70"/>
        <v>137</v>
      </c>
      <c r="Q2240">
        <f t="shared" si="171"/>
        <v>69.569999999999993</v>
      </c>
      <c r="R2240" s="17">
        <f t="shared" si="172"/>
        <v>42774.621712962966</v>
      </c>
      <c r="S2240" s="17">
        <f t="shared" si="173"/>
        <v>42804.621712962966</v>
      </c>
      <c r="T2240" s="22">
        <f t="shared" si="174"/>
        <v>30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70"/>
        <v>128</v>
      </c>
      <c r="Q2241">
        <f t="shared" si="171"/>
        <v>75.13</v>
      </c>
      <c r="R2241" s="17">
        <f t="shared" si="172"/>
        <v>41572.958495370374</v>
      </c>
      <c r="S2241" s="17">
        <f t="shared" si="173"/>
        <v>41609.168055555558</v>
      </c>
      <c r="T2241" s="22">
        <f t="shared" si="174"/>
        <v>36.209560185183364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ref="P2242:P2305" si="175">ROUND(E2242/D2242*100,0)</f>
        <v>271</v>
      </c>
      <c r="Q2242">
        <f t="shared" si="171"/>
        <v>140.97999999999999</v>
      </c>
      <c r="R2242" s="17">
        <f t="shared" si="172"/>
        <v>42452.825740740736</v>
      </c>
      <c r="S2242" s="17">
        <f t="shared" si="173"/>
        <v>42482.825740740736</v>
      </c>
      <c r="T2242" s="22">
        <f t="shared" si="174"/>
        <v>30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si="175"/>
        <v>806</v>
      </c>
      <c r="Q2243">
        <f t="shared" ref="Q2243:Q2306" si="176">IFERROR(ROUND(E2243/L2243,2),0)</f>
        <v>49.47</v>
      </c>
      <c r="R2243" s="17">
        <f t="shared" ref="R2243:R2306" si="177">(((J2243/60)/60)/24)+DATE(1970,1,1)</f>
        <v>42766.827546296292</v>
      </c>
      <c r="S2243" s="17">
        <f t="shared" ref="S2243:S2306" si="178">(((I2243/60)/60)/24)+DATE(1970,1,1)</f>
        <v>42796.827546296292</v>
      </c>
      <c r="T2243" s="22">
        <f t="shared" ref="T2243:T2306" si="179">S2243-R2243</f>
        <v>30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7">
        <f t="shared" si="177"/>
        <v>41569.575613425928</v>
      </c>
      <c r="S2244" s="17">
        <f t="shared" si="178"/>
        <v>41605.126388888886</v>
      </c>
      <c r="T2244" s="22">
        <f t="shared" si="179"/>
        <v>35.550775462957972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7">
        <f t="shared" si="177"/>
        <v>42800.751041666663</v>
      </c>
      <c r="S2245" s="17">
        <f t="shared" si="178"/>
        <v>42807.125</v>
      </c>
      <c r="T2245" s="22">
        <f t="shared" si="179"/>
        <v>6.3739583333372138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7">
        <f t="shared" si="177"/>
        <v>42647.818819444445</v>
      </c>
      <c r="S2246" s="17">
        <f t="shared" si="178"/>
        <v>42659.854166666672</v>
      </c>
      <c r="T2246" s="22">
        <f t="shared" si="179"/>
        <v>12.035347222226846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7">
        <f t="shared" si="177"/>
        <v>41660.708530092597</v>
      </c>
      <c r="S2247" s="17">
        <f t="shared" si="178"/>
        <v>41691.75</v>
      </c>
      <c r="T2247" s="22">
        <f t="shared" si="179"/>
        <v>31.041469907402643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7">
        <f t="shared" si="177"/>
        <v>42221.79178240741</v>
      </c>
      <c r="S2248" s="17">
        <f t="shared" si="178"/>
        <v>42251.79178240741</v>
      </c>
      <c r="T2248" s="22">
        <f t="shared" si="179"/>
        <v>30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7">
        <f t="shared" si="177"/>
        <v>42200.666261574079</v>
      </c>
      <c r="S2249" s="17">
        <f t="shared" si="178"/>
        <v>42214.666261574079</v>
      </c>
      <c r="T2249" s="22">
        <f t="shared" si="179"/>
        <v>14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75"/>
        <v>107</v>
      </c>
      <c r="Q2250">
        <f t="shared" si="176"/>
        <v>58.63</v>
      </c>
      <c r="R2250" s="17">
        <f t="shared" si="177"/>
        <v>42688.875902777778</v>
      </c>
      <c r="S2250" s="17">
        <f t="shared" si="178"/>
        <v>42718.875902777778</v>
      </c>
      <c r="T2250" s="22">
        <f t="shared" si="179"/>
        <v>30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75"/>
        <v>169</v>
      </c>
      <c r="Q2251">
        <f t="shared" si="176"/>
        <v>32.82</v>
      </c>
      <c r="R2251" s="17">
        <f t="shared" si="177"/>
        <v>41336.703298611108</v>
      </c>
      <c r="S2251" s="17">
        <f t="shared" si="178"/>
        <v>41366.661631944444</v>
      </c>
      <c r="T2251" s="22">
        <f t="shared" si="179"/>
        <v>29.958333333335759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75"/>
        <v>975</v>
      </c>
      <c r="Q2252">
        <f t="shared" si="176"/>
        <v>426.93</v>
      </c>
      <c r="R2252" s="17">
        <f t="shared" si="177"/>
        <v>42677.005474537036</v>
      </c>
      <c r="S2252" s="17">
        <f t="shared" si="178"/>
        <v>42707.0471412037</v>
      </c>
      <c r="T2252" s="22">
        <f t="shared" si="179"/>
        <v>30.041666666664241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75"/>
        <v>134</v>
      </c>
      <c r="Q2253">
        <f t="shared" si="176"/>
        <v>23.81</v>
      </c>
      <c r="R2253" s="17">
        <f t="shared" si="177"/>
        <v>41846.34579861111</v>
      </c>
      <c r="S2253" s="17">
        <f t="shared" si="178"/>
        <v>41867.34579861111</v>
      </c>
      <c r="T2253" s="22">
        <f t="shared" si="179"/>
        <v>21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75"/>
        <v>272</v>
      </c>
      <c r="Q2254">
        <f t="shared" si="176"/>
        <v>98.41</v>
      </c>
      <c r="R2254" s="17">
        <f t="shared" si="177"/>
        <v>42573.327986111108</v>
      </c>
      <c r="S2254" s="17">
        <f t="shared" si="178"/>
        <v>42588.327986111108</v>
      </c>
      <c r="T2254" s="22">
        <f t="shared" si="179"/>
        <v>15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75"/>
        <v>113</v>
      </c>
      <c r="Q2255">
        <f t="shared" si="176"/>
        <v>107.32</v>
      </c>
      <c r="R2255" s="17">
        <f t="shared" si="177"/>
        <v>42296.631331018521</v>
      </c>
      <c r="S2255" s="17">
        <f t="shared" si="178"/>
        <v>42326.672997685186</v>
      </c>
      <c r="T2255" s="22">
        <f t="shared" si="179"/>
        <v>30.041666666664241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75"/>
        <v>460</v>
      </c>
      <c r="Q2256">
        <f t="shared" si="176"/>
        <v>11.67</v>
      </c>
      <c r="R2256" s="17">
        <f t="shared" si="177"/>
        <v>42752.647777777776</v>
      </c>
      <c r="S2256" s="17">
        <f t="shared" si="178"/>
        <v>42759.647777777776</v>
      </c>
      <c r="T2256" s="22">
        <f t="shared" si="179"/>
        <v>7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75"/>
        <v>287</v>
      </c>
      <c r="Q2257">
        <f t="shared" si="176"/>
        <v>41.78</v>
      </c>
      <c r="R2257" s="17">
        <f t="shared" si="177"/>
        <v>42467.951979166668</v>
      </c>
      <c r="S2257" s="17">
        <f t="shared" si="178"/>
        <v>42497.951979166668</v>
      </c>
      <c r="T2257" s="22">
        <f t="shared" si="179"/>
        <v>30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75"/>
        <v>223</v>
      </c>
      <c r="Q2258">
        <f t="shared" si="176"/>
        <v>21.38</v>
      </c>
      <c r="R2258" s="17">
        <f t="shared" si="177"/>
        <v>42682.451921296291</v>
      </c>
      <c r="S2258" s="17">
        <f t="shared" si="178"/>
        <v>42696.451921296291</v>
      </c>
      <c r="T2258" s="22">
        <f t="shared" si="179"/>
        <v>14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75"/>
        <v>636</v>
      </c>
      <c r="Q2259">
        <f t="shared" si="176"/>
        <v>94.1</v>
      </c>
      <c r="R2259" s="17">
        <f t="shared" si="177"/>
        <v>42505.936678240745</v>
      </c>
      <c r="S2259" s="17">
        <f t="shared" si="178"/>
        <v>42540.958333333328</v>
      </c>
      <c r="T2259" s="22">
        <f t="shared" si="179"/>
        <v>35.021655092583387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75"/>
        <v>147</v>
      </c>
      <c r="Q2260">
        <f t="shared" si="176"/>
        <v>15.72</v>
      </c>
      <c r="R2260" s="17">
        <f t="shared" si="177"/>
        <v>42136.75100694444</v>
      </c>
      <c r="S2260" s="17">
        <f t="shared" si="178"/>
        <v>42166.75100694444</v>
      </c>
      <c r="T2260" s="22">
        <f t="shared" si="179"/>
        <v>30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75"/>
        <v>1867</v>
      </c>
      <c r="Q2261">
        <f t="shared" si="176"/>
        <v>90.64</v>
      </c>
      <c r="R2261" s="17">
        <f t="shared" si="177"/>
        <v>42702.804814814815</v>
      </c>
      <c r="S2261" s="17">
        <f t="shared" si="178"/>
        <v>42712.804814814815</v>
      </c>
      <c r="T2261" s="22">
        <f t="shared" si="179"/>
        <v>10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75"/>
        <v>327</v>
      </c>
      <c r="Q2262">
        <f t="shared" si="176"/>
        <v>97.3</v>
      </c>
      <c r="R2262" s="17">
        <f t="shared" si="177"/>
        <v>41695.016782407409</v>
      </c>
      <c r="S2262" s="17">
        <f t="shared" si="178"/>
        <v>41724.975115740745</v>
      </c>
      <c r="T2262" s="22">
        <f t="shared" si="179"/>
        <v>29.958333333335759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75"/>
        <v>780</v>
      </c>
      <c r="Q2263">
        <f t="shared" si="176"/>
        <v>37.119999999999997</v>
      </c>
      <c r="R2263" s="17">
        <f t="shared" si="177"/>
        <v>42759.724768518514</v>
      </c>
      <c r="S2263" s="17">
        <f t="shared" si="178"/>
        <v>42780.724768518514</v>
      </c>
      <c r="T2263" s="22">
        <f t="shared" si="179"/>
        <v>21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75"/>
        <v>154</v>
      </c>
      <c r="Q2264">
        <f t="shared" si="176"/>
        <v>28.1</v>
      </c>
      <c r="R2264" s="17">
        <f t="shared" si="177"/>
        <v>41926.585162037038</v>
      </c>
      <c r="S2264" s="17">
        <f t="shared" si="178"/>
        <v>41961</v>
      </c>
      <c r="T2264" s="22">
        <f t="shared" si="179"/>
        <v>34.414837962962338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75"/>
        <v>116</v>
      </c>
      <c r="Q2265">
        <f t="shared" si="176"/>
        <v>144.43</v>
      </c>
      <c r="R2265" s="17">
        <f t="shared" si="177"/>
        <v>42014.832326388889</v>
      </c>
      <c r="S2265" s="17">
        <f t="shared" si="178"/>
        <v>42035.832326388889</v>
      </c>
      <c r="T2265" s="22">
        <f t="shared" si="179"/>
        <v>21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75"/>
        <v>180</v>
      </c>
      <c r="Q2266">
        <f t="shared" si="176"/>
        <v>24.27</v>
      </c>
      <c r="R2266" s="17">
        <f t="shared" si="177"/>
        <v>42496.582337962958</v>
      </c>
      <c r="S2266" s="17">
        <f t="shared" si="178"/>
        <v>42513.125</v>
      </c>
      <c r="T2266" s="22">
        <f t="shared" si="179"/>
        <v>16.542662037041737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75"/>
        <v>299</v>
      </c>
      <c r="Q2267">
        <f t="shared" si="176"/>
        <v>35.119999999999997</v>
      </c>
      <c r="R2267" s="17">
        <f t="shared" si="177"/>
        <v>42689.853090277778</v>
      </c>
      <c r="S2267" s="17">
        <f t="shared" si="178"/>
        <v>42696.853090277778</v>
      </c>
      <c r="T2267" s="22">
        <f t="shared" si="179"/>
        <v>7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75"/>
        <v>320</v>
      </c>
      <c r="Q2268">
        <f t="shared" si="176"/>
        <v>24.76</v>
      </c>
      <c r="R2268" s="17">
        <f t="shared" si="177"/>
        <v>42469.874907407408</v>
      </c>
      <c r="S2268" s="17">
        <f t="shared" si="178"/>
        <v>42487.083333333328</v>
      </c>
      <c r="T2268" s="22">
        <f t="shared" si="179"/>
        <v>17.208425925920892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75"/>
        <v>381</v>
      </c>
      <c r="Q2269">
        <f t="shared" si="176"/>
        <v>188.38</v>
      </c>
      <c r="R2269" s="17">
        <f t="shared" si="177"/>
        <v>41968.829826388886</v>
      </c>
      <c r="S2269" s="17">
        <f t="shared" si="178"/>
        <v>41994.041666666672</v>
      </c>
      <c r="T2269" s="22">
        <f t="shared" si="179"/>
        <v>25.211840277785086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75"/>
        <v>103</v>
      </c>
      <c r="Q2270">
        <f t="shared" si="176"/>
        <v>148.08000000000001</v>
      </c>
      <c r="R2270" s="17">
        <f t="shared" si="177"/>
        <v>42776.082349537035</v>
      </c>
      <c r="S2270" s="17">
        <f t="shared" si="178"/>
        <v>42806.082349537035</v>
      </c>
      <c r="T2270" s="22">
        <f t="shared" si="179"/>
        <v>30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75"/>
        <v>1802</v>
      </c>
      <c r="Q2271">
        <f t="shared" si="176"/>
        <v>49.93</v>
      </c>
      <c r="R2271" s="17">
        <f t="shared" si="177"/>
        <v>42776.704432870371</v>
      </c>
      <c r="S2271" s="17">
        <f t="shared" si="178"/>
        <v>42801.208333333328</v>
      </c>
      <c r="T2271" s="22">
        <f t="shared" si="179"/>
        <v>24.503900462957972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75"/>
        <v>720</v>
      </c>
      <c r="Q2272">
        <f t="shared" si="176"/>
        <v>107.82</v>
      </c>
      <c r="R2272" s="17">
        <f t="shared" si="177"/>
        <v>42725.869363425925</v>
      </c>
      <c r="S2272" s="17">
        <f t="shared" si="178"/>
        <v>42745.915972222225</v>
      </c>
      <c r="T2272" s="22">
        <f t="shared" si="179"/>
        <v>20.046608796299552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75"/>
        <v>283</v>
      </c>
      <c r="Q2273">
        <f t="shared" si="176"/>
        <v>42.63</v>
      </c>
      <c r="R2273" s="17">
        <f t="shared" si="177"/>
        <v>42684.000046296293</v>
      </c>
      <c r="S2273" s="17">
        <f t="shared" si="178"/>
        <v>42714.000046296293</v>
      </c>
      <c r="T2273" s="22">
        <f t="shared" si="179"/>
        <v>30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75"/>
        <v>1357</v>
      </c>
      <c r="Q2274">
        <f t="shared" si="176"/>
        <v>14.37</v>
      </c>
      <c r="R2274" s="17">
        <f t="shared" si="177"/>
        <v>42315.699490740735</v>
      </c>
      <c r="S2274" s="17">
        <f t="shared" si="178"/>
        <v>42345.699490740735</v>
      </c>
      <c r="T2274" s="22">
        <f t="shared" si="179"/>
        <v>30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75"/>
        <v>220</v>
      </c>
      <c r="Q2275">
        <f t="shared" si="176"/>
        <v>37.479999999999997</v>
      </c>
      <c r="R2275" s="17">
        <f t="shared" si="177"/>
        <v>42781.549097222218</v>
      </c>
      <c r="S2275" s="17">
        <f t="shared" si="178"/>
        <v>42806.507430555561</v>
      </c>
      <c r="T2275" s="22">
        <f t="shared" si="179"/>
        <v>24.958333333343035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75"/>
        <v>120</v>
      </c>
      <c r="Q2276">
        <f t="shared" si="176"/>
        <v>30.2</v>
      </c>
      <c r="R2276" s="17">
        <f t="shared" si="177"/>
        <v>41663.500659722224</v>
      </c>
      <c r="S2276" s="17">
        <f t="shared" si="178"/>
        <v>41693.500659722224</v>
      </c>
      <c r="T2276" s="22">
        <f t="shared" si="179"/>
        <v>30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75"/>
        <v>408</v>
      </c>
      <c r="Q2277">
        <f t="shared" si="176"/>
        <v>33.549999999999997</v>
      </c>
      <c r="R2277" s="17">
        <f t="shared" si="177"/>
        <v>41965.616655092599</v>
      </c>
      <c r="S2277" s="17">
        <f t="shared" si="178"/>
        <v>41995.616655092599</v>
      </c>
      <c r="T2277" s="22">
        <f t="shared" si="179"/>
        <v>30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75"/>
        <v>106</v>
      </c>
      <c r="Q2278">
        <f t="shared" si="176"/>
        <v>64.75</v>
      </c>
      <c r="R2278" s="17">
        <f t="shared" si="177"/>
        <v>41614.651493055557</v>
      </c>
      <c r="S2278" s="17">
        <f t="shared" si="178"/>
        <v>41644.651493055557</v>
      </c>
      <c r="T2278" s="22">
        <f t="shared" si="179"/>
        <v>30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75"/>
        <v>141</v>
      </c>
      <c r="Q2279">
        <f t="shared" si="176"/>
        <v>57.93</v>
      </c>
      <c r="R2279" s="17">
        <f t="shared" si="177"/>
        <v>40936.678506944445</v>
      </c>
      <c r="S2279" s="17">
        <f t="shared" si="178"/>
        <v>40966.678506944445</v>
      </c>
      <c r="T2279" s="22">
        <f t="shared" si="179"/>
        <v>30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75"/>
        <v>271</v>
      </c>
      <c r="Q2280">
        <f t="shared" si="176"/>
        <v>53.08</v>
      </c>
      <c r="R2280" s="17">
        <f t="shared" si="177"/>
        <v>42338.709108796291</v>
      </c>
      <c r="S2280" s="17">
        <f t="shared" si="178"/>
        <v>42372.957638888889</v>
      </c>
      <c r="T2280" s="22">
        <f t="shared" si="179"/>
        <v>34.24853009259823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75"/>
        <v>154</v>
      </c>
      <c r="Q2281">
        <f t="shared" si="176"/>
        <v>48.06</v>
      </c>
      <c r="R2281" s="17">
        <f t="shared" si="177"/>
        <v>42020.806701388887</v>
      </c>
      <c r="S2281" s="17">
        <f t="shared" si="178"/>
        <v>42039.166666666672</v>
      </c>
      <c r="T2281" s="22">
        <f t="shared" si="179"/>
        <v>18.359965277784795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75"/>
        <v>404</v>
      </c>
      <c r="Q2282">
        <f t="shared" si="176"/>
        <v>82.4</v>
      </c>
      <c r="R2282" s="17">
        <f t="shared" si="177"/>
        <v>42234.624895833331</v>
      </c>
      <c r="S2282" s="17">
        <f t="shared" si="178"/>
        <v>42264.624895833331</v>
      </c>
      <c r="T2282" s="22">
        <f t="shared" si="179"/>
        <v>30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75"/>
        <v>185</v>
      </c>
      <c r="Q2283">
        <f t="shared" si="176"/>
        <v>50.45</v>
      </c>
      <c r="R2283" s="17">
        <f t="shared" si="177"/>
        <v>40687.285844907405</v>
      </c>
      <c r="S2283" s="17">
        <f t="shared" si="178"/>
        <v>40749.284722222219</v>
      </c>
      <c r="T2283" s="22">
        <f t="shared" si="179"/>
        <v>61.998877314814308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75"/>
        <v>185</v>
      </c>
      <c r="Q2284">
        <f t="shared" si="176"/>
        <v>115.83</v>
      </c>
      <c r="R2284" s="17">
        <f t="shared" si="177"/>
        <v>42323.17460648148</v>
      </c>
      <c r="S2284" s="17">
        <f t="shared" si="178"/>
        <v>42383.17460648148</v>
      </c>
      <c r="T2284" s="22">
        <f t="shared" si="179"/>
        <v>60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75"/>
        <v>101</v>
      </c>
      <c r="Q2285">
        <f t="shared" si="176"/>
        <v>63.03</v>
      </c>
      <c r="R2285" s="17">
        <f t="shared" si="177"/>
        <v>40978.125046296293</v>
      </c>
      <c r="S2285" s="17">
        <f t="shared" si="178"/>
        <v>41038.083379629628</v>
      </c>
      <c r="T2285" s="22">
        <f t="shared" si="179"/>
        <v>59.958333333335759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75"/>
        <v>106</v>
      </c>
      <c r="Q2286">
        <f t="shared" si="176"/>
        <v>108.02</v>
      </c>
      <c r="R2286" s="17">
        <f t="shared" si="177"/>
        <v>40585.796817129631</v>
      </c>
      <c r="S2286" s="17">
        <f t="shared" si="178"/>
        <v>40614.166666666664</v>
      </c>
      <c r="T2286" s="22">
        <f t="shared" si="179"/>
        <v>28.369849537033588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75"/>
        <v>121</v>
      </c>
      <c r="Q2287">
        <f t="shared" si="176"/>
        <v>46.09</v>
      </c>
      <c r="R2287" s="17">
        <f t="shared" si="177"/>
        <v>41059.185682870368</v>
      </c>
      <c r="S2287" s="17">
        <f t="shared" si="178"/>
        <v>41089.185682870368</v>
      </c>
      <c r="T2287" s="22">
        <f t="shared" si="179"/>
        <v>30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75"/>
        <v>100</v>
      </c>
      <c r="Q2288">
        <f t="shared" si="176"/>
        <v>107.21</v>
      </c>
      <c r="R2288" s="17">
        <f t="shared" si="177"/>
        <v>41494.963587962964</v>
      </c>
      <c r="S2288" s="17">
        <f t="shared" si="178"/>
        <v>41523.165972222225</v>
      </c>
      <c r="T2288" s="22">
        <f t="shared" si="179"/>
        <v>28.202384259260725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75"/>
        <v>120</v>
      </c>
      <c r="Q2289">
        <f t="shared" si="176"/>
        <v>50.93</v>
      </c>
      <c r="R2289" s="17">
        <f t="shared" si="177"/>
        <v>41792.667361111111</v>
      </c>
      <c r="S2289" s="17">
        <f t="shared" si="178"/>
        <v>41813.667361111111</v>
      </c>
      <c r="T2289" s="22">
        <f t="shared" si="179"/>
        <v>21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75"/>
        <v>100</v>
      </c>
      <c r="Q2290">
        <f t="shared" si="176"/>
        <v>40.04</v>
      </c>
      <c r="R2290" s="17">
        <f t="shared" si="177"/>
        <v>41067.827418981484</v>
      </c>
      <c r="S2290" s="17">
        <f t="shared" si="178"/>
        <v>41086.75</v>
      </c>
      <c r="T2290" s="22">
        <f t="shared" si="179"/>
        <v>18.922581018516212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75"/>
        <v>107</v>
      </c>
      <c r="Q2291">
        <f t="shared" si="176"/>
        <v>64.44</v>
      </c>
      <c r="R2291" s="17">
        <f t="shared" si="177"/>
        <v>41571.998379629629</v>
      </c>
      <c r="S2291" s="17">
        <f t="shared" si="178"/>
        <v>41614.973611111112</v>
      </c>
      <c r="T2291" s="22">
        <f t="shared" si="179"/>
        <v>42.975231481483206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75"/>
        <v>104</v>
      </c>
      <c r="Q2292">
        <f t="shared" si="176"/>
        <v>53.83</v>
      </c>
      <c r="R2292" s="17">
        <f t="shared" si="177"/>
        <v>40070.253819444442</v>
      </c>
      <c r="S2292" s="17">
        <f t="shared" si="178"/>
        <v>40148.708333333336</v>
      </c>
      <c r="T2292" s="22">
        <f t="shared" si="179"/>
        <v>78.454513888893416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75"/>
        <v>173</v>
      </c>
      <c r="Q2293">
        <f t="shared" si="176"/>
        <v>100.47</v>
      </c>
      <c r="R2293" s="17">
        <f t="shared" si="177"/>
        <v>40987.977060185185</v>
      </c>
      <c r="S2293" s="17">
        <f t="shared" si="178"/>
        <v>41022.166666666664</v>
      </c>
      <c r="T2293" s="22">
        <f t="shared" si="179"/>
        <v>34.189606481479132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75"/>
        <v>107</v>
      </c>
      <c r="Q2294">
        <f t="shared" si="176"/>
        <v>46.63</v>
      </c>
      <c r="R2294" s="17">
        <f t="shared" si="177"/>
        <v>40987.697638888887</v>
      </c>
      <c r="S2294" s="17">
        <f t="shared" si="178"/>
        <v>41017.697638888887</v>
      </c>
      <c r="T2294" s="22">
        <f t="shared" si="179"/>
        <v>30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75"/>
        <v>108</v>
      </c>
      <c r="Q2295">
        <f t="shared" si="176"/>
        <v>34.07</v>
      </c>
      <c r="R2295" s="17">
        <f t="shared" si="177"/>
        <v>41151.708321759259</v>
      </c>
      <c r="S2295" s="17">
        <f t="shared" si="178"/>
        <v>41177.165972222225</v>
      </c>
      <c r="T2295" s="22">
        <f t="shared" si="179"/>
        <v>25.45765046296583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75"/>
        <v>146</v>
      </c>
      <c r="Q2296">
        <f t="shared" si="176"/>
        <v>65.209999999999994</v>
      </c>
      <c r="R2296" s="17">
        <f t="shared" si="177"/>
        <v>41264.72314814815</v>
      </c>
      <c r="S2296" s="17">
        <f t="shared" si="178"/>
        <v>41294.72314814815</v>
      </c>
      <c r="T2296" s="22">
        <f t="shared" si="179"/>
        <v>30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75"/>
        <v>125</v>
      </c>
      <c r="Q2297">
        <f t="shared" si="176"/>
        <v>44.21</v>
      </c>
      <c r="R2297" s="17">
        <f t="shared" si="177"/>
        <v>41270.954351851848</v>
      </c>
      <c r="S2297" s="17">
        <f t="shared" si="178"/>
        <v>41300.954351851848</v>
      </c>
      <c r="T2297" s="22">
        <f t="shared" si="179"/>
        <v>30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75"/>
        <v>149</v>
      </c>
      <c r="Q2298">
        <f t="shared" si="176"/>
        <v>71.97</v>
      </c>
      <c r="R2298" s="17">
        <f t="shared" si="177"/>
        <v>40927.731782407405</v>
      </c>
      <c r="S2298" s="17">
        <f t="shared" si="178"/>
        <v>40962.731782407405</v>
      </c>
      <c r="T2298" s="22">
        <f t="shared" si="179"/>
        <v>35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75"/>
        <v>101</v>
      </c>
      <c r="Q2299">
        <f t="shared" si="176"/>
        <v>52.95</v>
      </c>
      <c r="R2299" s="17">
        <f t="shared" si="177"/>
        <v>40948.042233796295</v>
      </c>
      <c r="S2299" s="17">
        <f t="shared" si="178"/>
        <v>40982.165972222225</v>
      </c>
      <c r="T2299" s="22">
        <f t="shared" si="179"/>
        <v>34.123738425929332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75"/>
        <v>105</v>
      </c>
      <c r="Q2300">
        <f t="shared" si="176"/>
        <v>109.45</v>
      </c>
      <c r="R2300" s="17">
        <f t="shared" si="177"/>
        <v>41694.84065972222</v>
      </c>
      <c r="S2300" s="17">
        <f t="shared" si="178"/>
        <v>41724.798993055556</v>
      </c>
      <c r="T2300" s="22">
        <f t="shared" si="179"/>
        <v>29.958333333335759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75"/>
        <v>350</v>
      </c>
      <c r="Q2301">
        <f t="shared" si="176"/>
        <v>75.040000000000006</v>
      </c>
      <c r="R2301" s="17">
        <f t="shared" si="177"/>
        <v>40565.032511574071</v>
      </c>
      <c r="S2301" s="17">
        <f t="shared" si="178"/>
        <v>40580.032511574071</v>
      </c>
      <c r="T2301" s="22">
        <f t="shared" si="179"/>
        <v>15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75"/>
        <v>101</v>
      </c>
      <c r="Q2302">
        <f t="shared" si="176"/>
        <v>115.71</v>
      </c>
      <c r="R2302" s="17">
        <f t="shared" si="177"/>
        <v>41074.727037037039</v>
      </c>
      <c r="S2302" s="17">
        <f t="shared" si="178"/>
        <v>41088.727037037039</v>
      </c>
      <c r="T2302" s="22">
        <f t="shared" si="179"/>
        <v>14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75"/>
        <v>134</v>
      </c>
      <c r="Q2303">
        <f t="shared" si="176"/>
        <v>31.66</v>
      </c>
      <c r="R2303" s="17">
        <f t="shared" si="177"/>
        <v>41416.146944444445</v>
      </c>
      <c r="S2303" s="17">
        <f t="shared" si="178"/>
        <v>41446.146944444445</v>
      </c>
      <c r="T2303" s="22">
        <f t="shared" si="179"/>
        <v>30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75"/>
        <v>171</v>
      </c>
      <c r="Q2304">
        <f t="shared" si="176"/>
        <v>46.18</v>
      </c>
      <c r="R2304" s="17">
        <f t="shared" si="177"/>
        <v>41605.868449074071</v>
      </c>
      <c r="S2304" s="17">
        <f t="shared" si="178"/>
        <v>41639.291666666664</v>
      </c>
      <c r="T2304" s="22">
        <f t="shared" si="179"/>
        <v>33.423217592593573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75"/>
        <v>109</v>
      </c>
      <c r="Q2305">
        <f t="shared" si="176"/>
        <v>68.48</v>
      </c>
      <c r="R2305" s="17">
        <f t="shared" si="177"/>
        <v>40850.111064814817</v>
      </c>
      <c r="S2305" s="17">
        <f t="shared" si="178"/>
        <v>40890.152731481481</v>
      </c>
      <c r="T2305" s="22">
        <f t="shared" si="179"/>
        <v>40.041666666664241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ref="P2306:P2369" si="180">ROUND(E2306/D2306*100,0)</f>
        <v>101</v>
      </c>
      <c r="Q2306">
        <f t="shared" si="176"/>
        <v>53.47</v>
      </c>
      <c r="R2306" s="17">
        <f t="shared" si="177"/>
        <v>40502.815868055557</v>
      </c>
      <c r="S2306" s="17">
        <f t="shared" si="178"/>
        <v>40544.207638888889</v>
      </c>
      <c r="T2306" s="22">
        <f t="shared" si="179"/>
        <v>41.391770833331975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si="180"/>
        <v>101</v>
      </c>
      <c r="Q2307">
        <f t="shared" ref="Q2307:Q2370" si="181">IFERROR(ROUND(E2307/L2307,2),0)</f>
        <v>109.11</v>
      </c>
      <c r="R2307" s="17">
        <f t="shared" ref="R2307:R2370" si="182">(((J2307/60)/60)/24)+DATE(1970,1,1)</f>
        <v>41834.695277777777</v>
      </c>
      <c r="S2307" s="17">
        <f t="shared" ref="S2307:S2370" si="183">(((I2307/60)/60)/24)+DATE(1970,1,1)</f>
        <v>41859.75</v>
      </c>
      <c r="T2307" s="22">
        <f t="shared" ref="T2307:T2370" si="184">S2307-R2307</f>
        <v>25.054722222223063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7">
        <f t="shared" si="182"/>
        <v>40948.16815972222</v>
      </c>
      <c r="S2308" s="17">
        <f t="shared" si="183"/>
        <v>40978.16815972222</v>
      </c>
      <c r="T2308" s="22">
        <f t="shared" si="184"/>
        <v>30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7">
        <f t="shared" si="182"/>
        <v>41004.802465277775</v>
      </c>
      <c r="S2309" s="17">
        <f t="shared" si="183"/>
        <v>41034.802407407406</v>
      </c>
      <c r="T2309" s="22">
        <f t="shared" si="184"/>
        <v>29.999942129630654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7">
        <f t="shared" si="182"/>
        <v>41851.962916666671</v>
      </c>
      <c r="S2310" s="17">
        <f t="shared" si="183"/>
        <v>41880.041666666664</v>
      </c>
      <c r="T2310" s="22">
        <f t="shared" si="184"/>
        <v>28.078749999993306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7">
        <f t="shared" si="182"/>
        <v>41307.987696759257</v>
      </c>
      <c r="S2311" s="17">
        <f t="shared" si="183"/>
        <v>41342.987696759257</v>
      </c>
      <c r="T2311" s="22">
        <f t="shared" si="184"/>
        <v>35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7">
        <f t="shared" si="182"/>
        <v>41324.79415509259</v>
      </c>
      <c r="S2312" s="17">
        <f t="shared" si="183"/>
        <v>41354.752488425926</v>
      </c>
      <c r="T2312" s="22">
        <f t="shared" si="184"/>
        <v>29.958333333335759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7">
        <f t="shared" si="182"/>
        <v>41736.004502314812</v>
      </c>
      <c r="S2313" s="17">
        <f t="shared" si="183"/>
        <v>41766.004502314812</v>
      </c>
      <c r="T2313" s="22">
        <f t="shared" si="184"/>
        <v>30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80"/>
        <v>108</v>
      </c>
      <c r="Q2314">
        <f t="shared" si="181"/>
        <v>40.96</v>
      </c>
      <c r="R2314" s="17">
        <f t="shared" si="182"/>
        <v>41716.632847222223</v>
      </c>
      <c r="S2314" s="17">
        <f t="shared" si="183"/>
        <v>41747.958333333336</v>
      </c>
      <c r="T2314" s="22">
        <f t="shared" si="184"/>
        <v>31.325486111112696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80"/>
        <v>176</v>
      </c>
      <c r="Q2315">
        <f t="shared" si="181"/>
        <v>56</v>
      </c>
      <c r="R2315" s="17">
        <f t="shared" si="182"/>
        <v>41002.958634259259</v>
      </c>
      <c r="S2315" s="17">
        <f t="shared" si="183"/>
        <v>41032.958634259259</v>
      </c>
      <c r="T2315" s="22">
        <f t="shared" si="184"/>
        <v>30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80"/>
        <v>157</v>
      </c>
      <c r="Q2316">
        <f t="shared" si="181"/>
        <v>37.67</v>
      </c>
      <c r="R2316" s="17">
        <f t="shared" si="182"/>
        <v>41037.551585648151</v>
      </c>
      <c r="S2316" s="17">
        <f t="shared" si="183"/>
        <v>41067.551585648151</v>
      </c>
      <c r="T2316" s="22">
        <f t="shared" si="184"/>
        <v>30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80"/>
        <v>103</v>
      </c>
      <c r="Q2317">
        <f t="shared" si="181"/>
        <v>40.08</v>
      </c>
      <c r="R2317" s="17">
        <f t="shared" si="182"/>
        <v>41004.72619212963</v>
      </c>
      <c r="S2317" s="17">
        <f t="shared" si="183"/>
        <v>41034.72619212963</v>
      </c>
      <c r="T2317" s="22">
        <f t="shared" si="184"/>
        <v>30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80"/>
        <v>104</v>
      </c>
      <c r="Q2318">
        <f t="shared" si="181"/>
        <v>78.03</v>
      </c>
      <c r="R2318" s="17">
        <f t="shared" si="182"/>
        <v>40079.725115740745</v>
      </c>
      <c r="S2318" s="17">
        <f t="shared" si="183"/>
        <v>40156.76666666667</v>
      </c>
      <c r="T2318" s="22">
        <f t="shared" si="184"/>
        <v>77.041550925925549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80"/>
        <v>104</v>
      </c>
      <c r="Q2319">
        <f t="shared" si="181"/>
        <v>18.91</v>
      </c>
      <c r="R2319" s="17">
        <f t="shared" si="182"/>
        <v>40192.542233796295</v>
      </c>
      <c r="S2319" s="17">
        <f t="shared" si="183"/>
        <v>40224.208333333336</v>
      </c>
      <c r="T2319" s="22">
        <f t="shared" si="184"/>
        <v>31.666099537040282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80"/>
        <v>121</v>
      </c>
      <c r="Q2320">
        <f t="shared" si="181"/>
        <v>37.130000000000003</v>
      </c>
      <c r="R2320" s="17">
        <f t="shared" si="182"/>
        <v>40050.643680555557</v>
      </c>
      <c r="S2320" s="17">
        <f t="shared" si="183"/>
        <v>40082.165972222225</v>
      </c>
      <c r="T2320" s="22">
        <f t="shared" si="184"/>
        <v>31.522291666668025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80"/>
        <v>108</v>
      </c>
      <c r="Q2321">
        <f t="shared" si="181"/>
        <v>41.96</v>
      </c>
      <c r="R2321" s="17">
        <f t="shared" si="182"/>
        <v>41593.082002314812</v>
      </c>
      <c r="S2321" s="17">
        <f t="shared" si="183"/>
        <v>41623.082002314812</v>
      </c>
      <c r="T2321" s="22">
        <f t="shared" si="184"/>
        <v>30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80"/>
        <v>109</v>
      </c>
      <c r="Q2322">
        <f t="shared" si="181"/>
        <v>61.04</v>
      </c>
      <c r="R2322" s="17">
        <f t="shared" si="182"/>
        <v>41696.817129629628</v>
      </c>
      <c r="S2322" s="17">
        <f t="shared" si="183"/>
        <v>41731.775462962964</v>
      </c>
      <c r="T2322" s="22">
        <f t="shared" si="184"/>
        <v>34.958333333335759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80"/>
        <v>39</v>
      </c>
      <c r="Q2323">
        <f t="shared" si="181"/>
        <v>64.53</v>
      </c>
      <c r="R2323" s="17">
        <f t="shared" si="182"/>
        <v>42799.260428240741</v>
      </c>
      <c r="S2323" s="17">
        <f t="shared" si="183"/>
        <v>42829.21876157407</v>
      </c>
      <c r="T2323" s="22">
        <f t="shared" si="184"/>
        <v>29.958333333328483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80"/>
        <v>3</v>
      </c>
      <c r="Q2324">
        <f t="shared" si="181"/>
        <v>21.25</v>
      </c>
      <c r="R2324" s="17">
        <f t="shared" si="182"/>
        <v>42804.895474537043</v>
      </c>
      <c r="S2324" s="17">
        <f t="shared" si="183"/>
        <v>42834.853807870371</v>
      </c>
      <c r="T2324" s="22">
        <f t="shared" si="184"/>
        <v>29.958333333328483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80"/>
        <v>48</v>
      </c>
      <c r="Q2325">
        <f t="shared" si="181"/>
        <v>30</v>
      </c>
      <c r="R2325" s="17">
        <f t="shared" si="182"/>
        <v>42807.755173611105</v>
      </c>
      <c r="S2325" s="17">
        <f t="shared" si="183"/>
        <v>42814.755173611105</v>
      </c>
      <c r="T2325" s="22">
        <f t="shared" si="184"/>
        <v>7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80"/>
        <v>21</v>
      </c>
      <c r="Q2326">
        <f t="shared" si="181"/>
        <v>25.49</v>
      </c>
      <c r="R2326" s="17">
        <f t="shared" si="182"/>
        <v>42790.885243055556</v>
      </c>
      <c r="S2326" s="17">
        <f t="shared" si="183"/>
        <v>42820.843576388885</v>
      </c>
      <c r="T2326" s="22">
        <f t="shared" si="184"/>
        <v>29.958333333328483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80"/>
        <v>8</v>
      </c>
      <c r="Q2327">
        <f t="shared" si="181"/>
        <v>11.43</v>
      </c>
      <c r="R2327" s="17">
        <f t="shared" si="182"/>
        <v>42794.022349537037</v>
      </c>
      <c r="S2327" s="17">
        <f t="shared" si="183"/>
        <v>42823.980682870373</v>
      </c>
      <c r="T2327" s="22">
        <f t="shared" si="184"/>
        <v>29.958333333335759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80"/>
        <v>1</v>
      </c>
      <c r="Q2328">
        <f t="shared" si="181"/>
        <v>108</v>
      </c>
      <c r="R2328" s="17">
        <f t="shared" si="182"/>
        <v>42804.034120370372</v>
      </c>
      <c r="S2328" s="17">
        <f t="shared" si="183"/>
        <v>42855.708333333328</v>
      </c>
      <c r="T2328" s="22">
        <f t="shared" si="184"/>
        <v>51.674212962956517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80"/>
        <v>526</v>
      </c>
      <c r="Q2329">
        <f t="shared" si="181"/>
        <v>54.88</v>
      </c>
      <c r="R2329" s="17">
        <f t="shared" si="182"/>
        <v>41842.917129629634</v>
      </c>
      <c r="S2329" s="17">
        <f t="shared" si="183"/>
        <v>41877.917129629634</v>
      </c>
      <c r="T2329" s="22">
        <f t="shared" si="184"/>
        <v>35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80"/>
        <v>254</v>
      </c>
      <c r="Q2330">
        <f t="shared" si="181"/>
        <v>47.38</v>
      </c>
      <c r="R2330" s="17">
        <f t="shared" si="182"/>
        <v>42139.781678240746</v>
      </c>
      <c r="S2330" s="17">
        <f t="shared" si="183"/>
        <v>42169.781678240746</v>
      </c>
      <c r="T2330" s="22">
        <f t="shared" si="184"/>
        <v>30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80"/>
        <v>106</v>
      </c>
      <c r="Q2331">
        <f t="shared" si="181"/>
        <v>211.84</v>
      </c>
      <c r="R2331" s="17">
        <f t="shared" si="182"/>
        <v>41807.624374999999</v>
      </c>
      <c r="S2331" s="17">
        <f t="shared" si="183"/>
        <v>41837.624374999999</v>
      </c>
      <c r="T2331" s="22">
        <f t="shared" si="184"/>
        <v>30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80"/>
        <v>102</v>
      </c>
      <c r="Q2332">
        <f t="shared" si="181"/>
        <v>219.93</v>
      </c>
      <c r="R2332" s="17">
        <f t="shared" si="182"/>
        <v>42332.89980324074</v>
      </c>
      <c r="S2332" s="17">
        <f t="shared" si="183"/>
        <v>42363</v>
      </c>
      <c r="T2332" s="22">
        <f t="shared" si="184"/>
        <v>30.100196759260143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80"/>
        <v>144</v>
      </c>
      <c r="Q2333">
        <f t="shared" si="181"/>
        <v>40.799999999999997</v>
      </c>
      <c r="R2333" s="17">
        <f t="shared" si="182"/>
        <v>41839.005671296298</v>
      </c>
      <c r="S2333" s="17">
        <f t="shared" si="183"/>
        <v>41869.005671296298</v>
      </c>
      <c r="T2333" s="22">
        <f t="shared" si="184"/>
        <v>30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80"/>
        <v>106</v>
      </c>
      <c r="Q2334">
        <f t="shared" si="181"/>
        <v>75.5</v>
      </c>
      <c r="R2334" s="17">
        <f t="shared" si="182"/>
        <v>42011.628136574072</v>
      </c>
      <c r="S2334" s="17">
        <f t="shared" si="183"/>
        <v>42041.628136574072</v>
      </c>
      <c r="T2334" s="22">
        <f t="shared" si="184"/>
        <v>30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80"/>
        <v>212</v>
      </c>
      <c r="Q2335">
        <f t="shared" si="181"/>
        <v>13.54</v>
      </c>
      <c r="R2335" s="17">
        <f t="shared" si="182"/>
        <v>41767.650347222225</v>
      </c>
      <c r="S2335" s="17">
        <f t="shared" si="183"/>
        <v>41788.743055555555</v>
      </c>
      <c r="T2335" s="22">
        <f t="shared" si="184"/>
        <v>21.092708333329938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80"/>
        <v>102</v>
      </c>
      <c r="Q2336">
        <f t="shared" si="181"/>
        <v>60.87</v>
      </c>
      <c r="R2336" s="17">
        <f t="shared" si="182"/>
        <v>41918.670115740737</v>
      </c>
      <c r="S2336" s="17">
        <f t="shared" si="183"/>
        <v>41948.731944444444</v>
      </c>
      <c r="T2336" s="22">
        <f t="shared" si="184"/>
        <v>30.061828703706851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80"/>
        <v>102</v>
      </c>
      <c r="Q2337">
        <f t="shared" si="181"/>
        <v>115.69</v>
      </c>
      <c r="R2337" s="17">
        <f t="shared" si="182"/>
        <v>41771.572256944448</v>
      </c>
      <c r="S2337" s="17">
        <f t="shared" si="183"/>
        <v>41801.572256944448</v>
      </c>
      <c r="T2337" s="22">
        <f t="shared" si="184"/>
        <v>30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80"/>
        <v>521</v>
      </c>
      <c r="Q2338">
        <f t="shared" si="181"/>
        <v>48.1</v>
      </c>
      <c r="R2338" s="17">
        <f t="shared" si="182"/>
        <v>41666.924710648149</v>
      </c>
      <c r="S2338" s="17">
        <f t="shared" si="183"/>
        <v>41706.924710648149</v>
      </c>
      <c r="T2338" s="22">
        <f t="shared" si="184"/>
        <v>40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80"/>
        <v>111</v>
      </c>
      <c r="Q2339">
        <f t="shared" si="181"/>
        <v>74.180000000000007</v>
      </c>
      <c r="R2339" s="17">
        <f t="shared" si="182"/>
        <v>41786.640543981484</v>
      </c>
      <c r="S2339" s="17">
        <f t="shared" si="183"/>
        <v>41816.640543981484</v>
      </c>
      <c r="T2339" s="22">
        <f t="shared" si="184"/>
        <v>30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80"/>
        <v>101</v>
      </c>
      <c r="Q2340">
        <f t="shared" si="181"/>
        <v>123.35</v>
      </c>
      <c r="R2340" s="17">
        <f t="shared" si="182"/>
        <v>41789.896805555552</v>
      </c>
      <c r="S2340" s="17">
        <f t="shared" si="183"/>
        <v>41819.896805555552</v>
      </c>
      <c r="T2340" s="22">
        <f t="shared" si="184"/>
        <v>30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80"/>
        <v>294</v>
      </c>
      <c r="Q2341">
        <f t="shared" si="181"/>
        <v>66.62</v>
      </c>
      <c r="R2341" s="17">
        <f t="shared" si="182"/>
        <v>42692.79987268518</v>
      </c>
      <c r="S2341" s="17">
        <f t="shared" si="183"/>
        <v>42723.332638888889</v>
      </c>
      <c r="T2341" s="22">
        <f t="shared" si="184"/>
        <v>30.532766203708888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80"/>
        <v>106</v>
      </c>
      <c r="Q2342">
        <f t="shared" si="181"/>
        <v>104.99</v>
      </c>
      <c r="R2342" s="17">
        <f t="shared" si="182"/>
        <v>42643.642800925925</v>
      </c>
      <c r="S2342" s="17">
        <f t="shared" si="183"/>
        <v>42673.642800925925</v>
      </c>
      <c r="T2342" s="22">
        <f t="shared" si="184"/>
        <v>30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80"/>
        <v>0</v>
      </c>
      <c r="Q2343">
        <f t="shared" si="181"/>
        <v>0</v>
      </c>
      <c r="R2343" s="17">
        <f t="shared" si="182"/>
        <v>42167.813703703709</v>
      </c>
      <c r="S2343" s="17">
        <f t="shared" si="183"/>
        <v>42197.813703703709</v>
      </c>
      <c r="T2343" s="22">
        <f t="shared" si="184"/>
        <v>30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80"/>
        <v>0</v>
      </c>
      <c r="Q2344">
        <f t="shared" si="181"/>
        <v>0</v>
      </c>
      <c r="R2344" s="17">
        <f t="shared" si="182"/>
        <v>41897.702199074076</v>
      </c>
      <c r="S2344" s="17">
        <f t="shared" si="183"/>
        <v>41918.208333333336</v>
      </c>
      <c r="T2344" s="22">
        <f t="shared" si="184"/>
        <v>20.506134259259852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80"/>
        <v>3</v>
      </c>
      <c r="Q2345">
        <f t="shared" si="181"/>
        <v>300</v>
      </c>
      <c r="R2345" s="17">
        <f t="shared" si="182"/>
        <v>42327.825289351851</v>
      </c>
      <c r="S2345" s="17">
        <f t="shared" si="183"/>
        <v>42377.82430555555</v>
      </c>
      <c r="T2345" s="22">
        <f t="shared" si="184"/>
        <v>49.999016203699284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80"/>
        <v>0</v>
      </c>
      <c r="Q2346">
        <f t="shared" si="181"/>
        <v>1</v>
      </c>
      <c r="R2346" s="17">
        <f t="shared" si="182"/>
        <v>42515.727650462963</v>
      </c>
      <c r="S2346" s="17">
        <f t="shared" si="183"/>
        <v>42545.727650462963</v>
      </c>
      <c r="T2346" s="22">
        <f t="shared" si="184"/>
        <v>30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80"/>
        <v>0</v>
      </c>
      <c r="Q2347">
        <f t="shared" si="181"/>
        <v>0</v>
      </c>
      <c r="R2347" s="17">
        <f t="shared" si="182"/>
        <v>42060.001805555556</v>
      </c>
      <c r="S2347" s="17">
        <f t="shared" si="183"/>
        <v>42094.985416666663</v>
      </c>
      <c r="T2347" s="22">
        <f t="shared" si="184"/>
        <v>34.983611111107166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80"/>
        <v>0</v>
      </c>
      <c r="Q2348">
        <f t="shared" si="181"/>
        <v>13</v>
      </c>
      <c r="R2348" s="17">
        <f t="shared" si="182"/>
        <v>42615.79896990741</v>
      </c>
      <c r="S2348" s="17">
        <f t="shared" si="183"/>
        <v>42660.79896990741</v>
      </c>
      <c r="T2348" s="22">
        <f t="shared" si="184"/>
        <v>45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80"/>
        <v>2</v>
      </c>
      <c r="Q2349">
        <f t="shared" si="181"/>
        <v>15</v>
      </c>
      <c r="R2349" s="17">
        <f t="shared" si="182"/>
        <v>42577.607361111113</v>
      </c>
      <c r="S2349" s="17">
        <f t="shared" si="183"/>
        <v>42607.607361111113</v>
      </c>
      <c r="T2349" s="22">
        <f t="shared" si="184"/>
        <v>30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80"/>
        <v>0</v>
      </c>
      <c r="Q2350">
        <f t="shared" si="181"/>
        <v>54</v>
      </c>
      <c r="R2350" s="17">
        <f t="shared" si="182"/>
        <v>42360.932152777779</v>
      </c>
      <c r="S2350" s="17">
        <f t="shared" si="183"/>
        <v>42420.932152777779</v>
      </c>
      <c r="T2350" s="22">
        <f t="shared" si="184"/>
        <v>60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80"/>
        <v>0</v>
      </c>
      <c r="Q2351">
        <f t="shared" si="181"/>
        <v>0</v>
      </c>
      <c r="R2351" s="17">
        <f t="shared" si="182"/>
        <v>42198.775787037041</v>
      </c>
      <c r="S2351" s="17">
        <f t="shared" si="183"/>
        <v>42227.775787037041</v>
      </c>
      <c r="T2351" s="22">
        <f t="shared" si="184"/>
        <v>29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80"/>
        <v>0</v>
      </c>
      <c r="Q2352">
        <f t="shared" si="181"/>
        <v>0</v>
      </c>
      <c r="R2352" s="17">
        <f t="shared" si="182"/>
        <v>42708.842245370368</v>
      </c>
      <c r="S2352" s="17">
        <f t="shared" si="183"/>
        <v>42738.842245370368</v>
      </c>
      <c r="T2352" s="22">
        <f t="shared" si="184"/>
        <v>30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80"/>
        <v>1</v>
      </c>
      <c r="Q2353">
        <f t="shared" si="181"/>
        <v>15.43</v>
      </c>
      <c r="R2353" s="17">
        <f t="shared" si="182"/>
        <v>42094.101145833338</v>
      </c>
      <c r="S2353" s="17">
        <f t="shared" si="183"/>
        <v>42124.101145833338</v>
      </c>
      <c r="T2353" s="22">
        <f t="shared" si="184"/>
        <v>30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80"/>
        <v>0</v>
      </c>
      <c r="Q2354">
        <f t="shared" si="181"/>
        <v>0</v>
      </c>
      <c r="R2354" s="17">
        <f t="shared" si="182"/>
        <v>42101.633703703701</v>
      </c>
      <c r="S2354" s="17">
        <f t="shared" si="183"/>
        <v>42161.633703703701</v>
      </c>
      <c r="T2354" s="22">
        <f t="shared" si="184"/>
        <v>60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80"/>
        <v>0</v>
      </c>
      <c r="Q2355">
        <f t="shared" si="181"/>
        <v>0</v>
      </c>
      <c r="R2355" s="17">
        <f t="shared" si="182"/>
        <v>42103.676180555558</v>
      </c>
      <c r="S2355" s="17">
        <f t="shared" si="183"/>
        <v>42115.676180555558</v>
      </c>
      <c r="T2355" s="22">
        <f t="shared" si="184"/>
        <v>12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80"/>
        <v>0</v>
      </c>
      <c r="Q2356">
        <f t="shared" si="181"/>
        <v>25</v>
      </c>
      <c r="R2356" s="17">
        <f t="shared" si="182"/>
        <v>41954.722916666666</v>
      </c>
      <c r="S2356" s="17">
        <f t="shared" si="183"/>
        <v>42014.722916666666</v>
      </c>
      <c r="T2356" s="22">
        <f t="shared" si="184"/>
        <v>60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80"/>
        <v>1</v>
      </c>
      <c r="Q2357">
        <f t="shared" si="181"/>
        <v>27.5</v>
      </c>
      <c r="R2357" s="17">
        <f t="shared" si="182"/>
        <v>42096.918240740735</v>
      </c>
      <c r="S2357" s="17">
        <f t="shared" si="183"/>
        <v>42126.918240740735</v>
      </c>
      <c r="T2357" s="22">
        <f t="shared" si="184"/>
        <v>30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80"/>
        <v>0</v>
      </c>
      <c r="Q2358">
        <f t="shared" si="181"/>
        <v>0</v>
      </c>
      <c r="R2358" s="17">
        <f t="shared" si="182"/>
        <v>42130.78361111111</v>
      </c>
      <c r="S2358" s="17">
        <f t="shared" si="183"/>
        <v>42160.78361111111</v>
      </c>
      <c r="T2358" s="22">
        <f t="shared" si="184"/>
        <v>30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80"/>
        <v>0</v>
      </c>
      <c r="Q2359">
        <f t="shared" si="181"/>
        <v>0</v>
      </c>
      <c r="R2359" s="17">
        <f t="shared" si="182"/>
        <v>42264.620115740734</v>
      </c>
      <c r="S2359" s="17">
        <f t="shared" si="183"/>
        <v>42294.620115740734</v>
      </c>
      <c r="T2359" s="22">
        <f t="shared" si="184"/>
        <v>30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80"/>
        <v>0</v>
      </c>
      <c r="Q2360">
        <f t="shared" si="181"/>
        <v>0</v>
      </c>
      <c r="R2360" s="17">
        <f t="shared" si="182"/>
        <v>41978.930972222224</v>
      </c>
      <c r="S2360" s="17">
        <f t="shared" si="183"/>
        <v>42035.027083333334</v>
      </c>
      <c r="T2360" s="22">
        <f t="shared" si="184"/>
        <v>56.096111111110076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80"/>
        <v>15</v>
      </c>
      <c r="Q2361">
        <f t="shared" si="181"/>
        <v>367</v>
      </c>
      <c r="R2361" s="17">
        <f t="shared" si="182"/>
        <v>42159.649583333332</v>
      </c>
      <c r="S2361" s="17">
        <f t="shared" si="183"/>
        <v>42219.649583333332</v>
      </c>
      <c r="T2361" s="22">
        <f t="shared" si="184"/>
        <v>60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80"/>
        <v>0</v>
      </c>
      <c r="Q2362">
        <f t="shared" si="181"/>
        <v>2</v>
      </c>
      <c r="R2362" s="17">
        <f t="shared" si="182"/>
        <v>42377.70694444445</v>
      </c>
      <c r="S2362" s="17">
        <f t="shared" si="183"/>
        <v>42407.70694444445</v>
      </c>
      <c r="T2362" s="22">
        <f t="shared" si="184"/>
        <v>30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80"/>
        <v>0</v>
      </c>
      <c r="Q2363">
        <f t="shared" si="181"/>
        <v>0</v>
      </c>
      <c r="R2363" s="17">
        <f t="shared" si="182"/>
        <v>42466.858888888892</v>
      </c>
      <c r="S2363" s="17">
        <f t="shared" si="183"/>
        <v>42490.916666666672</v>
      </c>
      <c r="T2363" s="22">
        <f t="shared" si="184"/>
        <v>24.057777777779847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80"/>
        <v>29</v>
      </c>
      <c r="Q2364">
        <f t="shared" si="181"/>
        <v>60</v>
      </c>
      <c r="R2364" s="17">
        <f t="shared" si="182"/>
        <v>41954.688310185185</v>
      </c>
      <c r="S2364" s="17">
        <f t="shared" si="183"/>
        <v>41984.688310185185</v>
      </c>
      <c r="T2364" s="22">
        <f t="shared" si="184"/>
        <v>30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80"/>
        <v>0</v>
      </c>
      <c r="Q2365">
        <f t="shared" si="181"/>
        <v>0</v>
      </c>
      <c r="R2365" s="17">
        <f t="shared" si="182"/>
        <v>42322.011574074073</v>
      </c>
      <c r="S2365" s="17">
        <f t="shared" si="183"/>
        <v>42367.011574074073</v>
      </c>
      <c r="T2365" s="22">
        <f t="shared" si="184"/>
        <v>45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80"/>
        <v>0</v>
      </c>
      <c r="Q2366">
        <f t="shared" si="181"/>
        <v>0</v>
      </c>
      <c r="R2366" s="17">
        <f t="shared" si="182"/>
        <v>42248.934675925921</v>
      </c>
      <c r="S2366" s="17">
        <f t="shared" si="183"/>
        <v>42303.934675925921</v>
      </c>
      <c r="T2366" s="22">
        <f t="shared" si="184"/>
        <v>55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80"/>
        <v>0</v>
      </c>
      <c r="Q2367">
        <f t="shared" si="181"/>
        <v>0</v>
      </c>
      <c r="R2367" s="17">
        <f t="shared" si="182"/>
        <v>42346.736400462964</v>
      </c>
      <c r="S2367" s="17">
        <f t="shared" si="183"/>
        <v>42386.958333333328</v>
      </c>
      <c r="T2367" s="22">
        <f t="shared" si="184"/>
        <v>40.221932870364981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80"/>
        <v>11</v>
      </c>
      <c r="Q2368">
        <f t="shared" si="181"/>
        <v>97.41</v>
      </c>
      <c r="R2368" s="17">
        <f t="shared" si="182"/>
        <v>42268.531631944439</v>
      </c>
      <c r="S2368" s="17">
        <f t="shared" si="183"/>
        <v>42298.531631944439</v>
      </c>
      <c r="T2368" s="22">
        <f t="shared" si="184"/>
        <v>30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80"/>
        <v>1</v>
      </c>
      <c r="Q2369">
        <f t="shared" si="181"/>
        <v>47.86</v>
      </c>
      <c r="R2369" s="17">
        <f t="shared" si="182"/>
        <v>42425.970092592594</v>
      </c>
      <c r="S2369" s="17">
        <f t="shared" si="183"/>
        <v>42485.928425925929</v>
      </c>
      <c r="T2369" s="22">
        <f t="shared" si="184"/>
        <v>59.958333333335759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ref="P2370:P2433" si="185">ROUND(E2370/D2370*100,0)</f>
        <v>0</v>
      </c>
      <c r="Q2370">
        <f t="shared" si="181"/>
        <v>50</v>
      </c>
      <c r="R2370" s="17">
        <f t="shared" si="182"/>
        <v>42063.721817129626</v>
      </c>
      <c r="S2370" s="17">
        <f t="shared" si="183"/>
        <v>42108.680150462969</v>
      </c>
      <c r="T2370" s="22">
        <f t="shared" si="184"/>
        <v>44.958333333343035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si="185"/>
        <v>0</v>
      </c>
      <c r="Q2371">
        <f t="shared" ref="Q2371:Q2434" si="186">IFERROR(ROUND(E2371/L2371,2),0)</f>
        <v>0</v>
      </c>
      <c r="R2371" s="17">
        <f t="shared" ref="R2371:R2434" si="187">(((J2371/60)/60)/24)+DATE(1970,1,1)</f>
        <v>42380.812627314815</v>
      </c>
      <c r="S2371" s="17">
        <f t="shared" ref="S2371:S2434" si="188">(((I2371/60)/60)/24)+DATE(1970,1,1)</f>
        <v>42410.812627314815</v>
      </c>
      <c r="T2371" s="22">
        <f t="shared" ref="T2371:T2434" si="189">S2371-R2371</f>
        <v>30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7">
        <f t="shared" si="187"/>
        <v>41961.18913194444</v>
      </c>
      <c r="S2372" s="17">
        <f t="shared" si="188"/>
        <v>41991.18913194444</v>
      </c>
      <c r="T2372" s="22">
        <f t="shared" si="189"/>
        <v>30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7">
        <f t="shared" si="187"/>
        <v>42150.777731481481</v>
      </c>
      <c r="S2373" s="17">
        <f t="shared" si="188"/>
        <v>42180.777731481481</v>
      </c>
      <c r="T2373" s="22">
        <f t="shared" si="189"/>
        <v>30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7">
        <f t="shared" si="187"/>
        <v>42088.069108796291</v>
      </c>
      <c r="S2374" s="17">
        <f t="shared" si="188"/>
        <v>42118.069108796291</v>
      </c>
      <c r="T2374" s="22">
        <f t="shared" si="189"/>
        <v>30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7">
        <f t="shared" si="187"/>
        <v>42215.662314814821</v>
      </c>
      <c r="S2375" s="17">
        <f t="shared" si="188"/>
        <v>42245.662314814821</v>
      </c>
      <c r="T2375" s="22">
        <f t="shared" si="189"/>
        <v>30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7">
        <f t="shared" si="187"/>
        <v>42017.843287037031</v>
      </c>
      <c r="S2376" s="17">
        <f t="shared" si="188"/>
        <v>42047.843287037031</v>
      </c>
      <c r="T2376" s="22">
        <f t="shared" si="189"/>
        <v>30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7">
        <f t="shared" si="187"/>
        <v>42592.836076388892</v>
      </c>
      <c r="S2377" s="17">
        <f t="shared" si="188"/>
        <v>42622.836076388892</v>
      </c>
      <c r="T2377" s="22">
        <f t="shared" si="189"/>
        <v>30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85"/>
        <v>11</v>
      </c>
      <c r="Q2378">
        <f t="shared" si="186"/>
        <v>81.58</v>
      </c>
      <c r="R2378" s="17">
        <f t="shared" si="187"/>
        <v>42318.925532407404</v>
      </c>
      <c r="S2378" s="17">
        <f t="shared" si="188"/>
        <v>42348.925532407404</v>
      </c>
      <c r="T2378" s="22">
        <f t="shared" si="189"/>
        <v>30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85"/>
        <v>0</v>
      </c>
      <c r="Q2379">
        <f t="shared" si="186"/>
        <v>0</v>
      </c>
      <c r="R2379" s="17">
        <f t="shared" si="187"/>
        <v>42669.870173611111</v>
      </c>
      <c r="S2379" s="17">
        <f t="shared" si="188"/>
        <v>42699.911840277782</v>
      </c>
      <c r="T2379" s="22">
        <f t="shared" si="189"/>
        <v>30.041666666671517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85"/>
        <v>0</v>
      </c>
      <c r="Q2380">
        <f t="shared" si="186"/>
        <v>0</v>
      </c>
      <c r="R2380" s="17">
        <f t="shared" si="187"/>
        <v>42213.013078703705</v>
      </c>
      <c r="S2380" s="17">
        <f t="shared" si="188"/>
        <v>42242.013078703705</v>
      </c>
      <c r="T2380" s="22">
        <f t="shared" si="189"/>
        <v>29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85"/>
        <v>0</v>
      </c>
      <c r="Q2381">
        <f t="shared" si="186"/>
        <v>0</v>
      </c>
      <c r="R2381" s="17">
        <f t="shared" si="187"/>
        <v>42237.016388888893</v>
      </c>
      <c r="S2381" s="17">
        <f t="shared" si="188"/>
        <v>42282.016388888893</v>
      </c>
      <c r="T2381" s="22">
        <f t="shared" si="189"/>
        <v>45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85"/>
        <v>0</v>
      </c>
      <c r="Q2382">
        <f t="shared" si="186"/>
        <v>18.329999999999998</v>
      </c>
      <c r="R2382" s="17">
        <f t="shared" si="187"/>
        <v>42248.793310185181</v>
      </c>
      <c r="S2382" s="17">
        <f t="shared" si="188"/>
        <v>42278.793310185181</v>
      </c>
      <c r="T2382" s="22">
        <f t="shared" si="189"/>
        <v>30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85"/>
        <v>2</v>
      </c>
      <c r="Q2383">
        <f t="shared" si="186"/>
        <v>224.43</v>
      </c>
      <c r="R2383" s="17">
        <f t="shared" si="187"/>
        <v>42074.935740740737</v>
      </c>
      <c r="S2383" s="17">
        <f t="shared" si="188"/>
        <v>42104.935740740737</v>
      </c>
      <c r="T2383" s="22">
        <f t="shared" si="189"/>
        <v>30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85"/>
        <v>3</v>
      </c>
      <c r="Q2384">
        <f t="shared" si="186"/>
        <v>37.5</v>
      </c>
      <c r="R2384" s="17">
        <f t="shared" si="187"/>
        <v>42195.187534722223</v>
      </c>
      <c r="S2384" s="17">
        <f t="shared" si="188"/>
        <v>42220.187534722223</v>
      </c>
      <c r="T2384" s="22">
        <f t="shared" si="189"/>
        <v>25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85"/>
        <v>4</v>
      </c>
      <c r="Q2385">
        <f t="shared" si="186"/>
        <v>145</v>
      </c>
      <c r="R2385" s="17">
        <f t="shared" si="187"/>
        <v>42027.056793981479</v>
      </c>
      <c r="S2385" s="17">
        <f t="shared" si="188"/>
        <v>42057.056793981479</v>
      </c>
      <c r="T2385" s="22">
        <f t="shared" si="189"/>
        <v>30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85"/>
        <v>1</v>
      </c>
      <c r="Q2386">
        <f t="shared" si="186"/>
        <v>1</v>
      </c>
      <c r="R2386" s="17">
        <f t="shared" si="187"/>
        <v>41927.067627314813</v>
      </c>
      <c r="S2386" s="17">
        <f t="shared" si="188"/>
        <v>41957.109293981484</v>
      </c>
      <c r="T2386" s="22">
        <f t="shared" si="189"/>
        <v>30.041666666671517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85"/>
        <v>1</v>
      </c>
      <c r="Q2387">
        <f t="shared" si="186"/>
        <v>112.57</v>
      </c>
      <c r="R2387" s="17">
        <f t="shared" si="187"/>
        <v>42191.70175925926</v>
      </c>
      <c r="S2387" s="17">
        <f t="shared" si="188"/>
        <v>42221.70175925926</v>
      </c>
      <c r="T2387" s="22">
        <f t="shared" si="189"/>
        <v>30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85"/>
        <v>0</v>
      </c>
      <c r="Q2388">
        <f t="shared" si="186"/>
        <v>0</v>
      </c>
      <c r="R2388" s="17">
        <f t="shared" si="187"/>
        <v>41954.838240740741</v>
      </c>
      <c r="S2388" s="17">
        <f t="shared" si="188"/>
        <v>42014.838240740741</v>
      </c>
      <c r="T2388" s="22">
        <f t="shared" si="189"/>
        <v>60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85"/>
        <v>1</v>
      </c>
      <c r="Q2389">
        <f t="shared" si="186"/>
        <v>342</v>
      </c>
      <c r="R2389" s="17">
        <f t="shared" si="187"/>
        <v>42528.626620370371</v>
      </c>
      <c r="S2389" s="17">
        <f t="shared" si="188"/>
        <v>42573.626620370371</v>
      </c>
      <c r="T2389" s="22">
        <f t="shared" si="189"/>
        <v>45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85"/>
        <v>1</v>
      </c>
      <c r="Q2390">
        <f t="shared" si="186"/>
        <v>57.88</v>
      </c>
      <c r="R2390" s="17">
        <f t="shared" si="187"/>
        <v>41989.853692129633</v>
      </c>
      <c r="S2390" s="17">
        <f t="shared" si="188"/>
        <v>42019.811805555553</v>
      </c>
      <c r="T2390" s="22">
        <f t="shared" si="189"/>
        <v>29.958113425920601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85"/>
        <v>0</v>
      </c>
      <c r="Q2391">
        <f t="shared" si="186"/>
        <v>30</v>
      </c>
      <c r="R2391" s="17">
        <f t="shared" si="187"/>
        <v>42179.653379629628</v>
      </c>
      <c r="S2391" s="17">
        <f t="shared" si="188"/>
        <v>42210.915972222225</v>
      </c>
      <c r="T2391" s="22">
        <f t="shared" si="189"/>
        <v>31.262592592596775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85"/>
        <v>0</v>
      </c>
      <c r="Q2392">
        <f t="shared" si="186"/>
        <v>0</v>
      </c>
      <c r="R2392" s="17">
        <f t="shared" si="187"/>
        <v>41968.262314814812</v>
      </c>
      <c r="S2392" s="17">
        <f t="shared" si="188"/>
        <v>42008.262314814812</v>
      </c>
      <c r="T2392" s="22">
        <f t="shared" si="189"/>
        <v>40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85"/>
        <v>0</v>
      </c>
      <c r="Q2393">
        <f t="shared" si="186"/>
        <v>25</v>
      </c>
      <c r="R2393" s="17">
        <f t="shared" si="187"/>
        <v>42064.794490740736</v>
      </c>
      <c r="S2393" s="17">
        <f t="shared" si="188"/>
        <v>42094.752824074079</v>
      </c>
      <c r="T2393" s="22">
        <f t="shared" si="189"/>
        <v>29.958333333343035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85"/>
        <v>0</v>
      </c>
      <c r="Q2394">
        <f t="shared" si="186"/>
        <v>0</v>
      </c>
      <c r="R2394" s="17">
        <f t="shared" si="187"/>
        <v>42276.120636574073</v>
      </c>
      <c r="S2394" s="17">
        <f t="shared" si="188"/>
        <v>42306.120636574073</v>
      </c>
      <c r="T2394" s="22">
        <f t="shared" si="189"/>
        <v>30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85"/>
        <v>0</v>
      </c>
      <c r="Q2395">
        <f t="shared" si="186"/>
        <v>50</v>
      </c>
      <c r="R2395" s="17">
        <f t="shared" si="187"/>
        <v>42194.648344907408</v>
      </c>
      <c r="S2395" s="17">
        <f t="shared" si="188"/>
        <v>42224.648344907408</v>
      </c>
      <c r="T2395" s="22">
        <f t="shared" si="189"/>
        <v>30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85"/>
        <v>0</v>
      </c>
      <c r="Q2396">
        <f t="shared" si="186"/>
        <v>1.5</v>
      </c>
      <c r="R2396" s="17">
        <f t="shared" si="187"/>
        <v>42031.362187499995</v>
      </c>
      <c r="S2396" s="17">
        <f t="shared" si="188"/>
        <v>42061.362187499995</v>
      </c>
      <c r="T2396" s="22">
        <f t="shared" si="189"/>
        <v>30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85"/>
        <v>0</v>
      </c>
      <c r="Q2397">
        <f t="shared" si="186"/>
        <v>0</v>
      </c>
      <c r="R2397" s="17">
        <f t="shared" si="187"/>
        <v>42717.121377314819</v>
      </c>
      <c r="S2397" s="17">
        <f t="shared" si="188"/>
        <v>42745.372916666667</v>
      </c>
      <c r="T2397" s="22">
        <f t="shared" si="189"/>
        <v>28.251539351847896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85"/>
        <v>0</v>
      </c>
      <c r="Q2398">
        <f t="shared" si="186"/>
        <v>10</v>
      </c>
      <c r="R2398" s="17">
        <f t="shared" si="187"/>
        <v>42262.849050925928</v>
      </c>
      <c r="S2398" s="17">
        <f t="shared" si="188"/>
        <v>42292.849050925928</v>
      </c>
      <c r="T2398" s="22">
        <f t="shared" si="189"/>
        <v>30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85"/>
        <v>0</v>
      </c>
      <c r="Q2399">
        <f t="shared" si="186"/>
        <v>0</v>
      </c>
      <c r="R2399" s="17">
        <f t="shared" si="187"/>
        <v>41976.88490740741</v>
      </c>
      <c r="S2399" s="17">
        <f t="shared" si="188"/>
        <v>42006.88490740741</v>
      </c>
      <c r="T2399" s="22">
        <f t="shared" si="189"/>
        <v>30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85"/>
        <v>0</v>
      </c>
      <c r="Q2400">
        <f t="shared" si="186"/>
        <v>0</v>
      </c>
      <c r="R2400" s="17">
        <f t="shared" si="187"/>
        <v>42157.916481481487</v>
      </c>
      <c r="S2400" s="17">
        <f t="shared" si="188"/>
        <v>42187.916481481487</v>
      </c>
      <c r="T2400" s="22">
        <f t="shared" si="189"/>
        <v>30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85"/>
        <v>0</v>
      </c>
      <c r="Q2401">
        <f t="shared" si="186"/>
        <v>0</v>
      </c>
      <c r="R2401" s="17">
        <f t="shared" si="187"/>
        <v>41956.853078703702</v>
      </c>
      <c r="S2401" s="17">
        <f t="shared" si="188"/>
        <v>41991.853078703702</v>
      </c>
      <c r="T2401" s="22">
        <f t="shared" si="189"/>
        <v>35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85"/>
        <v>0</v>
      </c>
      <c r="Q2402">
        <f t="shared" si="186"/>
        <v>0</v>
      </c>
      <c r="R2402" s="17">
        <f t="shared" si="187"/>
        <v>42444.268101851849</v>
      </c>
      <c r="S2402" s="17">
        <f t="shared" si="188"/>
        <v>42474.268101851849</v>
      </c>
      <c r="T2402" s="22">
        <f t="shared" si="189"/>
        <v>30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85"/>
        <v>1</v>
      </c>
      <c r="Q2403">
        <f t="shared" si="186"/>
        <v>22.33</v>
      </c>
      <c r="R2403" s="17">
        <f t="shared" si="187"/>
        <v>42374.822870370372</v>
      </c>
      <c r="S2403" s="17">
        <f t="shared" si="188"/>
        <v>42434.822870370372</v>
      </c>
      <c r="T2403" s="22">
        <f t="shared" si="189"/>
        <v>60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85"/>
        <v>0</v>
      </c>
      <c r="Q2404">
        <f t="shared" si="186"/>
        <v>52</v>
      </c>
      <c r="R2404" s="17">
        <f t="shared" si="187"/>
        <v>42107.679756944446</v>
      </c>
      <c r="S2404" s="17">
        <f t="shared" si="188"/>
        <v>42137.679756944446</v>
      </c>
      <c r="T2404" s="22">
        <f t="shared" si="189"/>
        <v>30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85"/>
        <v>17</v>
      </c>
      <c r="Q2405">
        <f t="shared" si="186"/>
        <v>16.829999999999998</v>
      </c>
      <c r="R2405" s="17">
        <f t="shared" si="187"/>
        <v>42399.882615740738</v>
      </c>
      <c r="S2405" s="17">
        <f t="shared" si="188"/>
        <v>42459.840949074074</v>
      </c>
      <c r="T2405" s="22">
        <f t="shared" si="189"/>
        <v>59.958333333335759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85"/>
        <v>0</v>
      </c>
      <c r="Q2406">
        <f t="shared" si="186"/>
        <v>0</v>
      </c>
      <c r="R2406" s="17">
        <f t="shared" si="187"/>
        <v>42342.03943287037</v>
      </c>
      <c r="S2406" s="17">
        <f t="shared" si="188"/>
        <v>42372.03943287037</v>
      </c>
      <c r="T2406" s="22">
        <f t="shared" si="189"/>
        <v>30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85"/>
        <v>23</v>
      </c>
      <c r="Q2407">
        <f t="shared" si="186"/>
        <v>56.3</v>
      </c>
      <c r="R2407" s="17">
        <f t="shared" si="187"/>
        <v>42595.585358796292</v>
      </c>
      <c r="S2407" s="17">
        <f t="shared" si="188"/>
        <v>42616.585358796292</v>
      </c>
      <c r="T2407" s="22">
        <f t="shared" si="189"/>
        <v>21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85"/>
        <v>41</v>
      </c>
      <c r="Q2408">
        <f t="shared" si="186"/>
        <v>84.06</v>
      </c>
      <c r="R2408" s="17">
        <f t="shared" si="187"/>
        <v>41983.110995370371</v>
      </c>
      <c r="S2408" s="17">
        <f t="shared" si="188"/>
        <v>42023.110995370371</v>
      </c>
      <c r="T2408" s="22">
        <f t="shared" si="189"/>
        <v>40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85"/>
        <v>25</v>
      </c>
      <c r="Q2409">
        <f t="shared" si="186"/>
        <v>168.39</v>
      </c>
      <c r="R2409" s="17">
        <f t="shared" si="187"/>
        <v>42082.575555555552</v>
      </c>
      <c r="S2409" s="17">
        <f t="shared" si="188"/>
        <v>42105.25</v>
      </c>
      <c r="T2409" s="22">
        <f t="shared" si="189"/>
        <v>22.674444444448454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85"/>
        <v>0</v>
      </c>
      <c r="Q2410">
        <f t="shared" si="186"/>
        <v>15</v>
      </c>
      <c r="R2410" s="17">
        <f t="shared" si="187"/>
        <v>41919.140706018516</v>
      </c>
      <c r="S2410" s="17">
        <f t="shared" si="188"/>
        <v>41949.182372685187</v>
      </c>
      <c r="T2410" s="22">
        <f t="shared" si="189"/>
        <v>30.041666666671517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85"/>
        <v>2</v>
      </c>
      <c r="Q2411">
        <f t="shared" si="186"/>
        <v>76.67</v>
      </c>
      <c r="R2411" s="17">
        <f t="shared" si="187"/>
        <v>42204.875868055555</v>
      </c>
      <c r="S2411" s="17">
        <f t="shared" si="188"/>
        <v>42234.875868055555</v>
      </c>
      <c r="T2411" s="22">
        <f t="shared" si="189"/>
        <v>30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85"/>
        <v>0</v>
      </c>
      <c r="Q2412">
        <f t="shared" si="186"/>
        <v>0</v>
      </c>
      <c r="R2412" s="17">
        <f t="shared" si="187"/>
        <v>42224.408275462964</v>
      </c>
      <c r="S2412" s="17">
        <f t="shared" si="188"/>
        <v>42254.408275462964</v>
      </c>
      <c r="T2412" s="22">
        <f t="shared" si="189"/>
        <v>30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85"/>
        <v>1</v>
      </c>
      <c r="Q2413">
        <f t="shared" si="186"/>
        <v>50.33</v>
      </c>
      <c r="R2413" s="17">
        <f t="shared" si="187"/>
        <v>42211.732430555552</v>
      </c>
      <c r="S2413" s="17">
        <f t="shared" si="188"/>
        <v>42241.732430555552</v>
      </c>
      <c r="T2413" s="22">
        <f t="shared" si="189"/>
        <v>30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85"/>
        <v>0</v>
      </c>
      <c r="Q2414">
        <f t="shared" si="186"/>
        <v>0</v>
      </c>
      <c r="R2414" s="17">
        <f t="shared" si="187"/>
        <v>42655.736956018518</v>
      </c>
      <c r="S2414" s="17">
        <f t="shared" si="188"/>
        <v>42700.778622685189</v>
      </c>
      <c r="T2414" s="22">
        <f t="shared" si="189"/>
        <v>45.041666666671517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85"/>
        <v>1</v>
      </c>
      <c r="Q2415">
        <f t="shared" si="186"/>
        <v>8.33</v>
      </c>
      <c r="R2415" s="17">
        <f t="shared" si="187"/>
        <v>41760.10974537037</v>
      </c>
      <c r="S2415" s="17">
        <f t="shared" si="188"/>
        <v>41790.979166666664</v>
      </c>
      <c r="T2415" s="22">
        <f t="shared" si="189"/>
        <v>30.869421296294604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85"/>
        <v>3</v>
      </c>
      <c r="Q2416">
        <f t="shared" si="186"/>
        <v>35.380000000000003</v>
      </c>
      <c r="R2416" s="17">
        <f t="shared" si="187"/>
        <v>42198.695138888885</v>
      </c>
      <c r="S2416" s="17">
        <f t="shared" si="188"/>
        <v>42238.165972222225</v>
      </c>
      <c r="T2416" s="22">
        <f t="shared" si="189"/>
        <v>39.470833333340124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85"/>
        <v>1</v>
      </c>
      <c r="Q2417">
        <f t="shared" si="186"/>
        <v>55.83</v>
      </c>
      <c r="R2417" s="17">
        <f t="shared" si="187"/>
        <v>42536.862800925926</v>
      </c>
      <c r="S2417" s="17">
        <f t="shared" si="188"/>
        <v>42566.862800925926</v>
      </c>
      <c r="T2417" s="22">
        <f t="shared" si="189"/>
        <v>30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85"/>
        <v>0</v>
      </c>
      <c r="Q2418">
        <f t="shared" si="186"/>
        <v>5</v>
      </c>
      <c r="R2418" s="17">
        <f t="shared" si="187"/>
        <v>42019.737766203703</v>
      </c>
      <c r="S2418" s="17">
        <f t="shared" si="188"/>
        <v>42077.625</v>
      </c>
      <c r="T2418" s="22">
        <f t="shared" si="189"/>
        <v>57.887233796296641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85"/>
        <v>0</v>
      </c>
      <c r="Q2419">
        <f t="shared" si="186"/>
        <v>0</v>
      </c>
      <c r="R2419" s="17">
        <f t="shared" si="187"/>
        <v>41831.884108796294</v>
      </c>
      <c r="S2419" s="17">
        <f t="shared" si="188"/>
        <v>41861.884108796294</v>
      </c>
      <c r="T2419" s="22">
        <f t="shared" si="189"/>
        <v>30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85"/>
        <v>0</v>
      </c>
      <c r="Q2420">
        <f t="shared" si="186"/>
        <v>1</v>
      </c>
      <c r="R2420" s="17">
        <f t="shared" si="187"/>
        <v>42027.856990740736</v>
      </c>
      <c r="S2420" s="17">
        <f t="shared" si="188"/>
        <v>42087.815324074079</v>
      </c>
      <c r="T2420" s="22">
        <f t="shared" si="189"/>
        <v>59.958333333343035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85"/>
        <v>0</v>
      </c>
      <c r="Q2421">
        <f t="shared" si="186"/>
        <v>0</v>
      </c>
      <c r="R2421" s="17">
        <f t="shared" si="187"/>
        <v>41993.738298611104</v>
      </c>
      <c r="S2421" s="17">
        <f t="shared" si="188"/>
        <v>42053.738298611104</v>
      </c>
      <c r="T2421" s="22">
        <f t="shared" si="189"/>
        <v>60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85"/>
        <v>15</v>
      </c>
      <c r="Q2422">
        <f t="shared" si="186"/>
        <v>69.47</v>
      </c>
      <c r="R2422" s="17">
        <f t="shared" si="187"/>
        <v>41893.028877314813</v>
      </c>
      <c r="S2422" s="17">
        <f t="shared" si="188"/>
        <v>41953.070543981477</v>
      </c>
      <c r="T2422" s="22">
        <f t="shared" si="189"/>
        <v>60.041666666664241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85"/>
        <v>0</v>
      </c>
      <c r="Q2423">
        <f t="shared" si="186"/>
        <v>1</v>
      </c>
      <c r="R2423" s="17">
        <f t="shared" si="187"/>
        <v>42026.687453703707</v>
      </c>
      <c r="S2423" s="17">
        <f t="shared" si="188"/>
        <v>42056.687453703707</v>
      </c>
      <c r="T2423" s="22">
        <f t="shared" si="189"/>
        <v>30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85"/>
        <v>0</v>
      </c>
      <c r="Q2424">
        <f t="shared" si="186"/>
        <v>1</v>
      </c>
      <c r="R2424" s="17">
        <f t="shared" si="187"/>
        <v>42044.724953703699</v>
      </c>
      <c r="S2424" s="17">
        <f t="shared" si="188"/>
        <v>42074.683287037042</v>
      </c>
      <c r="T2424" s="22">
        <f t="shared" si="189"/>
        <v>29.958333333343035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85"/>
        <v>0</v>
      </c>
      <c r="Q2425">
        <f t="shared" si="186"/>
        <v>8</v>
      </c>
      <c r="R2425" s="17">
        <f t="shared" si="187"/>
        <v>41974.704745370371</v>
      </c>
      <c r="S2425" s="17">
        <f t="shared" si="188"/>
        <v>42004.704745370371</v>
      </c>
      <c r="T2425" s="22">
        <f t="shared" si="189"/>
        <v>30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85"/>
        <v>1</v>
      </c>
      <c r="Q2426">
        <f t="shared" si="186"/>
        <v>34.44</v>
      </c>
      <c r="R2426" s="17">
        <f t="shared" si="187"/>
        <v>41909.892453703702</v>
      </c>
      <c r="S2426" s="17">
        <f t="shared" si="188"/>
        <v>41939.892453703702</v>
      </c>
      <c r="T2426" s="22">
        <f t="shared" si="189"/>
        <v>30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85"/>
        <v>0</v>
      </c>
      <c r="Q2427">
        <f t="shared" si="186"/>
        <v>1</v>
      </c>
      <c r="R2427" s="17">
        <f t="shared" si="187"/>
        <v>42502.913761574076</v>
      </c>
      <c r="S2427" s="17">
        <f t="shared" si="188"/>
        <v>42517.919444444444</v>
      </c>
      <c r="T2427" s="22">
        <f t="shared" si="189"/>
        <v>15.005682870367309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85"/>
        <v>0</v>
      </c>
      <c r="Q2428">
        <f t="shared" si="186"/>
        <v>0</v>
      </c>
      <c r="R2428" s="17">
        <f t="shared" si="187"/>
        <v>42164.170046296291</v>
      </c>
      <c r="S2428" s="17">
        <f t="shared" si="188"/>
        <v>42224.170046296291</v>
      </c>
      <c r="T2428" s="22">
        <f t="shared" si="189"/>
        <v>60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85"/>
        <v>0</v>
      </c>
      <c r="Q2429">
        <f t="shared" si="186"/>
        <v>1</v>
      </c>
      <c r="R2429" s="17">
        <f t="shared" si="187"/>
        <v>42412.318668981476</v>
      </c>
      <c r="S2429" s="17">
        <f t="shared" si="188"/>
        <v>42452.277002314819</v>
      </c>
      <c r="T2429" s="22">
        <f t="shared" si="189"/>
        <v>39.958333333343035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85"/>
        <v>0</v>
      </c>
      <c r="Q2430">
        <f t="shared" si="186"/>
        <v>1</v>
      </c>
      <c r="R2430" s="17">
        <f t="shared" si="187"/>
        <v>42045.784155092595</v>
      </c>
      <c r="S2430" s="17">
        <f t="shared" si="188"/>
        <v>42075.742488425924</v>
      </c>
      <c r="T2430" s="22">
        <f t="shared" si="189"/>
        <v>29.958333333328483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85"/>
        <v>1</v>
      </c>
      <c r="Q2431">
        <f t="shared" si="186"/>
        <v>501.25</v>
      </c>
      <c r="R2431" s="17">
        <f t="shared" si="187"/>
        <v>42734.879236111112</v>
      </c>
      <c r="S2431" s="17">
        <f t="shared" si="188"/>
        <v>42771.697222222225</v>
      </c>
      <c r="T2431" s="22">
        <f t="shared" si="189"/>
        <v>36.817986111112987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85"/>
        <v>1</v>
      </c>
      <c r="Q2432">
        <f t="shared" si="186"/>
        <v>10.5</v>
      </c>
      <c r="R2432" s="17">
        <f t="shared" si="187"/>
        <v>42382.130833333329</v>
      </c>
      <c r="S2432" s="17">
        <f t="shared" si="188"/>
        <v>42412.130833333329</v>
      </c>
      <c r="T2432" s="22">
        <f t="shared" si="189"/>
        <v>30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85"/>
        <v>0</v>
      </c>
      <c r="Q2433">
        <f t="shared" si="186"/>
        <v>1</v>
      </c>
      <c r="R2433" s="17">
        <f t="shared" si="187"/>
        <v>42489.099687499998</v>
      </c>
      <c r="S2433" s="17">
        <f t="shared" si="188"/>
        <v>42549.099687499998</v>
      </c>
      <c r="T2433" s="22">
        <f t="shared" si="189"/>
        <v>60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ref="P2434:P2497" si="190">ROUND(E2434/D2434*100,0)</f>
        <v>0</v>
      </c>
      <c r="Q2434">
        <f t="shared" si="186"/>
        <v>1</v>
      </c>
      <c r="R2434" s="17">
        <f t="shared" si="187"/>
        <v>42041.218715277777</v>
      </c>
      <c r="S2434" s="17">
        <f t="shared" si="188"/>
        <v>42071.218715277777</v>
      </c>
      <c r="T2434" s="22">
        <f t="shared" si="189"/>
        <v>30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si="190"/>
        <v>0</v>
      </c>
      <c r="Q2435">
        <f t="shared" ref="Q2435:Q2498" si="191">IFERROR(ROUND(E2435/L2435,2),0)</f>
        <v>0</v>
      </c>
      <c r="R2435" s="17">
        <f t="shared" ref="R2435:R2498" si="192">(((J2435/60)/60)/24)+DATE(1970,1,1)</f>
        <v>42397.89980324074</v>
      </c>
      <c r="S2435" s="17">
        <f t="shared" ref="S2435:S2498" si="193">(((I2435/60)/60)/24)+DATE(1970,1,1)</f>
        <v>42427.89980324074</v>
      </c>
      <c r="T2435" s="22">
        <f t="shared" ref="T2435:T2498" si="194">S2435-R2435</f>
        <v>30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7">
        <f t="shared" si="192"/>
        <v>42180.18604166666</v>
      </c>
      <c r="S2436" s="17">
        <f t="shared" si="193"/>
        <v>42220.18604166666</v>
      </c>
      <c r="T2436" s="22">
        <f t="shared" si="194"/>
        <v>40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7">
        <f t="shared" si="192"/>
        <v>42252.277615740735</v>
      </c>
      <c r="S2437" s="17">
        <f t="shared" si="193"/>
        <v>42282.277615740735</v>
      </c>
      <c r="T2437" s="22">
        <f t="shared" si="194"/>
        <v>30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7">
        <f t="shared" si="192"/>
        <v>42338.615393518514</v>
      </c>
      <c r="S2438" s="17">
        <f t="shared" si="193"/>
        <v>42398.615393518514</v>
      </c>
      <c r="T2438" s="22">
        <f t="shared" si="194"/>
        <v>60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7">
        <f t="shared" si="192"/>
        <v>42031.965138888889</v>
      </c>
      <c r="S2439" s="17">
        <f t="shared" si="193"/>
        <v>42080.75</v>
      </c>
      <c r="T2439" s="22">
        <f t="shared" si="194"/>
        <v>48.78486111111124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7">
        <f t="shared" si="192"/>
        <v>42285.91506944444</v>
      </c>
      <c r="S2440" s="17">
        <f t="shared" si="193"/>
        <v>42345.956736111111</v>
      </c>
      <c r="T2440" s="22">
        <f t="shared" si="194"/>
        <v>60.041666666671517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7">
        <f t="shared" si="192"/>
        <v>42265.818622685183</v>
      </c>
      <c r="S2441" s="17">
        <f t="shared" si="193"/>
        <v>42295.818622685183</v>
      </c>
      <c r="T2441" s="22">
        <f t="shared" si="194"/>
        <v>30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90"/>
        <v>0</v>
      </c>
      <c r="Q2442">
        <f t="shared" si="191"/>
        <v>5</v>
      </c>
      <c r="R2442" s="17">
        <f t="shared" si="192"/>
        <v>42383.899456018517</v>
      </c>
      <c r="S2442" s="17">
        <f t="shared" si="193"/>
        <v>42413.899456018517</v>
      </c>
      <c r="T2442" s="22">
        <f t="shared" si="194"/>
        <v>30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90"/>
        <v>108</v>
      </c>
      <c r="Q2443">
        <f t="shared" si="191"/>
        <v>74.23</v>
      </c>
      <c r="R2443" s="17">
        <f t="shared" si="192"/>
        <v>42187.125625000001</v>
      </c>
      <c r="S2443" s="17">
        <f t="shared" si="193"/>
        <v>42208.207638888889</v>
      </c>
      <c r="T2443" s="22">
        <f t="shared" si="194"/>
        <v>21.082013888888469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90"/>
        <v>126</v>
      </c>
      <c r="Q2444">
        <f t="shared" si="191"/>
        <v>81.25</v>
      </c>
      <c r="R2444" s="17">
        <f t="shared" si="192"/>
        <v>42052.666990740734</v>
      </c>
      <c r="S2444" s="17">
        <f t="shared" si="193"/>
        <v>42082.625324074077</v>
      </c>
      <c r="T2444" s="22">
        <f t="shared" si="194"/>
        <v>29.958333333343035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90"/>
        <v>203</v>
      </c>
      <c r="Q2445">
        <f t="shared" si="191"/>
        <v>130.22999999999999</v>
      </c>
      <c r="R2445" s="17">
        <f t="shared" si="192"/>
        <v>41836.625254629631</v>
      </c>
      <c r="S2445" s="17">
        <f t="shared" si="193"/>
        <v>41866.625254629631</v>
      </c>
      <c r="T2445" s="22">
        <f t="shared" si="194"/>
        <v>30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90"/>
        <v>109</v>
      </c>
      <c r="Q2446">
        <f t="shared" si="191"/>
        <v>53.41</v>
      </c>
      <c r="R2446" s="17">
        <f t="shared" si="192"/>
        <v>42485.754525462966</v>
      </c>
      <c r="S2446" s="17">
        <f t="shared" si="193"/>
        <v>42515.754525462966</v>
      </c>
      <c r="T2446" s="22">
        <f t="shared" si="194"/>
        <v>30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90"/>
        <v>173</v>
      </c>
      <c r="Q2447">
        <f t="shared" si="191"/>
        <v>75.13</v>
      </c>
      <c r="R2447" s="17">
        <f t="shared" si="192"/>
        <v>42243.190057870372</v>
      </c>
      <c r="S2447" s="17">
        <f t="shared" si="193"/>
        <v>42273.190057870372</v>
      </c>
      <c r="T2447" s="22">
        <f t="shared" si="194"/>
        <v>30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90"/>
        <v>168</v>
      </c>
      <c r="Q2448">
        <f t="shared" si="191"/>
        <v>75.67</v>
      </c>
      <c r="R2448" s="17">
        <f t="shared" si="192"/>
        <v>42670.602673611109</v>
      </c>
      <c r="S2448" s="17">
        <f t="shared" si="193"/>
        <v>42700.64434027778</v>
      </c>
      <c r="T2448" s="22">
        <f t="shared" si="194"/>
        <v>30.041666666671517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90"/>
        <v>427</v>
      </c>
      <c r="Q2449">
        <f t="shared" si="191"/>
        <v>31.69</v>
      </c>
      <c r="R2449" s="17">
        <f t="shared" si="192"/>
        <v>42654.469826388886</v>
      </c>
      <c r="S2449" s="17">
        <f t="shared" si="193"/>
        <v>42686.166666666672</v>
      </c>
      <c r="T2449" s="22">
        <f t="shared" si="194"/>
        <v>31.696840277785668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90"/>
        <v>108</v>
      </c>
      <c r="Q2450">
        <f t="shared" si="191"/>
        <v>47.78</v>
      </c>
      <c r="R2450" s="17">
        <f t="shared" si="192"/>
        <v>42607.316122685181</v>
      </c>
      <c r="S2450" s="17">
        <f t="shared" si="193"/>
        <v>42613.233333333337</v>
      </c>
      <c r="T2450" s="22">
        <f t="shared" si="194"/>
        <v>5.9172106481564697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90"/>
        <v>108</v>
      </c>
      <c r="Q2451">
        <f t="shared" si="191"/>
        <v>90</v>
      </c>
      <c r="R2451" s="17">
        <f t="shared" si="192"/>
        <v>41943.142534722225</v>
      </c>
      <c r="S2451" s="17">
        <f t="shared" si="193"/>
        <v>41973.184201388889</v>
      </c>
      <c r="T2451" s="22">
        <f t="shared" si="194"/>
        <v>30.041666666664241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90"/>
        <v>102</v>
      </c>
      <c r="Q2452">
        <f t="shared" si="191"/>
        <v>149.31</v>
      </c>
      <c r="R2452" s="17">
        <f t="shared" si="192"/>
        <v>41902.07240740741</v>
      </c>
      <c r="S2452" s="17">
        <f t="shared" si="193"/>
        <v>41940.132638888892</v>
      </c>
      <c r="T2452" s="22">
        <f t="shared" si="194"/>
        <v>38.060231481482333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90"/>
        <v>115</v>
      </c>
      <c r="Q2453">
        <f t="shared" si="191"/>
        <v>62.07</v>
      </c>
      <c r="R2453" s="17">
        <f t="shared" si="192"/>
        <v>42779.908449074079</v>
      </c>
      <c r="S2453" s="17">
        <f t="shared" si="193"/>
        <v>42799.908449074079</v>
      </c>
      <c r="T2453" s="22">
        <f t="shared" si="194"/>
        <v>20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90"/>
        <v>134</v>
      </c>
      <c r="Q2454">
        <f t="shared" si="191"/>
        <v>53.4</v>
      </c>
      <c r="R2454" s="17">
        <f t="shared" si="192"/>
        <v>42338.84375</v>
      </c>
      <c r="S2454" s="17">
        <f t="shared" si="193"/>
        <v>42367.958333333328</v>
      </c>
      <c r="T2454" s="22">
        <f t="shared" si="194"/>
        <v>29.114583333328483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90"/>
        <v>155</v>
      </c>
      <c r="Q2455">
        <f t="shared" si="191"/>
        <v>69.27</v>
      </c>
      <c r="R2455" s="17">
        <f t="shared" si="192"/>
        <v>42738.692233796297</v>
      </c>
      <c r="S2455" s="17">
        <f t="shared" si="193"/>
        <v>42768.692233796297</v>
      </c>
      <c r="T2455" s="22">
        <f t="shared" si="194"/>
        <v>30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90"/>
        <v>101</v>
      </c>
      <c r="Q2456">
        <f t="shared" si="191"/>
        <v>271.51</v>
      </c>
      <c r="R2456" s="17">
        <f t="shared" si="192"/>
        <v>42770.201481481476</v>
      </c>
      <c r="S2456" s="17">
        <f t="shared" si="193"/>
        <v>42805.201481481476</v>
      </c>
      <c r="T2456" s="22">
        <f t="shared" si="194"/>
        <v>35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90"/>
        <v>182</v>
      </c>
      <c r="Q2457">
        <f t="shared" si="191"/>
        <v>34.130000000000003</v>
      </c>
      <c r="R2457" s="17">
        <f t="shared" si="192"/>
        <v>42452.781828703708</v>
      </c>
      <c r="S2457" s="17">
        <f t="shared" si="193"/>
        <v>42480.781828703708</v>
      </c>
      <c r="T2457" s="22">
        <f t="shared" si="194"/>
        <v>28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90"/>
        <v>181</v>
      </c>
      <c r="Q2458">
        <f t="shared" si="191"/>
        <v>40.49</v>
      </c>
      <c r="R2458" s="17">
        <f t="shared" si="192"/>
        <v>42761.961099537039</v>
      </c>
      <c r="S2458" s="17">
        <f t="shared" si="193"/>
        <v>42791.961099537039</v>
      </c>
      <c r="T2458" s="22">
        <f t="shared" si="194"/>
        <v>30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90"/>
        <v>102</v>
      </c>
      <c r="Q2459">
        <f t="shared" si="191"/>
        <v>189.76</v>
      </c>
      <c r="R2459" s="17">
        <f t="shared" si="192"/>
        <v>42423.602500000001</v>
      </c>
      <c r="S2459" s="17">
        <f t="shared" si="193"/>
        <v>42453.560833333337</v>
      </c>
      <c r="T2459" s="22">
        <f t="shared" si="194"/>
        <v>29.958333333335759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90"/>
        <v>110</v>
      </c>
      <c r="Q2460">
        <f t="shared" si="191"/>
        <v>68.86</v>
      </c>
      <c r="R2460" s="17">
        <f t="shared" si="192"/>
        <v>42495.871736111112</v>
      </c>
      <c r="S2460" s="17">
        <f t="shared" si="193"/>
        <v>42530.791666666672</v>
      </c>
      <c r="T2460" s="22">
        <f t="shared" si="194"/>
        <v>34.919930555559404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90"/>
        <v>102</v>
      </c>
      <c r="Q2461">
        <f t="shared" si="191"/>
        <v>108.78</v>
      </c>
      <c r="R2461" s="17">
        <f t="shared" si="192"/>
        <v>42407.637557870374</v>
      </c>
      <c r="S2461" s="17">
        <f t="shared" si="193"/>
        <v>42452.595891203702</v>
      </c>
      <c r="T2461" s="22">
        <f t="shared" si="194"/>
        <v>44.958333333328483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90"/>
        <v>101</v>
      </c>
      <c r="Q2462">
        <f t="shared" si="191"/>
        <v>125.99</v>
      </c>
      <c r="R2462" s="17">
        <f t="shared" si="192"/>
        <v>42704.187118055561</v>
      </c>
      <c r="S2462" s="17">
        <f t="shared" si="193"/>
        <v>42738.178472222222</v>
      </c>
      <c r="T2462" s="22">
        <f t="shared" si="194"/>
        <v>33.99135416666104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90"/>
        <v>104</v>
      </c>
      <c r="Q2463">
        <f t="shared" si="191"/>
        <v>90.52</v>
      </c>
      <c r="R2463" s="17">
        <f t="shared" si="192"/>
        <v>40784.012696759259</v>
      </c>
      <c r="S2463" s="17">
        <f t="shared" si="193"/>
        <v>40817.125</v>
      </c>
      <c r="T2463" s="22">
        <f t="shared" si="194"/>
        <v>33.112303240741312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90"/>
        <v>111</v>
      </c>
      <c r="Q2464">
        <f t="shared" si="191"/>
        <v>28.88</v>
      </c>
      <c r="R2464" s="17">
        <f t="shared" si="192"/>
        <v>41089.186296296299</v>
      </c>
      <c r="S2464" s="17">
        <f t="shared" si="193"/>
        <v>41109.186296296299</v>
      </c>
      <c r="T2464" s="22">
        <f t="shared" si="194"/>
        <v>20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90"/>
        <v>116</v>
      </c>
      <c r="Q2465">
        <f t="shared" si="191"/>
        <v>31</v>
      </c>
      <c r="R2465" s="17">
        <f t="shared" si="192"/>
        <v>41341.111400462964</v>
      </c>
      <c r="S2465" s="17">
        <f t="shared" si="193"/>
        <v>41380.791666666664</v>
      </c>
      <c r="T2465" s="22">
        <f t="shared" si="194"/>
        <v>39.680266203700739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90"/>
        <v>111</v>
      </c>
      <c r="Q2466">
        <f t="shared" si="191"/>
        <v>51.67</v>
      </c>
      <c r="R2466" s="17">
        <f t="shared" si="192"/>
        <v>42248.90042824074</v>
      </c>
      <c r="S2466" s="17">
        <f t="shared" si="193"/>
        <v>42277.811805555553</v>
      </c>
      <c r="T2466" s="22">
        <f t="shared" si="194"/>
        <v>28.911377314812853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90"/>
        <v>180</v>
      </c>
      <c r="Q2467">
        <f t="shared" si="191"/>
        <v>26.27</v>
      </c>
      <c r="R2467" s="17">
        <f t="shared" si="192"/>
        <v>41145.719305555554</v>
      </c>
      <c r="S2467" s="17">
        <f t="shared" si="193"/>
        <v>41175.719305555554</v>
      </c>
      <c r="T2467" s="22">
        <f t="shared" si="194"/>
        <v>30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90"/>
        <v>100</v>
      </c>
      <c r="Q2468">
        <f t="shared" si="191"/>
        <v>48.08</v>
      </c>
      <c r="R2468" s="17">
        <f t="shared" si="192"/>
        <v>41373.102465277778</v>
      </c>
      <c r="S2468" s="17">
        <f t="shared" si="193"/>
        <v>41403.102465277778</v>
      </c>
      <c r="T2468" s="22">
        <f t="shared" si="194"/>
        <v>30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90"/>
        <v>119</v>
      </c>
      <c r="Q2469">
        <f t="shared" si="191"/>
        <v>27.56</v>
      </c>
      <c r="R2469" s="17">
        <f t="shared" si="192"/>
        <v>41025.874201388891</v>
      </c>
      <c r="S2469" s="17">
        <f t="shared" si="193"/>
        <v>41039.708333333336</v>
      </c>
      <c r="T2469" s="22">
        <f t="shared" si="194"/>
        <v>13.83413194444438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90"/>
        <v>107</v>
      </c>
      <c r="Q2470">
        <f t="shared" si="191"/>
        <v>36.97</v>
      </c>
      <c r="R2470" s="17">
        <f t="shared" si="192"/>
        <v>41174.154178240737</v>
      </c>
      <c r="S2470" s="17">
        <f t="shared" si="193"/>
        <v>41210.208333333336</v>
      </c>
      <c r="T2470" s="22">
        <f t="shared" si="194"/>
        <v>36.054155092599103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90"/>
        <v>114</v>
      </c>
      <c r="Q2471">
        <f t="shared" si="191"/>
        <v>29.02</v>
      </c>
      <c r="R2471" s="17">
        <f t="shared" si="192"/>
        <v>40557.429733796293</v>
      </c>
      <c r="S2471" s="17">
        <f t="shared" si="193"/>
        <v>40582.429733796293</v>
      </c>
      <c r="T2471" s="22">
        <f t="shared" si="194"/>
        <v>25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90"/>
        <v>103</v>
      </c>
      <c r="Q2472">
        <f t="shared" si="191"/>
        <v>28.66</v>
      </c>
      <c r="R2472" s="17">
        <f t="shared" si="192"/>
        <v>41023.07471064815</v>
      </c>
      <c r="S2472" s="17">
        <f t="shared" si="193"/>
        <v>41053.07471064815</v>
      </c>
      <c r="T2472" s="22">
        <f t="shared" si="194"/>
        <v>30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90"/>
        <v>128</v>
      </c>
      <c r="Q2473">
        <f t="shared" si="191"/>
        <v>37.65</v>
      </c>
      <c r="R2473" s="17">
        <f t="shared" si="192"/>
        <v>40893.992962962962</v>
      </c>
      <c r="S2473" s="17">
        <f t="shared" si="193"/>
        <v>40933.992962962962</v>
      </c>
      <c r="T2473" s="22">
        <f t="shared" si="194"/>
        <v>40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90"/>
        <v>136</v>
      </c>
      <c r="Q2474">
        <f t="shared" si="191"/>
        <v>97.9</v>
      </c>
      <c r="R2474" s="17">
        <f t="shared" si="192"/>
        <v>40354.11550925926</v>
      </c>
      <c r="S2474" s="17">
        <f t="shared" si="193"/>
        <v>40425.043749999997</v>
      </c>
      <c r="T2474" s="22">
        <f t="shared" si="194"/>
        <v>70.928240740737238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90"/>
        <v>100</v>
      </c>
      <c r="Q2475">
        <f t="shared" si="191"/>
        <v>42.55</v>
      </c>
      <c r="R2475" s="17">
        <f t="shared" si="192"/>
        <v>41193.748483796298</v>
      </c>
      <c r="S2475" s="17">
        <f t="shared" si="193"/>
        <v>41223.790150462963</v>
      </c>
      <c r="T2475" s="22">
        <f t="shared" si="194"/>
        <v>30.041666666664241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90"/>
        <v>100</v>
      </c>
      <c r="Q2476">
        <f t="shared" si="191"/>
        <v>131.58000000000001</v>
      </c>
      <c r="R2476" s="17">
        <f t="shared" si="192"/>
        <v>40417.011296296296</v>
      </c>
      <c r="S2476" s="17">
        <f t="shared" si="193"/>
        <v>40462.011296296296</v>
      </c>
      <c r="T2476" s="22">
        <f t="shared" si="194"/>
        <v>45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90"/>
        <v>105</v>
      </c>
      <c r="Q2477">
        <f t="shared" si="191"/>
        <v>32.32</v>
      </c>
      <c r="R2477" s="17">
        <f t="shared" si="192"/>
        <v>40310.287673611114</v>
      </c>
      <c r="S2477" s="17">
        <f t="shared" si="193"/>
        <v>40369.916666666664</v>
      </c>
      <c r="T2477" s="22">
        <f t="shared" si="194"/>
        <v>59.628993055550382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90"/>
        <v>105</v>
      </c>
      <c r="Q2478">
        <f t="shared" si="191"/>
        <v>61.1</v>
      </c>
      <c r="R2478" s="17">
        <f t="shared" si="192"/>
        <v>41913.328356481477</v>
      </c>
      <c r="S2478" s="17">
        <f t="shared" si="193"/>
        <v>41946.370023148149</v>
      </c>
      <c r="T2478" s="22">
        <f t="shared" si="194"/>
        <v>33.041666666671517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90"/>
        <v>171</v>
      </c>
      <c r="Q2479">
        <f t="shared" si="191"/>
        <v>31.34</v>
      </c>
      <c r="R2479" s="17">
        <f t="shared" si="192"/>
        <v>41088.691493055558</v>
      </c>
      <c r="S2479" s="17">
        <f t="shared" si="193"/>
        <v>41133.691493055558</v>
      </c>
      <c r="T2479" s="22">
        <f t="shared" si="194"/>
        <v>45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90"/>
        <v>128</v>
      </c>
      <c r="Q2480">
        <f t="shared" si="191"/>
        <v>129.11000000000001</v>
      </c>
      <c r="R2480" s="17">
        <f t="shared" si="192"/>
        <v>41257.950381944444</v>
      </c>
      <c r="S2480" s="17">
        <f t="shared" si="193"/>
        <v>41287.950381944444</v>
      </c>
      <c r="T2480" s="22">
        <f t="shared" si="194"/>
        <v>30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90"/>
        <v>133</v>
      </c>
      <c r="Q2481">
        <f t="shared" si="191"/>
        <v>25.02</v>
      </c>
      <c r="R2481" s="17">
        <f t="shared" si="192"/>
        <v>41107.726782407408</v>
      </c>
      <c r="S2481" s="17">
        <f t="shared" si="193"/>
        <v>41118.083333333336</v>
      </c>
      <c r="T2481" s="22">
        <f t="shared" si="194"/>
        <v>10.356550925927877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90"/>
        <v>100</v>
      </c>
      <c r="Q2482">
        <f t="shared" si="191"/>
        <v>250</v>
      </c>
      <c r="R2482" s="17">
        <f t="shared" si="192"/>
        <v>42227.936157407406</v>
      </c>
      <c r="S2482" s="17">
        <f t="shared" si="193"/>
        <v>42287.936157407406</v>
      </c>
      <c r="T2482" s="22">
        <f t="shared" si="194"/>
        <v>60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90"/>
        <v>113</v>
      </c>
      <c r="Q2483">
        <f t="shared" si="191"/>
        <v>47.54</v>
      </c>
      <c r="R2483" s="17">
        <f t="shared" si="192"/>
        <v>40999.645925925928</v>
      </c>
      <c r="S2483" s="17">
        <f t="shared" si="193"/>
        <v>41029.645925925928</v>
      </c>
      <c r="T2483" s="22">
        <f t="shared" si="194"/>
        <v>30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90"/>
        <v>100</v>
      </c>
      <c r="Q2484">
        <f t="shared" si="191"/>
        <v>40.04</v>
      </c>
      <c r="R2484" s="17">
        <f t="shared" si="192"/>
        <v>40711.782210648147</v>
      </c>
      <c r="S2484" s="17">
        <f t="shared" si="193"/>
        <v>40756.782210648147</v>
      </c>
      <c r="T2484" s="22">
        <f t="shared" si="194"/>
        <v>45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90"/>
        <v>114</v>
      </c>
      <c r="Q2485">
        <f t="shared" si="191"/>
        <v>65.84</v>
      </c>
      <c r="R2485" s="17">
        <f t="shared" si="192"/>
        <v>40970.750034722223</v>
      </c>
      <c r="S2485" s="17">
        <f t="shared" si="193"/>
        <v>41030.708368055559</v>
      </c>
      <c r="T2485" s="22">
        <f t="shared" si="194"/>
        <v>59.958333333335759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90"/>
        <v>119</v>
      </c>
      <c r="Q2486">
        <f t="shared" si="191"/>
        <v>46.4</v>
      </c>
      <c r="R2486" s="17">
        <f t="shared" si="192"/>
        <v>40771.916701388887</v>
      </c>
      <c r="S2486" s="17">
        <f t="shared" si="193"/>
        <v>40801.916701388887</v>
      </c>
      <c r="T2486" s="22">
        <f t="shared" si="194"/>
        <v>30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90"/>
        <v>103</v>
      </c>
      <c r="Q2487">
        <f t="shared" si="191"/>
        <v>50.37</v>
      </c>
      <c r="R2487" s="17">
        <f t="shared" si="192"/>
        <v>40793.998599537037</v>
      </c>
      <c r="S2487" s="17">
        <f t="shared" si="193"/>
        <v>40828.998599537037</v>
      </c>
      <c r="T2487" s="22">
        <f t="shared" si="194"/>
        <v>35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90"/>
        <v>266</v>
      </c>
      <c r="Q2488">
        <f t="shared" si="191"/>
        <v>26.57</v>
      </c>
      <c r="R2488" s="17">
        <f t="shared" si="192"/>
        <v>40991.708055555559</v>
      </c>
      <c r="S2488" s="17">
        <f t="shared" si="193"/>
        <v>41021.708055555559</v>
      </c>
      <c r="T2488" s="22">
        <f t="shared" si="194"/>
        <v>30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90"/>
        <v>100</v>
      </c>
      <c r="Q2489">
        <f t="shared" si="191"/>
        <v>39.49</v>
      </c>
      <c r="R2489" s="17">
        <f t="shared" si="192"/>
        <v>41026.083298611113</v>
      </c>
      <c r="S2489" s="17">
        <f t="shared" si="193"/>
        <v>41056.083298611113</v>
      </c>
      <c r="T2489" s="22">
        <f t="shared" si="194"/>
        <v>30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90"/>
        <v>107</v>
      </c>
      <c r="Q2490">
        <f t="shared" si="191"/>
        <v>49.25</v>
      </c>
      <c r="R2490" s="17">
        <f t="shared" si="192"/>
        <v>40833.633194444446</v>
      </c>
      <c r="S2490" s="17">
        <f t="shared" si="193"/>
        <v>40863.674861111111</v>
      </c>
      <c r="T2490" s="22">
        <f t="shared" si="194"/>
        <v>30.041666666664241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90"/>
        <v>134</v>
      </c>
      <c r="Q2491">
        <f t="shared" si="191"/>
        <v>62.38</v>
      </c>
      <c r="R2491" s="17">
        <f t="shared" si="192"/>
        <v>41373.690266203703</v>
      </c>
      <c r="S2491" s="17">
        <f t="shared" si="193"/>
        <v>41403.690266203703</v>
      </c>
      <c r="T2491" s="22">
        <f t="shared" si="194"/>
        <v>30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90"/>
        <v>121</v>
      </c>
      <c r="Q2492">
        <f t="shared" si="191"/>
        <v>37.94</v>
      </c>
      <c r="R2492" s="17">
        <f t="shared" si="192"/>
        <v>41023.227731481478</v>
      </c>
      <c r="S2492" s="17">
        <f t="shared" si="193"/>
        <v>41083.227731481478</v>
      </c>
      <c r="T2492" s="22">
        <f t="shared" si="194"/>
        <v>60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90"/>
        <v>103</v>
      </c>
      <c r="Q2493">
        <f t="shared" si="191"/>
        <v>51.6</v>
      </c>
      <c r="R2493" s="17">
        <f t="shared" si="192"/>
        <v>40542.839282407411</v>
      </c>
      <c r="S2493" s="17">
        <f t="shared" si="193"/>
        <v>40559.07708333333</v>
      </c>
      <c r="T2493" s="22">
        <f t="shared" si="194"/>
        <v>16.237800925919146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90"/>
        <v>125</v>
      </c>
      <c r="Q2494">
        <f t="shared" si="191"/>
        <v>27.78</v>
      </c>
      <c r="R2494" s="17">
        <f t="shared" si="192"/>
        <v>41024.985972222225</v>
      </c>
      <c r="S2494" s="17">
        <f t="shared" si="193"/>
        <v>41076.415972222225</v>
      </c>
      <c r="T2494" s="22">
        <f t="shared" si="194"/>
        <v>51.430000000000291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90"/>
        <v>129</v>
      </c>
      <c r="Q2495">
        <f t="shared" si="191"/>
        <v>99.38</v>
      </c>
      <c r="R2495" s="17">
        <f t="shared" si="192"/>
        <v>41348.168287037035</v>
      </c>
      <c r="S2495" s="17">
        <f t="shared" si="193"/>
        <v>41393.168287037035</v>
      </c>
      <c r="T2495" s="22">
        <f t="shared" si="194"/>
        <v>45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90"/>
        <v>101</v>
      </c>
      <c r="Q2496">
        <f t="shared" si="191"/>
        <v>38.85</v>
      </c>
      <c r="R2496" s="17">
        <f t="shared" si="192"/>
        <v>41022.645185185182</v>
      </c>
      <c r="S2496" s="17">
        <f t="shared" si="193"/>
        <v>41052.645185185182</v>
      </c>
      <c r="T2496" s="22">
        <f t="shared" si="194"/>
        <v>30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90"/>
        <v>128</v>
      </c>
      <c r="Q2497">
        <f t="shared" si="191"/>
        <v>45.55</v>
      </c>
      <c r="R2497" s="17">
        <f t="shared" si="192"/>
        <v>41036.946469907409</v>
      </c>
      <c r="S2497" s="17">
        <f t="shared" si="193"/>
        <v>41066.946469907409</v>
      </c>
      <c r="T2497" s="22">
        <f t="shared" si="194"/>
        <v>30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ref="P2498:P2561" si="195">ROUND(E2498/D2498*100,0)</f>
        <v>100</v>
      </c>
      <c r="Q2498">
        <f t="shared" si="191"/>
        <v>600</v>
      </c>
      <c r="R2498" s="17">
        <f t="shared" si="192"/>
        <v>41327.996435185189</v>
      </c>
      <c r="S2498" s="17">
        <f t="shared" si="193"/>
        <v>41362.954768518517</v>
      </c>
      <c r="T2498" s="22">
        <f t="shared" si="194"/>
        <v>34.958333333328483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si="195"/>
        <v>113</v>
      </c>
      <c r="Q2499">
        <f t="shared" ref="Q2499:Q2562" si="196">IFERROR(ROUND(E2499/L2499,2),0)</f>
        <v>80.55</v>
      </c>
      <c r="R2499" s="17">
        <f t="shared" ref="R2499:R2562" si="197">(((J2499/60)/60)/24)+DATE(1970,1,1)</f>
        <v>40730.878912037035</v>
      </c>
      <c r="S2499" s="17">
        <f t="shared" ref="S2499:S2562" si="198">(((I2499/60)/60)/24)+DATE(1970,1,1)</f>
        <v>40760.878912037035</v>
      </c>
      <c r="T2499" s="22">
        <f t="shared" ref="T2499:T2562" si="199">S2499-R2499</f>
        <v>30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7">
        <f t="shared" si="197"/>
        <v>42017.967442129629</v>
      </c>
      <c r="S2500" s="17">
        <f t="shared" si="198"/>
        <v>42031.967442129629</v>
      </c>
      <c r="T2500" s="22">
        <f t="shared" si="199"/>
        <v>14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7">
        <f t="shared" si="197"/>
        <v>41226.648576388885</v>
      </c>
      <c r="S2501" s="17">
        <f t="shared" si="198"/>
        <v>41274.75</v>
      </c>
      <c r="T2501" s="22">
        <f t="shared" si="199"/>
        <v>48.101423611115024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7">
        <f t="shared" si="197"/>
        <v>41053.772858796299</v>
      </c>
      <c r="S2502" s="17">
        <f t="shared" si="198"/>
        <v>41083.772858796299</v>
      </c>
      <c r="T2502" s="22">
        <f t="shared" si="199"/>
        <v>30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7">
        <f t="shared" si="197"/>
        <v>42244.776666666665</v>
      </c>
      <c r="S2503" s="17">
        <f t="shared" si="198"/>
        <v>42274.776666666665</v>
      </c>
      <c r="T2503" s="22">
        <f t="shared" si="199"/>
        <v>30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7">
        <f t="shared" si="197"/>
        <v>41858.825439814813</v>
      </c>
      <c r="S2504" s="17">
        <f t="shared" si="198"/>
        <v>41903.825439814813</v>
      </c>
      <c r="T2504" s="22">
        <f t="shared" si="199"/>
        <v>45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7">
        <f t="shared" si="197"/>
        <v>42498.899398148147</v>
      </c>
      <c r="S2505" s="17">
        <f t="shared" si="198"/>
        <v>42528.879166666666</v>
      </c>
      <c r="T2505" s="22">
        <f t="shared" si="199"/>
        <v>29.97976851851854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95"/>
        <v>0</v>
      </c>
      <c r="Q2506">
        <f t="shared" si="196"/>
        <v>0</v>
      </c>
      <c r="R2506" s="17">
        <f t="shared" si="197"/>
        <v>41928.015439814815</v>
      </c>
      <c r="S2506" s="17">
        <f t="shared" si="198"/>
        <v>41958.057106481487</v>
      </c>
      <c r="T2506" s="22">
        <f t="shared" si="199"/>
        <v>30.041666666671517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95"/>
        <v>0</v>
      </c>
      <c r="Q2507">
        <f t="shared" si="196"/>
        <v>0</v>
      </c>
      <c r="R2507" s="17">
        <f t="shared" si="197"/>
        <v>42047.05574074074</v>
      </c>
      <c r="S2507" s="17">
        <f t="shared" si="198"/>
        <v>42077.014074074075</v>
      </c>
      <c r="T2507" s="22">
        <f t="shared" si="199"/>
        <v>29.958333333335759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95"/>
        <v>1</v>
      </c>
      <c r="Q2508">
        <f t="shared" si="196"/>
        <v>15</v>
      </c>
      <c r="R2508" s="17">
        <f t="shared" si="197"/>
        <v>42258.297094907408</v>
      </c>
      <c r="S2508" s="17">
        <f t="shared" si="198"/>
        <v>42280.875</v>
      </c>
      <c r="T2508" s="22">
        <f t="shared" si="199"/>
        <v>22.577905092592118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95"/>
        <v>0</v>
      </c>
      <c r="Q2509">
        <f t="shared" si="196"/>
        <v>0</v>
      </c>
      <c r="R2509" s="17">
        <f t="shared" si="197"/>
        <v>42105.072962962964</v>
      </c>
      <c r="S2509" s="17">
        <f t="shared" si="198"/>
        <v>42135.072962962964</v>
      </c>
      <c r="T2509" s="22">
        <f t="shared" si="199"/>
        <v>30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95"/>
        <v>0</v>
      </c>
      <c r="Q2510">
        <f t="shared" si="196"/>
        <v>0</v>
      </c>
      <c r="R2510" s="17">
        <f t="shared" si="197"/>
        <v>41835.951782407406</v>
      </c>
      <c r="S2510" s="17">
        <f t="shared" si="198"/>
        <v>41865.951782407406</v>
      </c>
      <c r="T2510" s="22">
        <f t="shared" si="199"/>
        <v>30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95"/>
        <v>1</v>
      </c>
      <c r="Q2511">
        <f t="shared" si="196"/>
        <v>35.71</v>
      </c>
      <c r="R2511" s="17">
        <f t="shared" si="197"/>
        <v>42058.809594907405</v>
      </c>
      <c r="S2511" s="17">
        <f t="shared" si="198"/>
        <v>42114.767928240741</v>
      </c>
      <c r="T2511" s="22">
        <f t="shared" si="199"/>
        <v>55.958333333335759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95"/>
        <v>0</v>
      </c>
      <c r="Q2512">
        <f t="shared" si="196"/>
        <v>37.5</v>
      </c>
      <c r="R2512" s="17">
        <f t="shared" si="197"/>
        <v>42078.997361111105</v>
      </c>
      <c r="S2512" s="17">
        <f t="shared" si="198"/>
        <v>42138.997361111105</v>
      </c>
      <c r="T2512" s="22">
        <f t="shared" si="199"/>
        <v>60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95"/>
        <v>0</v>
      </c>
      <c r="Q2513">
        <f t="shared" si="196"/>
        <v>0</v>
      </c>
      <c r="R2513" s="17">
        <f t="shared" si="197"/>
        <v>42371.446909722217</v>
      </c>
      <c r="S2513" s="17">
        <f t="shared" si="198"/>
        <v>42401.446909722217</v>
      </c>
      <c r="T2513" s="22">
        <f t="shared" si="199"/>
        <v>30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95"/>
        <v>0</v>
      </c>
      <c r="Q2514">
        <f t="shared" si="196"/>
        <v>0</v>
      </c>
      <c r="R2514" s="17">
        <f t="shared" si="197"/>
        <v>41971.876863425925</v>
      </c>
      <c r="S2514" s="17">
        <f t="shared" si="198"/>
        <v>41986.876863425925</v>
      </c>
      <c r="T2514" s="22">
        <f t="shared" si="199"/>
        <v>15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95"/>
        <v>0</v>
      </c>
      <c r="Q2515">
        <f t="shared" si="196"/>
        <v>0</v>
      </c>
      <c r="R2515" s="17">
        <f t="shared" si="197"/>
        <v>42732.00681712963</v>
      </c>
      <c r="S2515" s="17">
        <f t="shared" si="198"/>
        <v>42792.00681712963</v>
      </c>
      <c r="T2515" s="22">
        <f t="shared" si="199"/>
        <v>60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95"/>
        <v>2</v>
      </c>
      <c r="Q2516">
        <f t="shared" si="196"/>
        <v>52.5</v>
      </c>
      <c r="R2516" s="17">
        <f t="shared" si="197"/>
        <v>41854.389780092592</v>
      </c>
      <c r="S2516" s="17">
        <f t="shared" si="198"/>
        <v>41871.389780092592</v>
      </c>
      <c r="T2516" s="22">
        <f t="shared" si="199"/>
        <v>17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95"/>
        <v>19</v>
      </c>
      <c r="Q2517">
        <f t="shared" si="196"/>
        <v>77.5</v>
      </c>
      <c r="R2517" s="17">
        <f t="shared" si="197"/>
        <v>42027.839733796296</v>
      </c>
      <c r="S2517" s="17">
        <f t="shared" si="198"/>
        <v>42057.839733796296</v>
      </c>
      <c r="T2517" s="22">
        <f t="shared" si="199"/>
        <v>30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95"/>
        <v>0</v>
      </c>
      <c r="Q2518">
        <f t="shared" si="196"/>
        <v>0</v>
      </c>
      <c r="R2518" s="17">
        <f t="shared" si="197"/>
        <v>41942.653379629628</v>
      </c>
      <c r="S2518" s="17">
        <f t="shared" si="198"/>
        <v>41972.6950462963</v>
      </c>
      <c r="T2518" s="22">
        <f t="shared" si="199"/>
        <v>30.041666666671517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95"/>
        <v>10</v>
      </c>
      <c r="Q2519">
        <f t="shared" si="196"/>
        <v>53.55</v>
      </c>
      <c r="R2519" s="17">
        <f t="shared" si="197"/>
        <v>42052.802430555559</v>
      </c>
      <c r="S2519" s="17">
        <f t="shared" si="198"/>
        <v>42082.760763888888</v>
      </c>
      <c r="T2519" s="22">
        <f t="shared" si="199"/>
        <v>29.958333333328483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95"/>
        <v>0</v>
      </c>
      <c r="Q2520">
        <f t="shared" si="196"/>
        <v>0</v>
      </c>
      <c r="R2520" s="17">
        <f t="shared" si="197"/>
        <v>41926.680879629632</v>
      </c>
      <c r="S2520" s="17">
        <f t="shared" si="198"/>
        <v>41956.722546296296</v>
      </c>
      <c r="T2520" s="22">
        <f t="shared" si="199"/>
        <v>30.041666666664241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95"/>
        <v>0</v>
      </c>
      <c r="Q2521">
        <f t="shared" si="196"/>
        <v>16.25</v>
      </c>
      <c r="R2521" s="17">
        <f t="shared" si="197"/>
        <v>41809.155138888891</v>
      </c>
      <c r="S2521" s="17">
        <f t="shared" si="198"/>
        <v>41839.155138888891</v>
      </c>
      <c r="T2521" s="22">
        <f t="shared" si="199"/>
        <v>30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95"/>
        <v>0</v>
      </c>
      <c r="Q2522">
        <f t="shared" si="196"/>
        <v>0</v>
      </c>
      <c r="R2522" s="17">
        <f t="shared" si="197"/>
        <v>42612.600520833337</v>
      </c>
      <c r="S2522" s="17">
        <f t="shared" si="198"/>
        <v>42658.806249999994</v>
      </c>
      <c r="T2522" s="22">
        <f t="shared" si="199"/>
        <v>46.205729166656965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95"/>
        <v>109</v>
      </c>
      <c r="Q2523">
        <f t="shared" si="196"/>
        <v>103.68</v>
      </c>
      <c r="R2523" s="17">
        <f t="shared" si="197"/>
        <v>42269.967835648145</v>
      </c>
      <c r="S2523" s="17">
        <f t="shared" si="198"/>
        <v>42290.967835648145</v>
      </c>
      <c r="T2523" s="22">
        <f t="shared" si="199"/>
        <v>21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95"/>
        <v>100</v>
      </c>
      <c r="Q2524">
        <f t="shared" si="196"/>
        <v>185.19</v>
      </c>
      <c r="R2524" s="17">
        <f t="shared" si="197"/>
        <v>42460.573611111111</v>
      </c>
      <c r="S2524" s="17">
        <f t="shared" si="198"/>
        <v>42482.619444444441</v>
      </c>
      <c r="T2524" s="22">
        <f t="shared" si="199"/>
        <v>22.045833333329938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95"/>
        <v>156</v>
      </c>
      <c r="Q2525">
        <f t="shared" si="196"/>
        <v>54.15</v>
      </c>
      <c r="R2525" s="17">
        <f t="shared" si="197"/>
        <v>41930.975601851853</v>
      </c>
      <c r="S2525" s="17">
        <f t="shared" si="198"/>
        <v>41961.017268518524</v>
      </c>
      <c r="T2525" s="22">
        <f t="shared" si="199"/>
        <v>30.041666666671517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95"/>
        <v>102</v>
      </c>
      <c r="Q2526">
        <f t="shared" si="196"/>
        <v>177.21</v>
      </c>
      <c r="R2526" s="17">
        <f t="shared" si="197"/>
        <v>41961.807372685187</v>
      </c>
      <c r="S2526" s="17">
        <f t="shared" si="198"/>
        <v>41994.1875</v>
      </c>
      <c r="T2526" s="22">
        <f t="shared" si="199"/>
        <v>32.380127314812853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95"/>
        <v>100</v>
      </c>
      <c r="Q2527">
        <f t="shared" si="196"/>
        <v>100.33</v>
      </c>
      <c r="R2527" s="17">
        <f t="shared" si="197"/>
        <v>41058.844571759262</v>
      </c>
      <c r="S2527" s="17">
        <f t="shared" si="198"/>
        <v>41088.844571759262</v>
      </c>
      <c r="T2527" s="22">
        <f t="shared" si="199"/>
        <v>30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95"/>
        <v>113</v>
      </c>
      <c r="Q2528">
        <f t="shared" si="196"/>
        <v>136.91</v>
      </c>
      <c r="R2528" s="17">
        <f t="shared" si="197"/>
        <v>41953.091134259259</v>
      </c>
      <c r="S2528" s="17">
        <f t="shared" si="198"/>
        <v>41981.207638888889</v>
      </c>
      <c r="T2528" s="22">
        <f t="shared" si="199"/>
        <v>28.116504629630072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95"/>
        <v>102</v>
      </c>
      <c r="Q2529">
        <f t="shared" si="196"/>
        <v>57.54</v>
      </c>
      <c r="R2529" s="17">
        <f t="shared" si="197"/>
        <v>41546.75105324074</v>
      </c>
      <c r="S2529" s="17">
        <f t="shared" si="198"/>
        <v>41565.165972222225</v>
      </c>
      <c r="T2529" s="22">
        <f t="shared" si="199"/>
        <v>18.414918981485243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95"/>
        <v>107</v>
      </c>
      <c r="Q2530">
        <f t="shared" si="196"/>
        <v>52.96</v>
      </c>
      <c r="R2530" s="17">
        <f t="shared" si="197"/>
        <v>42217.834525462968</v>
      </c>
      <c r="S2530" s="17">
        <f t="shared" si="198"/>
        <v>42236.458333333328</v>
      </c>
      <c r="T2530" s="22">
        <f t="shared" si="199"/>
        <v>18.623807870360906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95"/>
        <v>104</v>
      </c>
      <c r="Q2531">
        <f t="shared" si="196"/>
        <v>82.33</v>
      </c>
      <c r="R2531" s="17">
        <f t="shared" si="197"/>
        <v>40948.080729166664</v>
      </c>
      <c r="S2531" s="17">
        <f t="shared" si="198"/>
        <v>40993.0390625</v>
      </c>
      <c r="T2531" s="22">
        <f t="shared" si="199"/>
        <v>44.958333333335759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95"/>
        <v>100</v>
      </c>
      <c r="Q2532">
        <f t="shared" si="196"/>
        <v>135.41999999999999</v>
      </c>
      <c r="R2532" s="17">
        <f t="shared" si="197"/>
        <v>42081.864641203705</v>
      </c>
      <c r="S2532" s="17">
        <f t="shared" si="198"/>
        <v>42114.201388888891</v>
      </c>
      <c r="T2532" s="22">
        <f t="shared" si="199"/>
        <v>32.336747685185401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95"/>
        <v>100</v>
      </c>
      <c r="Q2533">
        <f t="shared" si="196"/>
        <v>74.069999999999993</v>
      </c>
      <c r="R2533" s="17">
        <f t="shared" si="197"/>
        <v>42208.680023148147</v>
      </c>
      <c r="S2533" s="17">
        <f t="shared" si="198"/>
        <v>42231.165972222225</v>
      </c>
      <c r="T2533" s="22">
        <f t="shared" si="199"/>
        <v>22.485949074078235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95"/>
        <v>126</v>
      </c>
      <c r="Q2534">
        <f t="shared" si="196"/>
        <v>84.08</v>
      </c>
      <c r="R2534" s="17">
        <f t="shared" si="197"/>
        <v>41107.849143518521</v>
      </c>
      <c r="S2534" s="17">
        <f t="shared" si="198"/>
        <v>41137.849143518521</v>
      </c>
      <c r="T2534" s="22">
        <f t="shared" si="199"/>
        <v>30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95"/>
        <v>111</v>
      </c>
      <c r="Q2535">
        <f t="shared" si="196"/>
        <v>61.03</v>
      </c>
      <c r="R2535" s="17">
        <f t="shared" si="197"/>
        <v>41304.751284722224</v>
      </c>
      <c r="S2535" s="17">
        <f t="shared" si="198"/>
        <v>41334.750787037039</v>
      </c>
      <c r="T2535" s="22">
        <f t="shared" si="199"/>
        <v>29.99950231481489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95"/>
        <v>105</v>
      </c>
      <c r="Q2536">
        <f t="shared" si="196"/>
        <v>150</v>
      </c>
      <c r="R2536" s="17">
        <f t="shared" si="197"/>
        <v>40127.700370370374</v>
      </c>
      <c r="S2536" s="17">
        <f t="shared" si="198"/>
        <v>40179.25</v>
      </c>
      <c r="T2536" s="22">
        <f t="shared" si="199"/>
        <v>51.549629629625997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95"/>
        <v>104</v>
      </c>
      <c r="Q2537">
        <f t="shared" si="196"/>
        <v>266.08999999999997</v>
      </c>
      <c r="R2537" s="17">
        <f t="shared" si="197"/>
        <v>41943.791030092594</v>
      </c>
      <c r="S2537" s="17">
        <f t="shared" si="198"/>
        <v>41974.832696759258</v>
      </c>
      <c r="T2537" s="22">
        <f t="shared" si="199"/>
        <v>31.041666666664241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95"/>
        <v>116</v>
      </c>
      <c r="Q2538">
        <f t="shared" si="196"/>
        <v>7.25</v>
      </c>
      <c r="R2538" s="17">
        <f t="shared" si="197"/>
        <v>41464.106087962966</v>
      </c>
      <c r="S2538" s="17">
        <f t="shared" si="198"/>
        <v>41485.106087962966</v>
      </c>
      <c r="T2538" s="22">
        <f t="shared" si="199"/>
        <v>21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95"/>
        <v>110</v>
      </c>
      <c r="Q2539">
        <f t="shared" si="196"/>
        <v>100</v>
      </c>
      <c r="R2539" s="17">
        <f t="shared" si="197"/>
        <v>40696.648784722223</v>
      </c>
      <c r="S2539" s="17">
        <f t="shared" si="198"/>
        <v>40756.648784722223</v>
      </c>
      <c r="T2539" s="22">
        <f t="shared" si="199"/>
        <v>60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95"/>
        <v>113</v>
      </c>
      <c r="Q2540">
        <f t="shared" si="196"/>
        <v>109.96</v>
      </c>
      <c r="R2540" s="17">
        <f t="shared" si="197"/>
        <v>41298.509965277779</v>
      </c>
      <c r="S2540" s="17">
        <f t="shared" si="198"/>
        <v>41329.207638888889</v>
      </c>
      <c r="T2540" s="22">
        <f t="shared" si="199"/>
        <v>30.697673611110076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95"/>
        <v>100</v>
      </c>
      <c r="Q2541">
        <f t="shared" si="196"/>
        <v>169.92</v>
      </c>
      <c r="R2541" s="17">
        <f t="shared" si="197"/>
        <v>41977.902222222227</v>
      </c>
      <c r="S2541" s="17">
        <f t="shared" si="198"/>
        <v>42037.902222222227</v>
      </c>
      <c r="T2541" s="22">
        <f t="shared" si="199"/>
        <v>60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95"/>
        <v>103</v>
      </c>
      <c r="Q2542">
        <f t="shared" si="196"/>
        <v>95.74</v>
      </c>
      <c r="R2542" s="17">
        <f t="shared" si="197"/>
        <v>40785.675011574072</v>
      </c>
      <c r="S2542" s="17">
        <f t="shared" si="198"/>
        <v>40845.675011574072</v>
      </c>
      <c r="T2542" s="22">
        <f t="shared" si="199"/>
        <v>60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95"/>
        <v>107</v>
      </c>
      <c r="Q2543">
        <f t="shared" si="196"/>
        <v>59.46</v>
      </c>
      <c r="R2543" s="17">
        <f t="shared" si="197"/>
        <v>41483.449282407404</v>
      </c>
      <c r="S2543" s="17">
        <f t="shared" si="198"/>
        <v>41543.449282407404</v>
      </c>
      <c r="T2543" s="22">
        <f t="shared" si="199"/>
        <v>60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95"/>
        <v>104</v>
      </c>
      <c r="Q2544">
        <f t="shared" si="196"/>
        <v>55.77</v>
      </c>
      <c r="R2544" s="17">
        <f t="shared" si="197"/>
        <v>41509.426585648151</v>
      </c>
      <c r="S2544" s="17">
        <f t="shared" si="198"/>
        <v>41548.165972222225</v>
      </c>
      <c r="T2544" s="22">
        <f t="shared" si="199"/>
        <v>38.73938657407416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95"/>
        <v>156</v>
      </c>
      <c r="Q2545">
        <f t="shared" si="196"/>
        <v>30.08</v>
      </c>
      <c r="R2545" s="17">
        <f t="shared" si="197"/>
        <v>40514.107615740737</v>
      </c>
      <c r="S2545" s="17">
        <f t="shared" si="198"/>
        <v>40545.125</v>
      </c>
      <c r="T2545" s="22">
        <f t="shared" si="199"/>
        <v>31.017384259263054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95"/>
        <v>101</v>
      </c>
      <c r="Q2546">
        <f t="shared" si="196"/>
        <v>88.44</v>
      </c>
      <c r="R2546" s="17">
        <f t="shared" si="197"/>
        <v>41068.520474537036</v>
      </c>
      <c r="S2546" s="17">
        <f t="shared" si="198"/>
        <v>41098.520474537036</v>
      </c>
      <c r="T2546" s="22">
        <f t="shared" si="199"/>
        <v>30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95"/>
        <v>195</v>
      </c>
      <c r="Q2547">
        <f t="shared" si="196"/>
        <v>64.03</v>
      </c>
      <c r="R2547" s="17">
        <f t="shared" si="197"/>
        <v>42027.13817129629</v>
      </c>
      <c r="S2547" s="17">
        <f t="shared" si="198"/>
        <v>42062.020833333328</v>
      </c>
      <c r="T2547" s="22">
        <f t="shared" si="199"/>
        <v>34.882662037038244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95"/>
        <v>112</v>
      </c>
      <c r="Q2548">
        <f t="shared" si="196"/>
        <v>60.15</v>
      </c>
      <c r="R2548" s="17">
        <f t="shared" si="197"/>
        <v>41524.858553240738</v>
      </c>
      <c r="S2548" s="17">
        <f t="shared" si="198"/>
        <v>41552.208333333336</v>
      </c>
      <c r="T2548" s="22">
        <f t="shared" si="199"/>
        <v>27.349780092597939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95"/>
        <v>120</v>
      </c>
      <c r="Q2549">
        <f t="shared" si="196"/>
        <v>49.19</v>
      </c>
      <c r="R2549" s="17">
        <f t="shared" si="197"/>
        <v>40973.773182870369</v>
      </c>
      <c r="S2549" s="17">
        <f t="shared" si="198"/>
        <v>41003.731516203705</v>
      </c>
      <c r="T2549" s="22">
        <f t="shared" si="199"/>
        <v>29.958333333335759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95"/>
        <v>102</v>
      </c>
      <c r="Q2550">
        <f t="shared" si="196"/>
        <v>165.16</v>
      </c>
      <c r="R2550" s="17">
        <f t="shared" si="197"/>
        <v>42618.625428240746</v>
      </c>
      <c r="S2550" s="17">
        <f t="shared" si="198"/>
        <v>42643.185416666667</v>
      </c>
      <c r="T2550" s="22">
        <f t="shared" si="199"/>
        <v>24.559988425920892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95"/>
        <v>103</v>
      </c>
      <c r="Q2551">
        <f t="shared" si="196"/>
        <v>43.62</v>
      </c>
      <c r="R2551" s="17">
        <f t="shared" si="197"/>
        <v>41390.757754629631</v>
      </c>
      <c r="S2551" s="17">
        <f t="shared" si="198"/>
        <v>41425.708333333336</v>
      </c>
      <c r="T2551" s="22">
        <f t="shared" si="199"/>
        <v>34.950578703705105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95"/>
        <v>101</v>
      </c>
      <c r="Q2552">
        <f t="shared" si="196"/>
        <v>43.7</v>
      </c>
      <c r="R2552" s="17">
        <f t="shared" si="197"/>
        <v>42228.634328703702</v>
      </c>
      <c r="S2552" s="17">
        <f t="shared" si="198"/>
        <v>42285.165972222225</v>
      </c>
      <c r="T2552" s="22">
        <f t="shared" si="199"/>
        <v>56.531643518523197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95"/>
        <v>103</v>
      </c>
      <c r="Q2553">
        <f t="shared" si="196"/>
        <v>67.42</v>
      </c>
      <c r="R2553" s="17">
        <f t="shared" si="197"/>
        <v>40961.252141203702</v>
      </c>
      <c r="S2553" s="17">
        <f t="shared" si="198"/>
        <v>40989.866666666669</v>
      </c>
      <c r="T2553" s="22">
        <f t="shared" si="199"/>
        <v>28.614525462966412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95"/>
        <v>107</v>
      </c>
      <c r="Q2554">
        <f t="shared" si="196"/>
        <v>177.5</v>
      </c>
      <c r="R2554" s="17">
        <f t="shared" si="197"/>
        <v>42769.809965277775</v>
      </c>
      <c r="S2554" s="17">
        <f t="shared" si="198"/>
        <v>42799.809965277775</v>
      </c>
      <c r="T2554" s="22">
        <f t="shared" si="199"/>
        <v>30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95"/>
        <v>156</v>
      </c>
      <c r="Q2555">
        <f t="shared" si="196"/>
        <v>38.880000000000003</v>
      </c>
      <c r="R2555" s="17">
        <f t="shared" si="197"/>
        <v>41113.199155092596</v>
      </c>
      <c r="S2555" s="17">
        <f t="shared" si="198"/>
        <v>41173.199155092596</v>
      </c>
      <c r="T2555" s="22">
        <f t="shared" si="199"/>
        <v>60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95"/>
        <v>123</v>
      </c>
      <c r="Q2556">
        <f t="shared" si="196"/>
        <v>54.99</v>
      </c>
      <c r="R2556" s="17">
        <f t="shared" si="197"/>
        <v>42125.078275462962</v>
      </c>
      <c r="S2556" s="17">
        <f t="shared" si="198"/>
        <v>42156.165972222225</v>
      </c>
      <c r="T2556" s="22">
        <f t="shared" si="199"/>
        <v>31.087696759263054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95"/>
        <v>107</v>
      </c>
      <c r="Q2557">
        <f t="shared" si="196"/>
        <v>61.34</v>
      </c>
      <c r="R2557" s="17">
        <f t="shared" si="197"/>
        <v>41026.655011574076</v>
      </c>
      <c r="S2557" s="17">
        <f t="shared" si="198"/>
        <v>41057.655011574076</v>
      </c>
      <c r="T2557" s="22">
        <f t="shared" si="199"/>
        <v>31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95"/>
        <v>106</v>
      </c>
      <c r="Q2558">
        <f t="shared" si="196"/>
        <v>23.12</v>
      </c>
      <c r="R2558" s="17">
        <f t="shared" si="197"/>
        <v>41222.991400462961</v>
      </c>
      <c r="S2558" s="17">
        <f t="shared" si="198"/>
        <v>41267.991400462961</v>
      </c>
      <c r="T2558" s="22">
        <f t="shared" si="199"/>
        <v>45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95"/>
        <v>118</v>
      </c>
      <c r="Q2559">
        <f t="shared" si="196"/>
        <v>29.61</v>
      </c>
      <c r="R2559" s="17">
        <f t="shared" si="197"/>
        <v>41744.745208333334</v>
      </c>
      <c r="S2559" s="17">
        <f t="shared" si="198"/>
        <v>41774.745208333334</v>
      </c>
      <c r="T2559" s="22">
        <f t="shared" si="199"/>
        <v>30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95"/>
        <v>109</v>
      </c>
      <c r="Q2560">
        <f t="shared" si="196"/>
        <v>75.61</v>
      </c>
      <c r="R2560" s="17">
        <f t="shared" si="197"/>
        <v>42093.860023148154</v>
      </c>
      <c r="S2560" s="17">
        <f t="shared" si="198"/>
        <v>42125.582638888889</v>
      </c>
      <c r="T2560" s="22">
        <f t="shared" si="199"/>
        <v>31.722615740734909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95"/>
        <v>111</v>
      </c>
      <c r="Q2561">
        <f t="shared" si="196"/>
        <v>35.6</v>
      </c>
      <c r="R2561" s="17">
        <f t="shared" si="197"/>
        <v>40829.873657407406</v>
      </c>
      <c r="S2561" s="17">
        <f t="shared" si="198"/>
        <v>40862.817361111112</v>
      </c>
      <c r="T2561" s="22">
        <f t="shared" si="199"/>
        <v>32.943703703705978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ref="P2562:P2625" si="200">ROUND(E2562/D2562*100,0)</f>
        <v>100</v>
      </c>
      <c r="Q2562">
        <f t="shared" si="196"/>
        <v>143</v>
      </c>
      <c r="R2562" s="17">
        <f t="shared" si="197"/>
        <v>42039.951087962967</v>
      </c>
      <c r="S2562" s="17">
        <f t="shared" si="198"/>
        <v>42069.951087962967</v>
      </c>
      <c r="T2562" s="22">
        <f t="shared" si="199"/>
        <v>30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si="200"/>
        <v>0</v>
      </c>
      <c r="Q2563">
        <f t="shared" ref="Q2563:Q2626" si="201">IFERROR(ROUND(E2563/L2563,2),0)</f>
        <v>0</v>
      </c>
      <c r="R2563" s="17">
        <f t="shared" ref="R2563:R2626" si="202">(((J2563/60)/60)/24)+DATE(1970,1,1)</f>
        <v>42260.528807870374</v>
      </c>
      <c r="S2563" s="17">
        <f t="shared" ref="S2563:S2626" si="203">(((I2563/60)/60)/24)+DATE(1970,1,1)</f>
        <v>42290.528807870374</v>
      </c>
      <c r="T2563" s="22">
        <f t="shared" ref="T2563:T2626" si="204">S2563-R2563</f>
        <v>30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7">
        <f t="shared" si="202"/>
        <v>42594.524756944447</v>
      </c>
      <c r="S2564" s="17">
        <f t="shared" si="203"/>
        <v>42654.524756944447</v>
      </c>
      <c r="T2564" s="22">
        <f t="shared" si="204"/>
        <v>60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7">
        <f t="shared" si="202"/>
        <v>42155.139479166668</v>
      </c>
      <c r="S2565" s="17">
        <f t="shared" si="203"/>
        <v>42215.139479166668</v>
      </c>
      <c r="T2565" s="22">
        <f t="shared" si="204"/>
        <v>60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7">
        <f t="shared" si="202"/>
        <v>41822.040497685186</v>
      </c>
      <c r="S2566" s="17">
        <f t="shared" si="203"/>
        <v>41852.040497685186</v>
      </c>
      <c r="T2566" s="22">
        <f t="shared" si="204"/>
        <v>30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7">
        <f t="shared" si="202"/>
        <v>42440.650335648148</v>
      </c>
      <c r="S2567" s="17">
        <f t="shared" si="203"/>
        <v>42499.868055555555</v>
      </c>
      <c r="T2567" s="22">
        <f t="shared" si="204"/>
        <v>59.217719907406718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7">
        <f t="shared" si="202"/>
        <v>41842.980879629627</v>
      </c>
      <c r="S2568" s="17">
        <f t="shared" si="203"/>
        <v>41872.980879629627</v>
      </c>
      <c r="T2568" s="22">
        <f t="shared" si="204"/>
        <v>30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7">
        <f t="shared" si="202"/>
        <v>42087.878912037035</v>
      </c>
      <c r="S2569" s="17">
        <f t="shared" si="203"/>
        <v>42117.878912037035</v>
      </c>
      <c r="T2569" s="22">
        <f t="shared" si="204"/>
        <v>30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200"/>
        <v>1</v>
      </c>
      <c r="Q2570">
        <f t="shared" si="201"/>
        <v>50</v>
      </c>
      <c r="R2570" s="17">
        <f t="shared" si="202"/>
        <v>42584.666597222225</v>
      </c>
      <c r="S2570" s="17">
        <f t="shared" si="203"/>
        <v>42614.666597222225</v>
      </c>
      <c r="T2570" s="22">
        <f t="shared" si="204"/>
        <v>30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200"/>
        <v>2</v>
      </c>
      <c r="Q2571">
        <f t="shared" si="201"/>
        <v>72.5</v>
      </c>
      <c r="R2571" s="17">
        <f t="shared" si="202"/>
        <v>42234.105462962965</v>
      </c>
      <c r="S2571" s="17">
        <f t="shared" si="203"/>
        <v>42264.105462962965</v>
      </c>
      <c r="T2571" s="22">
        <f t="shared" si="204"/>
        <v>30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200"/>
        <v>1</v>
      </c>
      <c r="Q2572">
        <f t="shared" si="201"/>
        <v>29.5</v>
      </c>
      <c r="R2572" s="17">
        <f t="shared" si="202"/>
        <v>42744.903182870374</v>
      </c>
      <c r="S2572" s="17">
        <f t="shared" si="203"/>
        <v>42774.903182870374</v>
      </c>
      <c r="T2572" s="22">
        <f t="shared" si="204"/>
        <v>30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200"/>
        <v>0</v>
      </c>
      <c r="Q2573">
        <f t="shared" si="201"/>
        <v>62.5</v>
      </c>
      <c r="R2573" s="17">
        <f t="shared" si="202"/>
        <v>42449.341678240744</v>
      </c>
      <c r="S2573" s="17">
        <f t="shared" si="203"/>
        <v>42509.341678240744</v>
      </c>
      <c r="T2573" s="22">
        <f t="shared" si="204"/>
        <v>60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200"/>
        <v>0</v>
      </c>
      <c r="Q2574">
        <f t="shared" si="201"/>
        <v>0</v>
      </c>
      <c r="R2574" s="17">
        <f t="shared" si="202"/>
        <v>42077.119409722218</v>
      </c>
      <c r="S2574" s="17">
        <f t="shared" si="203"/>
        <v>42107.119409722218</v>
      </c>
      <c r="T2574" s="22">
        <f t="shared" si="204"/>
        <v>30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200"/>
        <v>0</v>
      </c>
      <c r="Q2575">
        <f t="shared" si="201"/>
        <v>0</v>
      </c>
      <c r="R2575" s="17">
        <f t="shared" si="202"/>
        <v>41829.592002314814</v>
      </c>
      <c r="S2575" s="17">
        <f t="shared" si="203"/>
        <v>41874.592002314814</v>
      </c>
      <c r="T2575" s="22">
        <f t="shared" si="204"/>
        <v>45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200"/>
        <v>0</v>
      </c>
      <c r="Q2576">
        <f t="shared" si="201"/>
        <v>0</v>
      </c>
      <c r="R2576" s="17">
        <f t="shared" si="202"/>
        <v>42487.825752314813</v>
      </c>
      <c r="S2576" s="17">
        <f t="shared" si="203"/>
        <v>42508.825752314813</v>
      </c>
      <c r="T2576" s="22">
        <f t="shared" si="204"/>
        <v>21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200"/>
        <v>0</v>
      </c>
      <c r="Q2577">
        <f t="shared" si="201"/>
        <v>0</v>
      </c>
      <c r="R2577" s="17">
        <f t="shared" si="202"/>
        <v>41986.108726851846</v>
      </c>
      <c r="S2577" s="17">
        <f t="shared" si="203"/>
        <v>42016.108726851846</v>
      </c>
      <c r="T2577" s="22">
        <f t="shared" si="204"/>
        <v>30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200"/>
        <v>0</v>
      </c>
      <c r="Q2578">
        <f t="shared" si="201"/>
        <v>0</v>
      </c>
      <c r="R2578" s="17">
        <f t="shared" si="202"/>
        <v>42060.00980324074</v>
      </c>
      <c r="S2578" s="17">
        <f t="shared" si="203"/>
        <v>42104.968136574069</v>
      </c>
      <c r="T2578" s="22">
        <f t="shared" si="204"/>
        <v>44.958333333328483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200"/>
        <v>0</v>
      </c>
      <c r="Q2579">
        <f t="shared" si="201"/>
        <v>0</v>
      </c>
      <c r="R2579" s="17">
        <f t="shared" si="202"/>
        <v>41830.820567129631</v>
      </c>
      <c r="S2579" s="17">
        <f t="shared" si="203"/>
        <v>41855.820567129631</v>
      </c>
      <c r="T2579" s="22">
        <f t="shared" si="204"/>
        <v>25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200"/>
        <v>0</v>
      </c>
      <c r="Q2580">
        <f t="shared" si="201"/>
        <v>0</v>
      </c>
      <c r="R2580" s="17">
        <f t="shared" si="202"/>
        <v>42238.022905092599</v>
      </c>
      <c r="S2580" s="17">
        <f t="shared" si="203"/>
        <v>42286.708333333328</v>
      </c>
      <c r="T2580" s="22">
        <f t="shared" si="204"/>
        <v>48.685428240729379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200"/>
        <v>0</v>
      </c>
      <c r="Q2581">
        <f t="shared" si="201"/>
        <v>23.08</v>
      </c>
      <c r="R2581" s="17">
        <f t="shared" si="202"/>
        <v>41837.829895833333</v>
      </c>
      <c r="S2581" s="17">
        <f t="shared" si="203"/>
        <v>41897.829895833333</v>
      </c>
      <c r="T2581" s="22">
        <f t="shared" si="204"/>
        <v>60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200"/>
        <v>1</v>
      </c>
      <c r="Q2582">
        <f t="shared" si="201"/>
        <v>25.5</v>
      </c>
      <c r="R2582" s="17">
        <f t="shared" si="202"/>
        <v>42110.326423611114</v>
      </c>
      <c r="S2582" s="17">
        <f t="shared" si="203"/>
        <v>42140.125</v>
      </c>
      <c r="T2582" s="22">
        <f t="shared" si="204"/>
        <v>29.798576388886431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200"/>
        <v>11</v>
      </c>
      <c r="Q2583">
        <f t="shared" si="201"/>
        <v>48.18</v>
      </c>
      <c r="R2583" s="17">
        <f t="shared" si="202"/>
        <v>42294.628449074073</v>
      </c>
      <c r="S2583" s="17">
        <f t="shared" si="203"/>
        <v>42324.670115740737</v>
      </c>
      <c r="T2583" s="22">
        <f t="shared" si="204"/>
        <v>30.041666666664241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200"/>
        <v>0</v>
      </c>
      <c r="Q2584">
        <f t="shared" si="201"/>
        <v>1</v>
      </c>
      <c r="R2584" s="17">
        <f t="shared" si="202"/>
        <v>42642.988819444443</v>
      </c>
      <c r="S2584" s="17">
        <f t="shared" si="203"/>
        <v>42672.988819444443</v>
      </c>
      <c r="T2584" s="22">
        <f t="shared" si="204"/>
        <v>30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200"/>
        <v>1</v>
      </c>
      <c r="Q2585">
        <f t="shared" si="201"/>
        <v>1</v>
      </c>
      <c r="R2585" s="17">
        <f t="shared" si="202"/>
        <v>42019.76944444445</v>
      </c>
      <c r="S2585" s="17">
        <f t="shared" si="203"/>
        <v>42079.727777777778</v>
      </c>
      <c r="T2585" s="22">
        <f t="shared" si="204"/>
        <v>59.958333333328483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200"/>
        <v>0</v>
      </c>
      <c r="Q2586">
        <f t="shared" si="201"/>
        <v>0</v>
      </c>
      <c r="R2586" s="17">
        <f t="shared" si="202"/>
        <v>42140.173252314817</v>
      </c>
      <c r="S2586" s="17">
        <f t="shared" si="203"/>
        <v>42170.173252314817</v>
      </c>
      <c r="T2586" s="22">
        <f t="shared" si="204"/>
        <v>30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200"/>
        <v>0</v>
      </c>
      <c r="Q2587">
        <f t="shared" si="201"/>
        <v>50</v>
      </c>
      <c r="R2587" s="17">
        <f t="shared" si="202"/>
        <v>41795.963333333333</v>
      </c>
      <c r="S2587" s="17">
        <f t="shared" si="203"/>
        <v>41825.963333333333</v>
      </c>
      <c r="T2587" s="22">
        <f t="shared" si="204"/>
        <v>30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200"/>
        <v>0</v>
      </c>
      <c r="Q2588">
        <f t="shared" si="201"/>
        <v>5</v>
      </c>
      <c r="R2588" s="17">
        <f t="shared" si="202"/>
        <v>42333.330277777779</v>
      </c>
      <c r="S2588" s="17">
        <f t="shared" si="203"/>
        <v>42363.330277777779</v>
      </c>
      <c r="T2588" s="22">
        <f t="shared" si="204"/>
        <v>30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200"/>
        <v>2</v>
      </c>
      <c r="Q2589">
        <f t="shared" si="201"/>
        <v>202.83</v>
      </c>
      <c r="R2589" s="17">
        <f t="shared" si="202"/>
        <v>42338.675381944442</v>
      </c>
      <c r="S2589" s="17">
        <f t="shared" si="203"/>
        <v>42368.675381944442</v>
      </c>
      <c r="T2589" s="22">
        <f t="shared" si="204"/>
        <v>30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200"/>
        <v>4</v>
      </c>
      <c r="Q2590">
        <f t="shared" si="201"/>
        <v>29.13</v>
      </c>
      <c r="R2590" s="17">
        <f t="shared" si="202"/>
        <v>42042.676226851851</v>
      </c>
      <c r="S2590" s="17">
        <f t="shared" si="203"/>
        <v>42094.551388888889</v>
      </c>
      <c r="T2590" s="22">
        <f t="shared" si="204"/>
        <v>51.875162037038535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200"/>
        <v>0</v>
      </c>
      <c r="Q2591">
        <f t="shared" si="201"/>
        <v>5</v>
      </c>
      <c r="R2591" s="17">
        <f t="shared" si="202"/>
        <v>42422.536192129628</v>
      </c>
      <c r="S2591" s="17">
        <f t="shared" si="203"/>
        <v>42452.494525462964</v>
      </c>
      <c r="T2591" s="22">
        <f t="shared" si="204"/>
        <v>29.958333333335759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200"/>
        <v>0</v>
      </c>
      <c r="Q2592">
        <f t="shared" si="201"/>
        <v>0</v>
      </c>
      <c r="R2592" s="17">
        <f t="shared" si="202"/>
        <v>42388.589085648149</v>
      </c>
      <c r="S2592" s="17">
        <f t="shared" si="203"/>
        <v>42395.589085648149</v>
      </c>
      <c r="T2592" s="22">
        <f t="shared" si="204"/>
        <v>7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200"/>
        <v>2</v>
      </c>
      <c r="Q2593">
        <f t="shared" si="201"/>
        <v>13</v>
      </c>
      <c r="R2593" s="17">
        <f t="shared" si="202"/>
        <v>42382.906527777777</v>
      </c>
      <c r="S2593" s="17">
        <f t="shared" si="203"/>
        <v>42442.864861111113</v>
      </c>
      <c r="T2593" s="22">
        <f t="shared" si="204"/>
        <v>59.958333333335759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200"/>
        <v>0</v>
      </c>
      <c r="Q2594">
        <f t="shared" si="201"/>
        <v>50</v>
      </c>
      <c r="R2594" s="17">
        <f t="shared" si="202"/>
        <v>41887.801168981481</v>
      </c>
      <c r="S2594" s="17">
        <f t="shared" si="203"/>
        <v>41917.801168981481</v>
      </c>
      <c r="T2594" s="22">
        <f t="shared" si="204"/>
        <v>30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200"/>
        <v>0</v>
      </c>
      <c r="Q2595">
        <f t="shared" si="201"/>
        <v>0</v>
      </c>
      <c r="R2595" s="17">
        <f t="shared" si="202"/>
        <v>42089.84520833334</v>
      </c>
      <c r="S2595" s="17">
        <f t="shared" si="203"/>
        <v>42119.84520833334</v>
      </c>
      <c r="T2595" s="22">
        <f t="shared" si="204"/>
        <v>30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200"/>
        <v>0</v>
      </c>
      <c r="Q2596">
        <f t="shared" si="201"/>
        <v>1</v>
      </c>
      <c r="R2596" s="17">
        <f t="shared" si="202"/>
        <v>41828.967916666668</v>
      </c>
      <c r="S2596" s="17">
        <f t="shared" si="203"/>
        <v>41858.967916666668</v>
      </c>
      <c r="T2596" s="22">
        <f t="shared" si="204"/>
        <v>30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200"/>
        <v>12</v>
      </c>
      <c r="Q2597">
        <f t="shared" si="201"/>
        <v>96.05</v>
      </c>
      <c r="R2597" s="17">
        <f t="shared" si="202"/>
        <v>42760.244212962964</v>
      </c>
      <c r="S2597" s="17">
        <f t="shared" si="203"/>
        <v>42790.244212962964</v>
      </c>
      <c r="T2597" s="22">
        <f t="shared" si="204"/>
        <v>30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200"/>
        <v>24</v>
      </c>
      <c r="Q2598">
        <f t="shared" si="201"/>
        <v>305.77999999999997</v>
      </c>
      <c r="R2598" s="17">
        <f t="shared" si="202"/>
        <v>41828.664456018516</v>
      </c>
      <c r="S2598" s="17">
        <f t="shared" si="203"/>
        <v>41858.664456018516</v>
      </c>
      <c r="T2598" s="22">
        <f t="shared" si="204"/>
        <v>30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200"/>
        <v>6</v>
      </c>
      <c r="Q2599">
        <f t="shared" si="201"/>
        <v>12.14</v>
      </c>
      <c r="R2599" s="17">
        <f t="shared" si="202"/>
        <v>42510.341631944444</v>
      </c>
      <c r="S2599" s="17">
        <f t="shared" si="203"/>
        <v>42540.341631944444</v>
      </c>
      <c r="T2599" s="22">
        <f t="shared" si="204"/>
        <v>30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200"/>
        <v>39</v>
      </c>
      <c r="Q2600">
        <f t="shared" si="201"/>
        <v>83.57</v>
      </c>
      <c r="R2600" s="17">
        <f t="shared" si="202"/>
        <v>42240.840289351851</v>
      </c>
      <c r="S2600" s="17">
        <f t="shared" si="203"/>
        <v>42270.840289351851</v>
      </c>
      <c r="T2600" s="22">
        <f t="shared" si="204"/>
        <v>30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200"/>
        <v>1</v>
      </c>
      <c r="Q2601">
        <f t="shared" si="201"/>
        <v>18</v>
      </c>
      <c r="R2601" s="17">
        <f t="shared" si="202"/>
        <v>41809.754016203704</v>
      </c>
      <c r="S2601" s="17">
        <f t="shared" si="203"/>
        <v>41854.754016203704</v>
      </c>
      <c r="T2601" s="22">
        <f t="shared" si="204"/>
        <v>45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200"/>
        <v>7</v>
      </c>
      <c r="Q2602">
        <f t="shared" si="201"/>
        <v>115.53</v>
      </c>
      <c r="R2602" s="17">
        <f t="shared" si="202"/>
        <v>42394.900462962964</v>
      </c>
      <c r="S2602" s="17">
        <f t="shared" si="203"/>
        <v>42454.858796296292</v>
      </c>
      <c r="T2602" s="22">
        <f t="shared" si="204"/>
        <v>59.958333333328483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200"/>
        <v>661</v>
      </c>
      <c r="Q2603">
        <f t="shared" si="201"/>
        <v>21.9</v>
      </c>
      <c r="R2603" s="17">
        <f t="shared" si="202"/>
        <v>41150.902187499996</v>
      </c>
      <c r="S2603" s="17">
        <f t="shared" si="203"/>
        <v>41165.165972222225</v>
      </c>
      <c r="T2603" s="22">
        <f t="shared" si="204"/>
        <v>14.263784722228593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200"/>
        <v>326</v>
      </c>
      <c r="Q2604">
        <f t="shared" si="201"/>
        <v>80.02</v>
      </c>
      <c r="R2604" s="17">
        <f t="shared" si="202"/>
        <v>41915.747314814813</v>
      </c>
      <c r="S2604" s="17">
        <f t="shared" si="203"/>
        <v>41955.888888888891</v>
      </c>
      <c r="T2604" s="22">
        <f t="shared" si="204"/>
        <v>40.141574074077653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200"/>
        <v>101</v>
      </c>
      <c r="Q2605">
        <f t="shared" si="201"/>
        <v>35.520000000000003</v>
      </c>
      <c r="R2605" s="17">
        <f t="shared" si="202"/>
        <v>41617.912662037037</v>
      </c>
      <c r="S2605" s="17">
        <f t="shared" si="203"/>
        <v>41631.912662037037</v>
      </c>
      <c r="T2605" s="22">
        <f t="shared" si="204"/>
        <v>14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200"/>
        <v>104</v>
      </c>
      <c r="Q2606">
        <f t="shared" si="201"/>
        <v>64.930000000000007</v>
      </c>
      <c r="R2606" s="17">
        <f t="shared" si="202"/>
        <v>40998.051192129627</v>
      </c>
      <c r="S2606" s="17">
        <f t="shared" si="203"/>
        <v>41028.051192129627</v>
      </c>
      <c r="T2606" s="22">
        <f t="shared" si="204"/>
        <v>30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200"/>
        <v>107</v>
      </c>
      <c r="Q2607">
        <f t="shared" si="201"/>
        <v>60.97</v>
      </c>
      <c r="R2607" s="17">
        <f t="shared" si="202"/>
        <v>42508.541550925926</v>
      </c>
      <c r="S2607" s="17">
        <f t="shared" si="203"/>
        <v>42538.541550925926</v>
      </c>
      <c r="T2607" s="22">
        <f t="shared" si="204"/>
        <v>30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200"/>
        <v>110</v>
      </c>
      <c r="Q2608">
        <f t="shared" si="201"/>
        <v>31.44</v>
      </c>
      <c r="R2608" s="17">
        <f t="shared" si="202"/>
        <v>41726.712754629632</v>
      </c>
      <c r="S2608" s="17">
        <f t="shared" si="203"/>
        <v>41758.712754629632</v>
      </c>
      <c r="T2608" s="22">
        <f t="shared" si="204"/>
        <v>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200"/>
        <v>408</v>
      </c>
      <c r="Q2609">
        <f t="shared" si="201"/>
        <v>81.95</v>
      </c>
      <c r="R2609" s="17">
        <f t="shared" si="202"/>
        <v>42184.874675925923</v>
      </c>
      <c r="S2609" s="17">
        <f t="shared" si="203"/>
        <v>42228.083333333328</v>
      </c>
      <c r="T2609" s="22">
        <f t="shared" si="204"/>
        <v>43.208657407405553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200"/>
        <v>224</v>
      </c>
      <c r="Q2610">
        <f t="shared" si="201"/>
        <v>58.93</v>
      </c>
      <c r="R2610" s="17">
        <f t="shared" si="202"/>
        <v>42767.801712962959</v>
      </c>
      <c r="S2610" s="17">
        <f t="shared" si="203"/>
        <v>42809</v>
      </c>
      <c r="T2610" s="22">
        <f t="shared" si="204"/>
        <v>41.198287037041155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200"/>
        <v>304</v>
      </c>
      <c r="Q2611">
        <f t="shared" si="201"/>
        <v>157.29</v>
      </c>
      <c r="R2611" s="17">
        <f t="shared" si="202"/>
        <v>41075.237858796296</v>
      </c>
      <c r="S2611" s="17">
        <f t="shared" si="203"/>
        <v>41105.237858796296</v>
      </c>
      <c r="T2611" s="22">
        <f t="shared" si="204"/>
        <v>30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200"/>
        <v>141</v>
      </c>
      <c r="Q2612">
        <f t="shared" si="201"/>
        <v>55.76</v>
      </c>
      <c r="R2612" s="17">
        <f t="shared" si="202"/>
        <v>42564.881076388891</v>
      </c>
      <c r="S2612" s="17">
        <f t="shared" si="203"/>
        <v>42604.290972222225</v>
      </c>
      <c r="T2612" s="22">
        <f t="shared" si="204"/>
        <v>39.409895833334303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200"/>
        <v>2791</v>
      </c>
      <c r="Q2613">
        <f t="shared" si="201"/>
        <v>83.8</v>
      </c>
      <c r="R2613" s="17">
        <f t="shared" si="202"/>
        <v>42704.335810185185</v>
      </c>
      <c r="S2613" s="17">
        <f t="shared" si="203"/>
        <v>42737.957638888889</v>
      </c>
      <c r="T2613" s="22">
        <f t="shared" si="204"/>
        <v>33.621828703704523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200"/>
        <v>172</v>
      </c>
      <c r="Q2614">
        <f t="shared" si="201"/>
        <v>58.42</v>
      </c>
      <c r="R2614" s="17">
        <f t="shared" si="202"/>
        <v>41982.143171296295</v>
      </c>
      <c r="S2614" s="17">
        <f t="shared" si="203"/>
        <v>42013.143171296295</v>
      </c>
      <c r="T2614" s="22">
        <f t="shared" si="204"/>
        <v>31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200"/>
        <v>101</v>
      </c>
      <c r="Q2615">
        <f t="shared" si="201"/>
        <v>270.57</v>
      </c>
      <c r="R2615" s="17">
        <f t="shared" si="202"/>
        <v>41143.81821759259</v>
      </c>
      <c r="S2615" s="17">
        <f t="shared" si="203"/>
        <v>41173.81821759259</v>
      </c>
      <c r="T2615" s="22">
        <f t="shared" si="204"/>
        <v>30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200"/>
        <v>102</v>
      </c>
      <c r="Q2616">
        <f t="shared" si="201"/>
        <v>107.1</v>
      </c>
      <c r="R2616" s="17">
        <f t="shared" si="202"/>
        <v>41730.708472222221</v>
      </c>
      <c r="S2616" s="17">
        <f t="shared" si="203"/>
        <v>41759.208333333336</v>
      </c>
      <c r="T2616" s="22">
        <f t="shared" si="204"/>
        <v>28.499861111115024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200"/>
        <v>170</v>
      </c>
      <c r="Q2617">
        <f t="shared" si="201"/>
        <v>47.18</v>
      </c>
      <c r="R2617" s="17">
        <f t="shared" si="202"/>
        <v>42453.49726851852</v>
      </c>
      <c r="S2617" s="17">
        <f t="shared" si="203"/>
        <v>42490.5</v>
      </c>
      <c r="T2617" s="22">
        <f t="shared" si="204"/>
        <v>37.002731481479714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200"/>
        <v>115</v>
      </c>
      <c r="Q2618">
        <f t="shared" si="201"/>
        <v>120.31</v>
      </c>
      <c r="R2618" s="17">
        <f t="shared" si="202"/>
        <v>42211.99454861111</v>
      </c>
      <c r="S2618" s="17">
        <f t="shared" si="203"/>
        <v>42241.99454861111</v>
      </c>
      <c r="T2618" s="22">
        <f t="shared" si="204"/>
        <v>30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200"/>
        <v>878</v>
      </c>
      <c r="Q2619">
        <f t="shared" si="201"/>
        <v>27.6</v>
      </c>
      <c r="R2619" s="17">
        <f t="shared" si="202"/>
        <v>41902.874432870369</v>
      </c>
      <c r="S2619" s="17">
        <f t="shared" si="203"/>
        <v>41932.874432870369</v>
      </c>
      <c r="T2619" s="22">
        <f t="shared" si="204"/>
        <v>30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200"/>
        <v>105</v>
      </c>
      <c r="Q2620">
        <f t="shared" si="201"/>
        <v>205.3</v>
      </c>
      <c r="R2620" s="17">
        <f t="shared" si="202"/>
        <v>42279.792372685188</v>
      </c>
      <c r="S2620" s="17">
        <f t="shared" si="203"/>
        <v>42339.834039351852</v>
      </c>
      <c r="T2620" s="22">
        <f t="shared" si="204"/>
        <v>60.041666666664241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200"/>
        <v>188</v>
      </c>
      <c r="Q2621">
        <f t="shared" si="201"/>
        <v>35.549999999999997</v>
      </c>
      <c r="R2621" s="17">
        <f t="shared" si="202"/>
        <v>42273.884305555555</v>
      </c>
      <c r="S2621" s="17">
        <f t="shared" si="203"/>
        <v>42300.458333333328</v>
      </c>
      <c r="T2621" s="22">
        <f t="shared" si="204"/>
        <v>26.574027777773154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200"/>
        <v>144</v>
      </c>
      <c r="Q2622">
        <f t="shared" si="201"/>
        <v>74.64</v>
      </c>
      <c r="R2622" s="17">
        <f t="shared" si="202"/>
        <v>42251.16715277778</v>
      </c>
      <c r="S2622" s="17">
        <f t="shared" si="203"/>
        <v>42288.041666666672</v>
      </c>
      <c r="T2622" s="22">
        <f t="shared" si="204"/>
        <v>36.87451388889167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200"/>
        <v>146</v>
      </c>
      <c r="Q2623">
        <f t="shared" si="201"/>
        <v>47.06</v>
      </c>
      <c r="R2623" s="17">
        <f t="shared" si="202"/>
        <v>42115.74754629629</v>
      </c>
      <c r="S2623" s="17">
        <f t="shared" si="203"/>
        <v>42145.74754629629</v>
      </c>
      <c r="T2623" s="22">
        <f t="shared" si="204"/>
        <v>30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200"/>
        <v>131</v>
      </c>
      <c r="Q2624">
        <f t="shared" si="201"/>
        <v>26.59</v>
      </c>
      <c r="R2624" s="17">
        <f t="shared" si="202"/>
        <v>42689.74324074074</v>
      </c>
      <c r="S2624" s="17">
        <f t="shared" si="203"/>
        <v>42734.74324074074</v>
      </c>
      <c r="T2624" s="22">
        <f t="shared" si="204"/>
        <v>45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200"/>
        <v>114</v>
      </c>
      <c r="Q2625">
        <f t="shared" si="201"/>
        <v>36.770000000000003</v>
      </c>
      <c r="R2625" s="17">
        <f t="shared" si="202"/>
        <v>42692.256550925929</v>
      </c>
      <c r="S2625" s="17">
        <f t="shared" si="203"/>
        <v>42706.256550925929</v>
      </c>
      <c r="T2625" s="22">
        <f t="shared" si="204"/>
        <v>14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ref="P2626:P2689" si="205">ROUND(E2626/D2626*100,0)</f>
        <v>1379</v>
      </c>
      <c r="Q2626">
        <f t="shared" si="201"/>
        <v>31.82</v>
      </c>
      <c r="R2626" s="17">
        <f t="shared" si="202"/>
        <v>41144.42155092593</v>
      </c>
      <c r="S2626" s="17">
        <f t="shared" si="203"/>
        <v>41165.42155092593</v>
      </c>
      <c r="T2626" s="22">
        <f t="shared" si="204"/>
        <v>21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si="205"/>
        <v>956</v>
      </c>
      <c r="Q2627">
        <f t="shared" ref="Q2627:Q2690" si="206">IFERROR(ROUND(E2627/L2627,2),0)</f>
        <v>27.58</v>
      </c>
      <c r="R2627" s="17">
        <f t="shared" ref="R2627:R2690" si="207">(((J2627/60)/60)/24)+DATE(1970,1,1)</f>
        <v>42658.810277777782</v>
      </c>
      <c r="S2627" s="17">
        <f t="shared" ref="S2627:S2690" si="208">(((I2627/60)/60)/24)+DATE(1970,1,1)</f>
        <v>42683.851944444439</v>
      </c>
      <c r="T2627" s="22">
        <f t="shared" ref="T2627:T2690" si="209">S2627-R2627</f>
        <v>25.041666666656965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7">
        <f t="shared" si="207"/>
        <v>42128.628113425926</v>
      </c>
      <c r="S2628" s="17">
        <f t="shared" si="208"/>
        <v>42158.628113425926</v>
      </c>
      <c r="T2628" s="22">
        <f t="shared" si="209"/>
        <v>30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7">
        <f t="shared" si="207"/>
        <v>42304.829409722224</v>
      </c>
      <c r="S2629" s="17">
        <f t="shared" si="208"/>
        <v>42334.871076388896</v>
      </c>
      <c r="T2629" s="22">
        <f t="shared" si="209"/>
        <v>30.041666666671517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7">
        <f t="shared" si="207"/>
        <v>41953.966053240743</v>
      </c>
      <c r="S2630" s="17">
        <f t="shared" si="208"/>
        <v>41973.966053240743</v>
      </c>
      <c r="T2630" s="22">
        <f t="shared" si="209"/>
        <v>20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7">
        <f t="shared" si="207"/>
        <v>42108.538449074069</v>
      </c>
      <c r="S2631" s="17">
        <f t="shared" si="208"/>
        <v>42138.538449074069</v>
      </c>
      <c r="T2631" s="22">
        <f t="shared" si="209"/>
        <v>30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7">
        <f t="shared" si="207"/>
        <v>42524.105462962965</v>
      </c>
      <c r="S2632" s="17">
        <f t="shared" si="208"/>
        <v>42551.416666666672</v>
      </c>
      <c r="T2632" s="22">
        <f t="shared" si="209"/>
        <v>27.311203703706269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7">
        <f t="shared" si="207"/>
        <v>42218.169293981482</v>
      </c>
      <c r="S2633" s="17">
        <f t="shared" si="208"/>
        <v>42246.169293981482</v>
      </c>
      <c r="T2633" s="22">
        <f t="shared" si="209"/>
        <v>28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205"/>
        <v>137</v>
      </c>
      <c r="Q2634">
        <f t="shared" si="206"/>
        <v>34.9</v>
      </c>
      <c r="R2634" s="17">
        <f t="shared" si="207"/>
        <v>42494.061793981484</v>
      </c>
      <c r="S2634" s="17">
        <f t="shared" si="208"/>
        <v>42519.061793981484</v>
      </c>
      <c r="T2634" s="22">
        <f t="shared" si="209"/>
        <v>25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205"/>
        <v>355</v>
      </c>
      <c r="Q2635">
        <f t="shared" si="206"/>
        <v>89.1</v>
      </c>
      <c r="R2635" s="17">
        <f t="shared" si="207"/>
        <v>41667.823287037041</v>
      </c>
      <c r="S2635" s="17">
        <f t="shared" si="208"/>
        <v>41697.958333333336</v>
      </c>
      <c r="T2635" s="22">
        <f t="shared" si="209"/>
        <v>30.135046296294604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205"/>
        <v>106</v>
      </c>
      <c r="Q2636">
        <f t="shared" si="206"/>
        <v>39.44</v>
      </c>
      <c r="R2636" s="17">
        <f t="shared" si="207"/>
        <v>42612.656493055561</v>
      </c>
      <c r="S2636" s="17">
        <f t="shared" si="208"/>
        <v>42642.656493055561</v>
      </c>
      <c r="T2636" s="22">
        <f t="shared" si="209"/>
        <v>30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205"/>
        <v>100</v>
      </c>
      <c r="Q2637">
        <f t="shared" si="206"/>
        <v>136.9</v>
      </c>
      <c r="R2637" s="17">
        <f t="shared" si="207"/>
        <v>42037.950937500005</v>
      </c>
      <c r="S2637" s="17">
        <f t="shared" si="208"/>
        <v>42072.909270833334</v>
      </c>
      <c r="T2637" s="22">
        <f t="shared" si="209"/>
        <v>34.958333333328483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205"/>
        <v>187</v>
      </c>
      <c r="Q2638">
        <f t="shared" si="206"/>
        <v>37.46</v>
      </c>
      <c r="R2638" s="17">
        <f t="shared" si="207"/>
        <v>42636.614745370374</v>
      </c>
      <c r="S2638" s="17">
        <f t="shared" si="208"/>
        <v>42659.041666666672</v>
      </c>
      <c r="T2638" s="22">
        <f t="shared" si="209"/>
        <v>22.426921296297223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205"/>
        <v>166</v>
      </c>
      <c r="Q2639">
        <f t="shared" si="206"/>
        <v>31.96</v>
      </c>
      <c r="R2639" s="17">
        <f t="shared" si="207"/>
        <v>42639.549479166672</v>
      </c>
      <c r="S2639" s="17">
        <f t="shared" si="208"/>
        <v>42655.549479166672</v>
      </c>
      <c r="T2639" s="22">
        <f t="shared" si="209"/>
        <v>16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205"/>
        <v>102</v>
      </c>
      <c r="Q2640">
        <f t="shared" si="206"/>
        <v>25.21</v>
      </c>
      <c r="R2640" s="17">
        <f t="shared" si="207"/>
        <v>41989.913136574076</v>
      </c>
      <c r="S2640" s="17">
        <f t="shared" si="208"/>
        <v>42019.913136574076</v>
      </c>
      <c r="T2640" s="22">
        <f t="shared" si="209"/>
        <v>30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205"/>
        <v>164</v>
      </c>
      <c r="Q2641">
        <f t="shared" si="206"/>
        <v>10.039999999999999</v>
      </c>
      <c r="R2641" s="17">
        <f t="shared" si="207"/>
        <v>42024.86513888889</v>
      </c>
      <c r="S2641" s="17">
        <f t="shared" si="208"/>
        <v>42054.86513888889</v>
      </c>
      <c r="T2641" s="22">
        <f t="shared" si="209"/>
        <v>30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205"/>
        <v>106</v>
      </c>
      <c r="Q2642">
        <f t="shared" si="206"/>
        <v>45.94</v>
      </c>
      <c r="R2642" s="17">
        <f t="shared" si="207"/>
        <v>42103.160578703704</v>
      </c>
      <c r="S2642" s="17">
        <f t="shared" si="208"/>
        <v>42163.160578703704</v>
      </c>
      <c r="T2642" s="22">
        <f t="shared" si="209"/>
        <v>60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205"/>
        <v>1</v>
      </c>
      <c r="Q2643">
        <f t="shared" si="206"/>
        <v>15</v>
      </c>
      <c r="R2643" s="17">
        <f t="shared" si="207"/>
        <v>41880.827118055553</v>
      </c>
      <c r="S2643" s="17">
        <f t="shared" si="208"/>
        <v>41897.839583333334</v>
      </c>
      <c r="T2643" s="22">
        <f t="shared" si="209"/>
        <v>17.012465277781303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205"/>
        <v>0</v>
      </c>
      <c r="Q2644">
        <f t="shared" si="206"/>
        <v>0</v>
      </c>
      <c r="R2644" s="17">
        <f t="shared" si="207"/>
        <v>42536.246620370366</v>
      </c>
      <c r="S2644" s="17">
        <f t="shared" si="208"/>
        <v>42566.289583333331</v>
      </c>
      <c r="T2644" s="22">
        <f t="shared" si="209"/>
        <v>30.042962962965248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205"/>
        <v>34</v>
      </c>
      <c r="Q2645">
        <f t="shared" si="206"/>
        <v>223.58</v>
      </c>
      <c r="R2645" s="17">
        <f t="shared" si="207"/>
        <v>42689.582349537035</v>
      </c>
      <c r="S2645" s="17">
        <f t="shared" si="208"/>
        <v>42725.332638888889</v>
      </c>
      <c r="T2645" s="22">
        <f t="shared" si="209"/>
        <v>35.750289351854008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205"/>
        <v>2</v>
      </c>
      <c r="Q2646">
        <f t="shared" si="206"/>
        <v>39.479999999999997</v>
      </c>
      <c r="R2646" s="17">
        <f t="shared" si="207"/>
        <v>42774.792071759264</v>
      </c>
      <c r="S2646" s="17">
        <f t="shared" si="208"/>
        <v>42804.792071759264</v>
      </c>
      <c r="T2646" s="22">
        <f t="shared" si="209"/>
        <v>30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205"/>
        <v>11</v>
      </c>
      <c r="Q2647">
        <f t="shared" si="206"/>
        <v>91.3</v>
      </c>
      <c r="R2647" s="17">
        <f t="shared" si="207"/>
        <v>41921.842627314814</v>
      </c>
      <c r="S2647" s="17">
        <f t="shared" si="208"/>
        <v>41951.884293981479</v>
      </c>
      <c r="T2647" s="22">
        <f t="shared" si="209"/>
        <v>30.041666666664241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205"/>
        <v>8</v>
      </c>
      <c r="Q2648">
        <f t="shared" si="206"/>
        <v>78.67</v>
      </c>
      <c r="R2648" s="17">
        <f t="shared" si="207"/>
        <v>42226.313298611116</v>
      </c>
      <c r="S2648" s="17">
        <f t="shared" si="208"/>
        <v>42256.313298611116</v>
      </c>
      <c r="T2648" s="22">
        <f t="shared" si="209"/>
        <v>30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205"/>
        <v>1</v>
      </c>
      <c r="Q2649">
        <f t="shared" si="206"/>
        <v>12</v>
      </c>
      <c r="R2649" s="17">
        <f t="shared" si="207"/>
        <v>42200.261793981481</v>
      </c>
      <c r="S2649" s="17">
        <f t="shared" si="208"/>
        <v>42230.261793981481</v>
      </c>
      <c r="T2649" s="22">
        <f t="shared" si="209"/>
        <v>30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205"/>
        <v>1</v>
      </c>
      <c r="Q2650">
        <f t="shared" si="206"/>
        <v>17.670000000000002</v>
      </c>
      <c r="R2650" s="17">
        <f t="shared" si="207"/>
        <v>42408.714814814812</v>
      </c>
      <c r="S2650" s="17">
        <f t="shared" si="208"/>
        <v>42438.714814814812</v>
      </c>
      <c r="T2650" s="22">
        <f t="shared" si="209"/>
        <v>30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205"/>
        <v>0</v>
      </c>
      <c r="Q2651">
        <f t="shared" si="206"/>
        <v>41.33</v>
      </c>
      <c r="R2651" s="17">
        <f t="shared" si="207"/>
        <v>42341.99700231482</v>
      </c>
      <c r="S2651" s="17">
        <f t="shared" si="208"/>
        <v>42401.99700231482</v>
      </c>
      <c r="T2651" s="22">
        <f t="shared" si="209"/>
        <v>60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205"/>
        <v>1</v>
      </c>
      <c r="Q2652">
        <f t="shared" si="206"/>
        <v>71.599999999999994</v>
      </c>
      <c r="R2652" s="17">
        <f t="shared" si="207"/>
        <v>42695.624340277776</v>
      </c>
      <c r="S2652" s="17">
        <f t="shared" si="208"/>
        <v>42725.624340277776</v>
      </c>
      <c r="T2652" s="22">
        <f t="shared" si="209"/>
        <v>30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205"/>
        <v>2</v>
      </c>
      <c r="Q2653">
        <f t="shared" si="206"/>
        <v>307.82</v>
      </c>
      <c r="R2653" s="17">
        <f t="shared" si="207"/>
        <v>42327.805659722217</v>
      </c>
      <c r="S2653" s="17">
        <f t="shared" si="208"/>
        <v>42355.805659722217</v>
      </c>
      <c r="T2653" s="22">
        <f t="shared" si="209"/>
        <v>28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205"/>
        <v>1</v>
      </c>
      <c r="Q2654">
        <f t="shared" si="206"/>
        <v>80.45</v>
      </c>
      <c r="R2654" s="17">
        <f t="shared" si="207"/>
        <v>41953.158854166672</v>
      </c>
      <c r="S2654" s="17">
        <f t="shared" si="208"/>
        <v>41983.158854166672</v>
      </c>
      <c r="T2654" s="22">
        <f t="shared" si="209"/>
        <v>30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205"/>
        <v>12</v>
      </c>
      <c r="Q2655">
        <f t="shared" si="206"/>
        <v>83.94</v>
      </c>
      <c r="R2655" s="17">
        <f t="shared" si="207"/>
        <v>41771.651932870373</v>
      </c>
      <c r="S2655" s="17">
        <f t="shared" si="208"/>
        <v>41803.166666666664</v>
      </c>
      <c r="T2655" s="22">
        <f t="shared" si="209"/>
        <v>31.514733796291694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205"/>
        <v>0</v>
      </c>
      <c r="Q2656">
        <f t="shared" si="206"/>
        <v>8.5</v>
      </c>
      <c r="R2656" s="17">
        <f t="shared" si="207"/>
        <v>42055.600995370376</v>
      </c>
      <c r="S2656" s="17">
        <f t="shared" si="208"/>
        <v>42115.559328703705</v>
      </c>
      <c r="T2656" s="22">
        <f t="shared" si="209"/>
        <v>59.958333333328483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205"/>
        <v>21</v>
      </c>
      <c r="Q2657">
        <f t="shared" si="206"/>
        <v>73.37</v>
      </c>
      <c r="R2657" s="17">
        <f t="shared" si="207"/>
        <v>42381.866284722222</v>
      </c>
      <c r="S2657" s="17">
        <f t="shared" si="208"/>
        <v>42409.833333333328</v>
      </c>
      <c r="T2657" s="22">
        <f t="shared" si="209"/>
        <v>27.967048611106293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205"/>
        <v>11</v>
      </c>
      <c r="Q2658">
        <f t="shared" si="206"/>
        <v>112.86</v>
      </c>
      <c r="R2658" s="17">
        <f t="shared" si="207"/>
        <v>42767.688518518517</v>
      </c>
      <c r="S2658" s="17">
        <f t="shared" si="208"/>
        <v>42806.791666666672</v>
      </c>
      <c r="T2658" s="22">
        <f t="shared" si="209"/>
        <v>39.103148148155014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205"/>
        <v>19</v>
      </c>
      <c r="Q2659">
        <f t="shared" si="206"/>
        <v>95.28</v>
      </c>
      <c r="R2659" s="17">
        <f t="shared" si="207"/>
        <v>42551.928854166668</v>
      </c>
      <c r="S2659" s="17">
        <f t="shared" si="208"/>
        <v>42585.0625</v>
      </c>
      <c r="T2659" s="22">
        <f t="shared" si="209"/>
        <v>33.133645833331684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205"/>
        <v>0</v>
      </c>
      <c r="Q2660">
        <f t="shared" si="206"/>
        <v>22.75</v>
      </c>
      <c r="R2660" s="17">
        <f t="shared" si="207"/>
        <v>42551.884189814817</v>
      </c>
      <c r="S2660" s="17">
        <f t="shared" si="208"/>
        <v>42581.884189814817</v>
      </c>
      <c r="T2660" s="22">
        <f t="shared" si="209"/>
        <v>30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205"/>
        <v>3</v>
      </c>
      <c r="Q2661">
        <f t="shared" si="206"/>
        <v>133.30000000000001</v>
      </c>
      <c r="R2661" s="17">
        <f t="shared" si="207"/>
        <v>42082.069560185191</v>
      </c>
      <c r="S2661" s="17">
        <f t="shared" si="208"/>
        <v>42112.069560185191</v>
      </c>
      <c r="T2661" s="22">
        <f t="shared" si="209"/>
        <v>30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205"/>
        <v>0</v>
      </c>
      <c r="Q2662">
        <f t="shared" si="206"/>
        <v>3.8</v>
      </c>
      <c r="R2662" s="17">
        <f t="shared" si="207"/>
        <v>42272.713171296295</v>
      </c>
      <c r="S2662" s="17">
        <f t="shared" si="208"/>
        <v>42332.754837962959</v>
      </c>
      <c r="T2662" s="22">
        <f t="shared" si="209"/>
        <v>60.041666666664241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205"/>
        <v>103</v>
      </c>
      <c r="Q2663">
        <f t="shared" si="206"/>
        <v>85.75</v>
      </c>
      <c r="R2663" s="17">
        <f t="shared" si="207"/>
        <v>41542.958449074074</v>
      </c>
      <c r="S2663" s="17">
        <f t="shared" si="208"/>
        <v>41572.958449074074</v>
      </c>
      <c r="T2663" s="22">
        <f t="shared" si="209"/>
        <v>30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205"/>
        <v>107</v>
      </c>
      <c r="Q2664">
        <f t="shared" si="206"/>
        <v>267</v>
      </c>
      <c r="R2664" s="17">
        <f t="shared" si="207"/>
        <v>42207.746678240743</v>
      </c>
      <c r="S2664" s="17">
        <f t="shared" si="208"/>
        <v>42237.746678240743</v>
      </c>
      <c r="T2664" s="22">
        <f t="shared" si="209"/>
        <v>30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205"/>
        <v>105</v>
      </c>
      <c r="Q2665">
        <f t="shared" si="206"/>
        <v>373.56</v>
      </c>
      <c r="R2665" s="17">
        <f t="shared" si="207"/>
        <v>42222.622766203705</v>
      </c>
      <c r="S2665" s="17">
        <f t="shared" si="208"/>
        <v>42251.625</v>
      </c>
      <c r="T2665" s="22">
        <f t="shared" si="209"/>
        <v>29.002233796294604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205"/>
        <v>103</v>
      </c>
      <c r="Q2666">
        <f t="shared" si="206"/>
        <v>174.04</v>
      </c>
      <c r="R2666" s="17">
        <f t="shared" si="207"/>
        <v>42313.02542824074</v>
      </c>
      <c r="S2666" s="17">
        <f t="shared" si="208"/>
        <v>42347.290972222225</v>
      </c>
      <c r="T2666" s="22">
        <f t="shared" si="209"/>
        <v>34.26554398148437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205"/>
        <v>123</v>
      </c>
      <c r="Q2667">
        <f t="shared" si="206"/>
        <v>93.7</v>
      </c>
      <c r="R2667" s="17">
        <f t="shared" si="207"/>
        <v>42083.895532407405</v>
      </c>
      <c r="S2667" s="17">
        <f t="shared" si="208"/>
        <v>42128.895532407405</v>
      </c>
      <c r="T2667" s="22">
        <f t="shared" si="209"/>
        <v>45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205"/>
        <v>159</v>
      </c>
      <c r="Q2668">
        <f t="shared" si="206"/>
        <v>77.33</v>
      </c>
      <c r="R2668" s="17">
        <f t="shared" si="207"/>
        <v>42235.764340277776</v>
      </c>
      <c r="S2668" s="17">
        <f t="shared" si="208"/>
        <v>42272.875</v>
      </c>
      <c r="T2668" s="22">
        <f t="shared" si="209"/>
        <v>37.110659722224227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205"/>
        <v>111</v>
      </c>
      <c r="Q2669">
        <f t="shared" si="206"/>
        <v>92.22</v>
      </c>
      <c r="R2669" s="17">
        <f t="shared" si="207"/>
        <v>42380.926111111112</v>
      </c>
      <c r="S2669" s="17">
        <f t="shared" si="208"/>
        <v>42410.926111111112</v>
      </c>
      <c r="T2669" s="22">
        <f t="shared" si="209"/>
        <v>30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205"/>
        <v>171</v>
      </c>
      <c r="Q2670">
        <f t="shared" si="206"/>
        <v>60.96</v>
      </c>
      <c r="R2670" s="17">
        <f t="shared" si="207"/>
        <v>42275.588715277772</v>
      </c>
      <c r="S2670" s="17">
        <f t="shared" si="208"/>
        <v>42317.60555555555</v>
      </c>
      <c r="T2670" s="22">
        <f t="shared" si="209"/>
        <v>42.016840277778101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205"/>
        <v>125</v>
      </c>
      <c r="Q2671">
        <f t="shared" si="206"/>
        <v>91</v>
      </c>
      <c r="R2671" s="17">
        <f t="shared" si="207"/>
        <v>42319.035833333335</v>
      </c>
      <c r="S2671" s="17">
        <f t="shared" si="208"/>
        <v>42379.035833333335</v>
      </c>
      <c r="T2671" s="22">
        <f t="shared" si="209"/>
        <v>60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205"/>
        <v>6</v>
      </c>
      <c r="Q2672">
        <f t="shared" si="206"/>
        <v>41.58</v>
      </c>
      <c r="R2672" s="17">
        <f t="shared" si="207"/>
        <v>41821.020601851851</v>
      </c>
      <c r="S2672" s="17">
        <f t="shared" si="208"/>
        <v>41849.020601851851</v>
      </c>
      <c r="T2672" s="22">
        <f t="shared" si="209"/>
        <v>28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205"/>
        <v>11</v>
      </c>
      <c r="Q2673">
        <f t="shared" si="206"/>
        <v>33.76</v>
      </c>
      <c r="R2673" s="17">
        <f t="shared" si="207"/>
        <v>41962.749027777783</v>
      </c>
      <c r="S2673" s="17">
        <f t="shared" si="208"/>
        <v>41992.818055555559</v>
      </c>
      <c r="T2673" s="22">
        <f t="shared" si="209"/>
        <v>30.069027777775773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205"/>
        <v>33</v>
      </c>
      <c r="Q2674">
        <f t="shared" si="206"/>
        <v>70.62</v>
      </c>
      <c r="R2674" s="17">
        <f t="shared" si="207"/>
        <v>42344.884143518517</v>
      </c>
      <c r="S2674" s="17">
        <f t="shared" si="208"/>
        <v>42366.25</v>
      </c>
      <c r="T2674" s="22">
        <f t="shared" si="209"/>
        <v>21.365856481483206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205"/>
        <v>28</v>
      </c>
      <c r="Q2675">
        <f t="shared" si="206"/>
        <v>167.15</v>
      </c>
      <c r="R2675" s="17">
        <f t="shared" si="207"/>
        <v>41912.541655092595</v>
      </c>
      <c r="S2675" s="17">
        <f t="shared" si="208"/>
        <v>41941.947916666664</v>
      </c>
      <c r="T2675" s="22">
        <f t="shared" si="209"/>
        <v>29.406261574069504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205"/>
        <v>63</v>
      </c>
      <c r="Q2676">
        <f t="shared" si="206"/>
        <v>128.62</v>
      </c>
      <c r="R2676" s="17">
        <f t="shared" si="207"/>
        <v>42529.632754629631</v>
      </c>
      <c r="S2676" s="17">
        <f t="shared" si="208"/>
        <v>42556.207638888889</v>
      </c>
      <c r="T2676" s="22">
        <f t="shared" si="209"/>
        <v>26.574884259258397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205"/>
        <v>8</v>
      </c>
      <c r="Q2677">
        <f t="shared" si="206"/>
        <v>65.41</v>
      </c>
      <c r="R2677" s="17">
        <f t="shared" si="207"/>
        <v>41923.857511574075</v>
      </c>
      <c r="S2677" s="17">
        <f t="shared" si="208"/>
        <v>41953.899178240739</v>
      </c>
      <c r="T2677" s="22">
        <f t="shared" si="209"/>
        <v>30.041666666664241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205"/>
        <v>50</v>
      </c>
      <c r="Q2678">
        <f t="shared" si="206"/>
        <v>117.56</v>
      </c>
      <c r="R2678" s="17">
        <f t="shared" si="207"/>
        <v>42482.624699074076</v>
      </c>
      <c r="S2678" s="17">
        <f t="shared" si="208"/>
        <v>42512.624699074076</v>
      </c>
      <c r="T2678" s="22">
        <f t="shared" si="209"/>
        <v>30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205"/>
        <v>18</v>
      </c>
      <c r="Q2679">
        <f t="shared" si="206"/>
        <v>126.48</v>
      </c>
      <c r="R2679" s="17">
        <f t="shared" si="207"/>
        <v>41793.029432870368</v>
      </c>
      <c r="S2679" s="17">
        <f t="shared" si="208"/>
        <v>41823.029432870368</v>
      </c>
      <c r="T2679" s="22">
        <f t="shared" si="209"/>
        <v>30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205"/>
        <v>0</v>
      </c>
      <c r="Q2680">
        <f t="shared" si="206"/>
        <v>550</v>
      </c>
      <c r="R2680" s="17">
        <f t="shared" si="207"/>
        <v>42241.798206018517</v>
      </c>
      <c r="S2680" s="17">
        <f t="shared" si="208"/>
        <v>42271.798206018517</v>
      </c>
      <c r="T2680" s="22">
        <f t="shared" si="209"/>
        <v>30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205"/>
        <v>0</v>
      </c>
      <c r="Q2681">
        <f t="shared" si="206"/>
        <v>44</v>
      </c>
      <c r="R2681" s="17">
        <f t="shared" si="207"/>
        <v>42033.001087962963</v>
      </c>
      <c r="S2681" s="17">
        <f t="shared" si="208"/>
        <v>42063.001087962963</v>
      </c>
      <c r="T2681" s="22">
        <f t="shared" si="209"/>
        <v>30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205"/>
        <v>1</v>
      </c>
      <c r="Q2682">
        <f t="shared" si="206"/>
        <v>69</v>
      </c>
      <c r="R2682" s="17">
        <f t="shared" si="207"/>
        <v>42436.211701388893</v>
      </c>
      <c r="S2682" s="17">
        <f t="shared" si="208"/>
        <v>42466.170034722221</v>
      </c>
      <c r="T2682" s="22">
        <f t="shared" si="209"/>
        <v>29.958333333328483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205"/>
        <v>1</v>
      </c>
      <c r="Q2683">
        <f t="shared" si="206"/>
        <v>27.5</v>
      </c>
      <c r="R2683" s="17">
        <f t="shared" si="207"/>
        <v>41805.895254629628</v>
      </c>
      <c r="S2683" s="17">
        <f t="shared" si="208"/>
        <v>41830.895254629628</v>
      </c>
      <c r="T2683" s="22">
        <f t="shared" si="209"/>
        <v>25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205"/>
        <v>28</v>
      </c>
      <c r="Q2684">
        <f t="shared" si="206"/>
        <v>84.9</v>
      </c>
      <c r="R2684" s="17">
        <f t="shared" si="207"/>
        <v>41932.871990740743</v>
      </c>
      <c r="S2684" s="17">
        <f t="shared" si="208"/>
        <v>41965.249305555553</v>
      </c>
      <c r="T2684" s="22">
        <f t="shared" si="209"/>
        <v>32.377314814810234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205"/>
        <v>0</v>
      </c>
      <c r="Q2685">
        <f t="shared" si="206"/>
        <v>12</v>
      </c>
      <c r="R2685" s="17">
        <f t="shared" si="207"/>
        <v>42034.75509259259</v>
      </c>
      <c r="S2685" s="17">
        <f t="shared" si="208"/>
        <v>42064.75509259259</v>
      </c>
      <c r="T2685" s="22">
        <f t="shared" si="209"/>
        <v>30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205"/>
        <v>1</v>
      </c>
      <c r="Q2686">
        <f t="shared" si="206"/>
        <v>200</v>
      </c>
      <c r="R2686" s="17">
        <f t="shared" si="207"/>
        <v>41820.914641203701</v>
      </c>
      <c r="S2686" s="17">
        <f t="shared" si="208"/>
        <v>41860.914641203701</v>
      </c>
      <c r="T2686" s="22">
        <f t="shared" si="209"/>
        <v>40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205"/>
        <v>0</v>
      </c>
      <c r="Q2687">
        <f t="shared" si="206"/>
        <v>10</v>
      </c>
      <c r="R2687" s="17">
        <f t="shared" si="207"/>
        <v>42061.69594907407</v>
      </c>
      <c r="S2687" s="17">
        <f t="shared" si="208"/>
        <v>42121.654282407413</v>
      </c>
      <c r="T2687" s="22">
        <f t="shared" si="209"/>
        <v>59.958333333343035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205"/>
        <v>0</v>
      </c>
      <c r="Q2688">
        <f t="shared" si="206"/>
        <v>0</v>
      </c>
      <c r="R2688" s="17">
        <f t="shared" si="207"/>
        <v>41892.974803240737</v>
      </c>
      <c r="S2688" s="17">
        <f t="shared" si="208"/>
        <v>41912.974803240737</v>
      </c>
      <c r="T2688" s="22">
        <f t="shared" si="209"/>
        <v>20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205"/>
        <v>0</v>
      </c>
      <c r="Q2689">
        <f t="shared" si="206"/>
        <v>0</v>
      </c>
      <c r="R2689" s="17">
        <f t="shared" si="207"/>
        <v>42154.64025462963</v>
      </c>
      <c r="S2689" s="17">
        <f t="shared" si="208"/>
        <v>42184.64025462963</v>
      </c>
      <c r="T2689" s="22">
        <f t="shared" si="209"/>
        <v>30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ref="P2690:P2753" si="210">ROUND(E2690/D2690*100,0)</f>
        <v>0</v>
      </c>
      <c r="Q2690">
        <f t="shared" si="206"/>
        <v>5.29</v>
      </c>
      <c r="R2690" s="17">
        <f t="shared" si="207"/>
        <v>42028.118865740747</v>
      </c>
      <c r="S2690" s="17">
        <f t="shared" si="208"/>
        <v>42059.125</v>
      </c>
      <c r="T2690" s="22">
        <f t="shared" si="209"/>
        <v>31.006134259252576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si="210"/>
        <v>0</v>
      </c>
      <c r="Q2691">
        <f t="shared" ref="Q2691:Q2754" si="211">IFERROR(ROUND(E2691/L2691,2),0)</f>
        <v>1</v>
      </c>
      <c r="R2691" s="17">
        <f t="shared" ref="R2691:R2754" si="212">(((J2691/60)/60)/24)+DATE(1970,1,1)</f>
        <v>42551.961689814809</v>
      </c>
      <c r="S2691" s="17">
        <f t="shared" ref="S2691:S2754" si="213">(((I2691/60)/60)/24)+DATE(1970,1,1)</f>
        <v>42581.961689814809</v>
      </c>
      <c r="T2691" s="22">
        <f t="shared" ref="T2691:T2754" si="214">S2691-R2691</f>
        <v>30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7">
        <f t="shared" si="212"/>
        <v>42113.105046296296</v>
      </c>
      <c r="S2692" s="17">
        <f t="shared" si="213"/>
        <v>42158.105046296296</v>
      </c>
      <c r="T2692" s="22">
        <f t="shared" si="214"/>
        <v>45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7">
        <f t="shared" si="212"/>
        <v>42089.724039351851</v>
      </c>
      <c r="S2693" s="17">
        <f t="shared" si="213"/>
        <v>42134.724039351851</v>
      </c>
      <c r="T2693" s="22">
        <f t="shared" si="214"/>
        <v>45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7">
        <f t="shared" si="212"/>
        <v>42058.334027777775</v>
      </c>
      <c r="S2694" s="17">
        <f t="shared" si="213"/>
        <v>42088.292361111111</v>
      </c>
      <c r="T2694" s="22">
        <f t="shared" si="214"/>
        <v>29.958333333335759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7">
        <f t="shared" si="212"/>
        <v>41834.138495370367</v>
      </c>
      <c r="S2695" s="17">
        <f t="shared" si="213"/>
        <v>41864.138495370367</v>
      </c>
      <c r="T2695" s="22">
        <f t="shared" si="214"/>
        <v>30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7">
        <f t="shared" si="212"/>
        <v>41878.140497685185</v>
      </c>
      <c r="S2696" s="17">
        <f t="shared" si="213"/>
        <v>41908.140497685185</v>
      </c>
      <c r="T2696" s="22">
        <f t="shared" si="214"/>
        <v>30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7">
        <f t="shared" si="212"/>
        <v>42048.181921296295</v>
      </c>
      <c r="S2697" s="17">
        <f t="shared" si="213"/>
        <v>42108.14025462963</v>
      </c>
      <c r="T2697" s="22">
        <f t="shared" si="214"/>
        <v>59.958333333335759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210"/>
        <v>6</v>
      </c>
      <c r="Q2698">
        <f t="shared" si="211"/>
        <v>89.21</v>
      </c>
      <c r="R2698" s="17">
        <f t="shared" si="212"/>
        <v>41964.844444444447</v>
      </c>
      <c r="S2698" s="17">
        <f t="shared" si="213"/>
        <v>41998.844444444447</v>
      </c>
      <c r="T2698" s="22">
        <f t="shared" si="214"/>
        <v>34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210"/>
        <v>26</v>
      </c>
      <c r="Q2699">
        <f t="shared" si="211"/>
        <v>116.56</v>
      </c>
      <c r="R2699" s="17">
        <f t="shared" si="212"/>
        <v>42187.940081018518</v>
      </c>
      <c r="S2699" s="17">
        <f t="shared" si="213"/>
        <v>42218.916666666672</v>
      </c>
      <c r="T2699" s="22">
        <f t="shared" si="214"/>
        <v>30.976585648153559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210"/>
        <v>0</v>
      </c>
      <c r="Q2700">
        <f t="shared" si="211"/>
        <v>13.01</v>
      </c>
      <c r="R2700" s="17">
        <f t="shared" si="212"/>
        <v>41787.898240740738</v>
      </c>
      <c r="S2700" s="17">
        <f t="shared" si="213"/>
        <v>41817.898240740738</v>
      </c>
      <c r="T2700" s="22">
        <f t="shared" si="214"/>
        <v>30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210"/>
        <v>0</v>
      </c>
      <c r="Q2701">
        <f t="shared" si="211"/>
        <v>0</v>
      </c>
      <c r="R2701" s="17">
        <f t="shared" si="212"/>
        <v>41829.896562499998</v>
      </c>
      <c r="S2701" s="17">
        <f t="shared" si="213"/>
        <v>41859.896562499998</v>
      </c>
      <c r="T2701" s="22">
        <f t="shared" si="214"/>
        <v>30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210"/>
        <v>1</v>
      </c>
      <c r="Q2702">
        <f t="shared" si="211"/>
        <v>17.5</v>
      </c>
      <c r="R2702" s="17">
        <f t="shared" si="212"/>
        <v>41870.87467592593</v>
      </c>
      <c r="S2702" s="17">
        <f t="shared" si="213"/>
        <v>41900.87467592593</v>
      </c>
      <c r="T2702" s="22">
        <f t="shared" si="214"/>
        <v>30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210"/>
        <v>46</v>
      </c>
      <c r="Q2703">
        <f t="shared" si="211"/>
        <v>34.130000000000003</v>
      </c>
      <c r="R2703" s="17">
        <f t="shared" si="212"/>
        <v>42801.774699074071</v>
      </c>
      <c r="S2703" s="17">
        <f t="shared" si="213"/>
        <v>42832.733032407406</v>
      </c>
      <c r="T2703" s="22">
        <f t="shared" si="214"/>
        <v>30.958333333335759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210"/>
        <v>34</v>
      </c>
      <c r="Q2704">
        <f t="shared" si="211"/>
        <v>132.35</v>
      </c>
      <c r="R2704" s="17">
        <f t="shared" si="212"/>
        <v>42800.801817129628</v>
      </c>
      <c r="S2704" s="17">
        <f t="shared" si="213"/>
        <v>42830.760150462964</v>
      </c>
      <c r="T2704" s="22">
        <f t="shared" si="214"/>
        <v>29.958333333335759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210"/>
        <v>104</v>
      </c>
      <c r="Q2705">
        <f t="shared" si="211"/>
        <v>922.22</v>
      </c>
      <c r="R2705" s="17">
        <f t="shared" si="212"/>
        <v>42756.690162037034</v>
      </c>
      <c r="S2705" s="17">
        <f t="shared" si="213"/>
        <v>42816.648495370369</v>
      </c>
      <c r="T2705" s="22">
        <f t="shared" si="214"/>
        <v>59.958333333335759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210"/>
        <v>6</v>
      </c>
      <c r="Q2706">
        <f t="shared" si="211"/>
        <v>163.57</v>
      </c>
      <c r="R2706" s="17">
        <f t="shared" si="212"/>
        <v>42787.862430555557</v>
      </c>
      <c r="S2706" s="17">
        <f t="shared" si="213"/>
        <v>42830.820763888885</v>
      </c>
      <c r="T2706" s="22">
        <f t="shared" si="214"/>
        <v>42.958333333328483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210"/>
        <v>11</v>
      </c>
      <c r="Q2707">
        <f t="shared" si="211"/>
        <v>217.38</v>
      </c>
      <c r="R2707" s="17">
        <f t="shared" si="212"/>
        <v>42773.916180555556</v>
      </c>
      <c r="S2707" s="17">
        <f t="shared" si="213"/>
        <v>42818.874513888892</v>
      </c>
      <c r="T2707" s="22">
        <f t="shared" si="214"/>
        <v>44.958333333335759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210"/>
        <v>112</v>
      </c>
      <c r="Q2708">
        <f t="shared" si="211"/>
        <v>149.44</v>
      </c>
      <c r="R2708" s="17">
        <f t="shared" si="212"/>
        <v>41899.294942129629</v>
      </c>
      <c r="S2708" s="17">
        <f t="shared" si="213"/>
        <v>41928.290972222225</v>
      </c>
      <c r="T2708" s="22">
        <f t="shared" si="214"/>
        <v>28.996030092595902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210"/>
        <v>351</v>
      </c>
      <c r="Q2709">
        <f t="shared" si="211"/>
        <v>71.239999999999995</v>
      </c>
      <c r="R2709" s="17">
        <f t="shared" si="212"/>
        <v>41391.782905092594</v>
      </c>
      <c r="S2709" s="17">
        <f t="shared" si="213"/>
        <v>41421.290972222225</v>
      </c>
      <c r="T2709" s="22">
        <f t="shared" si="214"/>
        <v>29.508067129630945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210"/>
        <v>233</v>
      </c>
      <c r="Q2710">
        <f t="shared" si="211"/>
        <v>44.46</v>
      </c>
      <c r="R2710" s="17">
        <f t="shared" si="212"/>
        <v>42512.698217592595</v>
      </c>
      <c r="S2710" s="17">
        <f t="shared" si="213"/>
        <v>42572.698217592595</v>
      </c>
      <c r="T2710" s="22">
        <f t="shared" si="214"/>
        <v>60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210"/>
        <v>102</v>
      </c>
      <c r="Q2711">
        <f t="shared" si="211"/>
        <v>164.94</v>
      </c>
      <c r="R2711" s="17">
        <f t="shared" si="212"/>
        <v>42612.149780092594</v>
      </c>
      <c r="S2711" s="17">
        <f t="shared" si="213"/>
        <v>42647.165972222225</v>
      </c>
      <c r="T2711" s="22">
        <f t="shared" si="214"/>
        <v>35.016192129631236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210"/>
        <v>154</v>
      </c>
      <c r="Q2712">
        <f t="shared" si="211"/>
        <v>84.87</v>
      </c>
      <c r="R2712" s="17">
        <f t="shared" si="212"/>
        <v>41828.229490740741</v>
      </c>
      <c r="S2712" s="17">
        <f t="shared" si="213"/>
        <v>41860.083333333336</v>
      </c>
      <c r="T2712" s="22">
        <f t="shared" si="214"/>
        <v>31.853842592594447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210"/>
        <v>101</v>
      </c>
      <c r="Q2713">
        <f t="shared" si="211"/>
        <v>53.95</v>
      </c>
      <c r="R2713" s="17">
        <f t="shared" si="212"/>
        <v>41780.745254629634</v>
      </c>
      <c r="S2713" s="17">
        <f t="shared" si="213"/>
        <v>41810.917361111111</v>
      </c>
      <c r="T2713" s="22">
        <f t="shared" si="214"/>
        <v>30.172106481477385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210"/>
        <v>131</v>
      </c>
      <c r="Q2714">
        <f t="shared" si="211"/>
        <v>50.53</v>
      </c>
      <c r="R2714" s="17">
        <f t="shared" si="212"/>
        <v>41432.062037037038</v>
      </c>
      <c r="S2714" s="17">
        <f t="shared" si="213"/>
        <v>41468.75</v>
      </c>
      <c r="T2714" s="22">
        <f t="shared" si="214"/>
        <v>36.687962962962047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210"/>
        <v>102</v>
      </c>
      <c r="Q2715">
        <f t="shared" si="211"/>
        <v>108</v>
      </c>
      <c r="R2715" s="17">
        <f t="shared" si="212"/>
        <v>42322.653749999998</v>
      </c>
      <c r="S2715" s="17">
        <f t="shared" si="213"/>
        <v>42362.653749999998</v>
      </c>
      <c r="T2715" s="22">
        <f t="shared" si="214"/>
        <v>40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210"/>
        <v>116</v>
      </c>
      <c r="Q2716">
        <f t="shared" si="211"/>
        <v>95.37</v>
      </c>
      <c r="R2716" s="17">
        <f t="shared" si="212"/>
        <v>42629.655046296291</v>
      </c>
      <c r="S2716" s="17">
        <f t="shared" si="213"/>
        <v>42657.958333333328</v>
      </c>
      <c r="T2716" s="22">
        <f t="shared" si="214"/>
        <v>28.30328703703708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210"/>
        <v>265</v>
      </c>
      <c r="Q2717">
        <f t="shared" si="211"/>
        <v>57.63</v>
      </c>
      <c r="R2717" s="17">
        <f t="shared" si="212"/>
        <v>42387.398472222223</v>
      </c>
      <c r="S2717" s="17">
        <f t="shared" si="213"/>
        <v>42421.398472222223</v>
      </c>
      <c r="T2717" s="22">
        <f t="shared" si="214"/>
        <v>34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210"/>
        <v>120</v>
      </c>
      <c r="Q2718">
        <f t="shared" si="211"/>
        <v>64.16</v>
      </c>
      <c r="R2718" s="17">
        <f t="shared" si="212"/>
        <v>42255.333252314813</v>
      </c>
      <c r="S2718" s="17">
        <f t="shared" si="213"/>
        <v>42285.333252314813</v>
      </c>
      <c r="T2718" s="22">
        <f t="shared" si="214"/>
        <v>30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210"/>
        <v>120</v>
      </c>
      <c r="Q2719">
        <f t="shared" si="211"/>
        <v>92.39</v>
      </c>
      <c r="R2719" s="17">
        <f t="shared" si="212"/>
        <v>41934.914918981485</v>
      </c>
      <c r="S2719" s="17">
        <f t="shared" si="213"/>
        <v>41979.956585648149</v>
      </c>
      <c r="T2719" s="22">
        <f t="shared" si="214"/>
        <v>45.041666666664241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210"/>
        <v>104</v>
      </c>
      <c r="Q2720">
        <f t="shared" si="211"/>
        <v>125.98</v>
      </c>
      <c r="R2720" s="17">
        <f t="shared" si="212"/>
        <v>42465.596585648149</v>
      </c>
      <c r="S2720" s="17">
        <f t="shared" si="213"/>
        <v>42493.958333333328</v>
      </c>
      <c r="T2720" s="22">
        <f t="shared" si="214"/>
        <v>28.36174768517958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210"/>
        <v>109</v>
      </c>
      <c r="Q2721">
        <f t="shared" si="211"/>
        <v>94.64</v>
      </c>
      <c r="R2721" s="17">
        <f t="shared" si="212"/>
        <v>42418.031180555554</v>
      </c>
      <c r="S2721" s="17">
        <f t="shared" si="213"/>
        <v>42477.989513888882</v>
      </c>
      <c r="T2721" s="22">
        <f t="shared" si="214"/>
        <v>59.958333333328483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210"/>
        <v>118</v>
      </c>
      <c r="Q2722">
        <f t="shared" si="211"/>
        <v>170.7</v>
      </c>
      <c r="R2722" s="17">
        <f t="shared" si="212"/>
        <v>42655.465891203698</v>
      </c>
      <c r="S2722" s="17">
        <f t="shared" si="213"/>
        <v>42685.507557870369</v>
      </c>
      <c r="T2722" s="22">
        <f t="shared" si="214"/>
        <v>30.041666666671517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210"/>
        <v>1462</v>
      </c>
      <c r="Q2723">
        <f t="shared" si="211"/>
        <v>40.76</v>
      </c>
      <c r="R2723" s="17">
        <f t="shared" si="212"/>
        <v>41493.543958333335</v>
      </c>
      <c r="S2723" s="17">
        <f t="shared" si="213"/>
        <v>41523.791666666664</v>
      </c>
      <c r="T2723" s="22">
        <f t="shared" si="214"/>
        <v>30.247708333328774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210"/>
        <v>253</v>
      </c>
      <c r="Q2724">
        <f t="shared" si="211"/>
        <v>68.25</v>
      </c>
      <c r="R2724" s="17">
        <f t="shared" si="212"/>
        <v>42704.857094907406</v>
      </c>
      <c r="S2724" s="17">
        <f t="shared" si="213"/>
        <v>42764.857094907406</v>
      </c>
      <c r="T2724" s="22">
        <f t="shared" si="214"/>
        <v>60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210"/>
        <v>140</v>
      </c>
      <c r="Q2725">
        <f t="shared" si="211"/>
        <v>95.49</v>
      </c>
      <c r="R2725" s="17">
        <f t="shared" si="212"/>
        <v>41944.83898148148</v>
      </c>
      <c r="S2725" s="17">
        <f t="shared" si="213"/>
        <v>42004.880648148144</v>
      </c>
      <c r="T2725" s="22">
        <f t="shared" si="214"/>
        <v>60.041666666664241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210"/>
        <v>297</v>
      </c>
      <c r="Q2726">
        <f t="shared" si="211"/>
        <v>7.19</v>
      </c>
      <c r="R2726" s="17">
        <f t="shared" si="212"/>
        <v>42199.32707175926</v>
      </c>
      <c r="S2726" s="17">
        <f t="shared" si="213"/>
        <v>42231.32707175926</v>
      </c>
      <c r="T2726" s="22">
        <f t="shared" si="214"/>
        <v>32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210"/>
        <v>145</v>
      </c>
      <c r="Q2727">
        <f t="shared" si="211"/>
        <v>511.65</v>
      </c>
      <c r="R2727" s="17">
        <f t="shared" si="212"/>
        <v>42745.744618055556</v>
      </c>
      <c r="S2727" s="17">
        <f t="shared" si="213"/>
        <v>42795.744618055556</v>
      </c>
      <c r="T2727" s="22">
        <f t="shared" si="214"/>
        <v>50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210"/>
        <v>106</v>
      </c>
      <c r="Q2728">
        <f t="shared" si="211"/>
        <v>261.75</v>
      </c>
      <c r="R2728" s="17">
        <f t="shared" si="212"/>
        <v>42452.579988425925</v>
      </c>
      <c r="S2728" s="17">
        <f t="shared" si="213"/>
        <v>42482.579988425925</v>
      </c>
      <c r="T2728" s="22">
        <f t="shared" si="214"/>
        <v>30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210"/>
        <v>493</v>
      </c>
      <c r="Q2729">
        <f t="shared" si="211"/>
        <v>69.760000000000005</v>
      </c>
      <c r="R2729" s="17">
        <f t="shared" si="212"/>
        <v>42198.676655092597</v>
      </c>
      <c r="S2729" s="17">
        <f t="shared" si="213"/>
        <v>42223.676655092597</v>
      </c>
      <c r="T2729" s="22">
        <f t="shared" si="214"/>
        <v>25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210"/>
        <v>202</v>
      </c>
      <c r="Q2730">
        <f t="shared" si="211"/>
        <v>77.23</v>
      </c>
      <c r="R2730" s="17">
        <f t="shared" si="212"/>
        <v>42333.59993055556</v>
      </c>
      <c r="S2730" s="17">
        <f t="shared" si="213"/>
        <v>42368.59993055556</v>
      </c>
      <c r="T2730" s="22">
        <f t="shared" si="214"/>
        <v>35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210"/>
        <v>104</v>
      </c>
      <c r="Q2731">
        <f t="shared" si="211"/>
        <v>340.57</v>
      </c>
      <c r="R2731" s="17">
        <f t="shared" si="212"/>
        <v>42095.240706018521</v>
      </c>
      <c r="S2731" s="17">
        <f t="shared" si="213"/>
        <v>42125.240706018521</v>
      </c>
      <c r="T2731" s="22">
        <f t="shared" si="214"/>
        <v>30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210"/>
        <v>170</v>
      </c>
      <c r="Q2732">
        <f t="shared" si="211"/>
        <v>67.42</v>
      </c>
      <c r="R2732" s="17">
        <f t="shared" si="212"/>
        <v>41351.541377314818</v>
      </c>
      <c r="S2732" s="17">
        <f t="shared" si="213"/>
        <v>41386.541377314818</v>
      </c>
      <c r="T2732" s="22">
        <f t="shared" si="214"/>
        <v>35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210"/>
        <v>104</v>
      </c>
      <c r="Q2733">
        <f t="shared" si="211"/>
        <v>845.7</v>
      </c>
      <c r="R2733" s="17">
        <f t="shared" si="212"/>
        <v>41872.525717592594</v>
      </c>
      <c r="S2733" s="17">
        <f t="shared" si="213"/>
        <v>41930.166666666664</v>
      </c>
      <c r="T2733" s="22">
        <f t="shared" si="214"/>
        <v>57.640949074069795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210"/>
        <v>118</v>
      </c>
      <c r="Q2734">
        <f t="shared" si="211"/>
        <v>97.19</v>
      </c>
      <c r="R2734" s="17">
        <f t="shared" si="212"/>
        <v>41389.808194444442</v>
      </c>
      <c r="S2734" s="17">
        <f t="shared" si="213"/>
        <v>41422</v>
      </c>
      <c r="T2734" s="22">
        <f t="shared" si="214"/>
        <v>32.191805555557949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210"/>
        <v>108</v>
      </c>
      <c r="Q2735">
        <f t="shared" si="211"/>
        <v>451.84</v>
      </c>
      <c r="R2735" s="17">
        <f t="shared" si="212"/>
        <v>42044.272847222222</v>
      </c>
      <c r="S2735" s="17">
        <f t="shared" si="213"/>
        <v>42104.231180555551</v>
      </c>
      <c r="T2735" s="22">
        <f t="shared" si="214"/>
        <v>59.958333333328483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210"/>
        <v>2260300</v>
      </c>
      <c r="Q2736">
        <f t="shared" si="211"/>
        <v>138.66999999999999</v>
      </c>
      <c r="R2736" s="17">
        <f t="shared" si="212"/>
        <v>42626.668888888889</v>
      </c>
      <c r="S2736" s="17">
        <f t="shared" si="213"/>
        <v>42656.915972222225</v>
      </c>
      <c r="T2736" s="22">
        <f t="shared" si="214"/>
        <v>30.247083333335468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210"/>
        <v>978</v>
      </c>
      <c r="Q2737">
        <f t="shared" si="211"/>
        <v>21.64</v>
      </c>
      <c r="R2737" s="17">
        <f t="shared" si="212"/>
        <v>41316.120949074073</v>
      </c>
      <c r="S2737" s="17">
        <f t="shared" si="213"/>
        <v>41346.833333333336</v>
      </c>
      <c r="T2737" s="22">
        <f t="shared" si="214"/>
        <v>30.712384259262762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210"/>
        <v>123</v>
      </c>
      <c r="Q2738">
        <f t="shared" si="211"/>
        <v>169.52</v>
      </c>
      <c r="R2738" s="17">
        <f t="shared" si="212"/>
        <v>41722.666354166664</v>
      </c>
      <c r="S2738" s="17">
        <f t="shared" si="213"/>
        <v>41752.666354166664</v>
      </c>
      <c r="T2738" s="22">
        <f t="shared" si="214"/>
        <v>30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210"/>
        <v>246</v>
      </c>
      <c r="Q2739">
        <f t="shared" si="211"/>
        <v>161.88</v>
      </c>
      <c r="R2739" s="17">
        <f t="shared" si="212"/>
        <v>41611.917673611111</v>
      </c>
      <c r="S2739" s="17">
        <f t="shared" si="213"/>
        <v>41654.791666666664</v>
      </c>
      <c r="T2739" s="22">
        <f t="shared" si="214"/>
        <v>42.873993055553001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210"/>
        <v>148</v>
      </c>
      <c r="Q2740">
        <f t="shared" si="211"/>
        <v>493.13</v>
      </c>
      <c r="R2740" s="17">
        <f t="shared" si="212"/>
        <v>42620.143564814818</v>
      </c>
      <c r="S2740" s="17">
        <f t="shared" si="213"/>
        <v>42680.143564814818</v>
      </c>
      <c r="T2740" s="22">
        <f t="shared" si="214"/>
        <v>60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210"/>
        <v>384</v>
      </c>
      <c r="Q2741">
        <f t="shared" si="211"/>
        <v>22.12</v>
      </c>
      <c r="R2741" s="17">
        <f t="shared" si="212"/>
        <v>41719.887928240743</v>
      </c>
      <c r="S2741" s="17">
        <f t="shared" si="213"/>
        <v>41764.887928240743</v>
      </c>
      <c r="T2741" s="22">
        <f t="shared" si="214"/>
        <v>45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210"/>
        <v>103</v>
      </c>
      <c r="Q2742">
        <f t="shared" si="211"/>
        <v>18.239999999999998</v>
      </c>
      <c r="R2742" s="17">
        <f t="shared" si="212"/>
        <v>42045.031851851847</v>
      </c>
      <c r="S2742" s="17">
        <f t="shared" si="213"/>
        <v>42074.99018518519</v>
      </c>
      <c r="T2742" s="22">
        <f t="shared" si="214"/>
        <v>29.958333333343035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210"/>
        <v>0</v>
      </c>
      <c r="Q2743">
        <f t="shared" si="211"/>
        <v>8.75</v>
      </c>
      <c r="R2743" s="17">
        <f t="shared" si="212"/>
        <v>41911.657430555555</v>
      </c>
      <c r="S2743" s="17">
        <f t="shared" si="213"/>
        <v>41932.088194444441</v>
      </c>
      <c r="T2743" s="22">
        <f t="shared" si="214"/>
        <v>20.430763888885849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210"/>
        <v>29</v>
      </c>
      <c r="Q2744">
        <f t="shared" si="211"/>
        <v>40.61</v>
      </c>
      <c r="R2744" s="17">
        <f t="shared" si="212"/>
        <v>41030.719756944447</v>
      </c>
      <c r="S2744" s="17">
        <f t="shared" si="213"/>
        <v>41044.719756944447</v>
      </c>
      <c r="T2744" s="22">
        <f t="shared" si="214"/>
        <v>14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210"/>
        <v>0</v>
      </c>
      <c r="Q2745">
        <f t="shared" si="211"/>
        <v>0</v>
      </c>
      <c r="R2745" s="17">
        <f t="shared" si="212"/>
        <v>42632.328784722224</v>
      </c>
      <c r="S2745" s="17">
        <f t="shared" si="213"/>
        <v>42662.328784722224</v>
      </c>
      <c r="T2745" s="22">
        <f t="shared" si="214"/>
        <v>30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210"/>
        <v>5</v>
      </c>
      <c r="Q2746">
        <f t="shared" si="211"/>
        <v>37.950000000000003</v>
      </c>
      <c r="R2746" s="17">
        <f t="shared" si="212"/>
        <v>40938.062476851854</v>
      </c>
      <c r="S2746" s="17">
        <f t="shared" si="213"/>
        <v>40968.062476851854</v>
      </c>
      <c r="T2746" s="22">
        <f t="shared" si="214"/>
        <v>30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210"/>
        <v>22</v>
      </c>
      <c r="Q2747">
        <f t="shared" si="211"/>
        <v>35.729999999999997</v>
      </c>
      <c r="R2747" s="17">
        <f t="shared" si="212"/>
        <v>41044.988055555557</v>
      </c>
      <c r="S2747" s="17">
        <f t="shared" si="213"/>
        <v>41104.988055555557</v>
      </c>
      <c r="T2747" s="22">
        <f t="shared" si="214"/>
        <v>60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210"/>
        <v>27</v>
      </c>
      <c r="Q2748">
        <f t="shared" si="211"/>
        <v>42.16</v>
      </c>
      <c r="R2748" s="17">
        <f t="shared" si="212"/>
        <v>41850.781377314815</v>
      </c>
      <c r="S2748" s="17">
        <f t="shared" si="213"/>
        <v>41880.781377314815</v>
      </c>
      <c r="T2748" s="22">
        <f t="shared" si="214"/>
        <v>30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210"/>
        <v>28</v>
      </c>
      <c r="Q2749">
        <f t="shared" si="211"/>
        <v>35</v>
      </c>
      <c r="R2749" s="17">
        <f t="shared" si="212"/>
        <v>41044.64811342593</v>
      </c>
      <c r="S2749" s="17">
        <f t="shared" si="213"/>
        <v>41076.131944444445</v>
      </c>
      <c r="T2749" s="22">
        <f t="shared" si="214"/>
        <v>31.483831018515048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210"/>
        <v>1</v>
      </c>
      <c r="Q2750">
        <f t="shared" si="211"/>
        <v>13.25</v>
      </c>
      <c r="R2750" s="17">
        <f t="shared" si="212"/>
        <v>42585.7106712963</v>
      </c>
      <c r="S2750" s="17">
        <f t="shared" si="213"/>
        <v>42615.7106712963</v>
      </c>
      <c r="T2750" s="22">
        <f t="shared" si="214"/>
        <v>30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210"/>
        <v>1</v>
      </c>
      <c r="Q2751">
        <f t="shared" si="211"/>
        <v>55</v>
      </c>
      <c r="R2751" s="17">
        <f t="shared" si="212"/>
        <v>42068.799039351856</v>
      </c>
      <c r="S2751" s="17">
        <f t="shared" si="213"/>
        <v>42098.757372685184</v>
      </c>
      <c r="T2751" s="22">
        <f t="shared" si="214"/>
        <v>29.958333333328483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210"/>
        <v>0</v>
      </c>
      <c r="Q2752">
        <f t="shared" si="211"/>
        <v>0</v>
      </c>
      <c r="R2752" s="17">
        <f t="shared" si="212"/>
        <v>41078.899826388886</v>
      </c>
      <c r="S2752" s="17">
        <f t="shared" si="213"/>
        <v>41090.833333333336</v>
      </c>
      <c r="T2752" s="22">
        <f t="shared" si="214"/>
        <v>11.933506944449618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210"/>
        <v>0</v>
      </c>
      <c r="Q2753">
        <f t="shared" si="211"/>
        <v>0</v>
      </c>
      <c r="R2753" s="17">
        <f t="shared" si="212"/>
        <v>41747.887060185189</v>
      </c>
      <c r="S2753" s="17">
        <f t="shared" si="213"/>
        <v>41807.887060185189</v>
      </c>
      <c r="T2753" s="22">
        <f t="shared" si="214"/>
        <v>60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ref="P2754:P2817" si="215">ROUND(E2754/D2754*100,0)</f>
        <v>11</v>
      </c>
      <c r="Q2754">
        <f t="shared" si="211"/>
        <v>39.29</v>
      </c>
      <c r="R2754" s="17">
        <f t="shared" si="212"/>
        <v>40855.765092592592</v>
      </c>
      <c r="S2754" s="17">
        <f t="shared" si="213"/>
        <v>40895.765092592592</v>
      </c>
      <c r="T2754" s="22">
        <f t="shared" si="214"/>
        <v>40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si="215"/>
        <v>19</v>
      </c>
      <c r="Q2755">
        <f t="shared" ref="Q2755:Q2818" si="216">IFERROR(ROUND(E2755/L2755,2),0)</f>
        <v>47.5</v>
      </c>
      <c r="R2755" s="17">
        <f t="shared" ref="R2755:R2818" si="217">(((J2755/60)/60)/24)+DATE(1970,1,1)</f>
        <v>41117.900729166664</v>
      </c>
      <c r="S2755" s="17">
        <f t="shared" ref="S2755:S2818" si="218">(((I2755/60)/60)/24)+DATE(1970,1,1)</f>
        <v>41147.900729166664</v>
      </c>
      <c r="T2755" s="22">
        <f t="shared" ref="T2755:T2818" si="219">S2755-R2755</f>
        <v>30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7">
        <f t="shared" si="217"/>
        <v>41863.636006944449</v>
      </c>
      <c r="S2756" s="17">
        <f t="shared" si="218"/>
        <v>41893.636006944449</v>
      </c>
      <c r="T2756" s="22">
        <f t="shared" si="219"/>
        <v>30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7">
        <f t="shared" si="217"/>
        <v>42072.790821759263</v>
      </c>
      <c r="S2757" s="17">
        <f t="shared" si="218"/>
        <v>42102.790821759263</v>
      </c>
      <c r="T2757" s="22">
        <f t="shared" si="219"/>
        <v>30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7">
        <f t="shared" si="217"/>
        <v>41620.90047453704</v>
      </c>
      <c r="S2758" s="17">
        <f t="shared" si="218"/>
        <v>41650.90047453704</v>
      </c>
      <c r="T2758" s="22">
        <f t="shared" si="219"/>
        <v>30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7">
        <f t="shared" si="217"/>
        <v>42573.65662037037</v>
      </c>
      <c r="S2759" s="17">
        <f t="shared" si="218"/>
        <v>42588.65662037037</v>
      </c>
      <c r="T2759" s="22">
        <f t="shared" si="219"/>
        <v>15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7">
        <f t="shared" si="217"/>
        <v>42639.441932870366</v>
      </c>
      <c r="S2760" s="17">
        <f t="shared" si="218"/>
        <v>42653.441932870366</v>
      </c>
      <c r="T2760" s="22">
        <f t="shared" si="219"/>
        <v>14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7">
        <f t="shared" si="217"/>
        <v>42524.36650462963</v>
      </c>
      <c r="S2761" s="17">
        <f t="shared" si="218"/>
        <v>42567.36650462963</v>
      </c>
      <c r="T2761" s="22">
        <f t="shared" si="219"/>
        <v>43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215"/>
        <v>0</v>
      </c>
      <c r="Q2762">
        <f t="shared" si="216"/>
        <v>0</v>
      </c>
      <c r="R2762" s="17">
        <f t="shared" si="217"/>
        <v>41415.461319444446</v>
      </c>
      <c r="S2762" s="17">
        <f t="shared" si="218"/>
        <v>41445.461319444446</v>
      </c>
      <c r="T2762" s="22">
        <f t="shared" si="219"/>
        <v>30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215"/>
        <v>1</v>
      </c>
      <c r="Q2763">
        <f t="shared" si="216"/>
        <v>9</v>
      </c>
      <c r="R2763" s="17">
        <f t="shared" si="217"/>
        <v>41247.063576388886</v>
      </c>
      <c r="S2763" s="17">
        <f t="shared" si="218"/>
        <v>41277.063576388886</v>
      </c>
      <c r="T2763" s="22">
        <f t="shared" si="219"/>
        <v>30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215"/>
        <v>1</v>
      </c>
      <c r="Q2764">
        <f t="shared" si="216"/>
        <v>25</v>
      </c>
      <c r="R2764" s="17">
        <f t="shared" si="217"/>
        <v>40927.036979166667</v>
      </c>
      <c r="S2764" s="17">
        <f t="shared" si="218"/>
        <v>40986.995312500003</v>
      </c>
      <c r="T2764" s="22">
        <f t="shared" si="219"/>
        <v>59.958333333335759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215"/>
        <v>0</v>
      </c>
      <c r="Q2765">
        <f t="shared" si="216"/>
        <v>30</v>
      </c>
      <c r="R2765" s="17">
        <f t="shared" si="217"/>
        <v>41373.579675925925</v>
      </c>
      <c r="S2765" s="17">
        <f t="shared" si="218"/>
        <v>41418.579675925925</v>
      </c>
      <c r="T2765" s="22">
        <f t="shared" si="219"/>
        <v>45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215"/>
        <v>1</v>
      </c>
      <c r="Q2766">
        <f t="shared" si="216"/>
        <v>11.25</v>
      </c>
      <c r="R2766" s="17">
        <f t="shared" si="217"/>
        <v>41030.292025462964</v>
      </c>
      <c r="S2766" s="17">
        <f t="shared" si="218"/>
        <v>41059.791666666664</v>
      </c>
      <c r="T2766" s="22">
        <f t="shared" si="219"/>
        <v>29.499641203699866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215"/>
        <v>0</v>
      </c>
      <c r="Q2767">
        <f t="shared" si="216"/>
        <v>0</v>
      </c>
      <c r="R2767" s="17">
        <f t="shared" si="217"/>
        <v>41194.579027777778</v>
      </c>
      <c r="S2767" s="17">
        <f t="shared" si="218"/>
        <v>41210.579027777778</v>
      </c>
      <c r="T2767" s="22">
        <f t="shared" si="219"/>
        <v>16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215"/>
        <v>2</v>
      </c>
      <c r="Q2768">
        <f t="shared" si="216"/>
        <v>25</v>
      </c>
      <c r="R2768" s="17">
        <f t="shared" si="217"/>
        <v>40736.668032407404</v>
      </c>
      <c r="S2768" s="17">
        <f t="shared" si="218"/>
        <v>40766.668032407404</v>
      </c>
      <c r="T2768" s="22">
        <f t="shared" si="219"/>
        <v>30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215"/>
        <v>1</v>
      </c>
      <c r="Q2769">
        <f t="shared" si="216"/>
        <v>11.33</v>
      </c>
      <c r="R2769" s="17">
        <f t="shared" si="217"/>
        <v>42172.958912037036</v>
      </c>
      <c r="S2769" s="17">
        <f t="shared" si="218"/>
        <v>42232.958912037036</v>
      </c>
      <c r="T2769" s="22">
        <f t="shared" si="219"/>
        <v>60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215"/>
        <v>14</v>
      </c>
      <c r="Q2770">
        <f t="shared" si="216"/>
        <v>29.47</v>
      </c>
      <c r="R2770" s="17">
        <f t="shared" si="217"/>
        <v>40967.614849537036</v>
      </c>
      <c r="S2770" s="17">
        <f t="shared" si="218"/>
        <v>40997.573182870372</v>
      </c>
      <c r="T2770" s="22">
        <f t="shared" si="219"/>
        <v>29.958333333335759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215"/>
        <v>0</v>
      </c>
      <c r="Q2771">
        <f t="shared" si="216"/>
        <v>1</v>
      </c>
      <c r="R2771" s="17">
        <f t="shared" si="217"/>
        <v>41745.826273148145</v>
      </c>
      <c r="S2771" s="17">
        <f t="shared" si="218"/>
        <v>41795.826273148145</v>
      </c>
      <c r="T2771" s="22">
        <f t="shared" si="219"/>
        <v>50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215"/>
        <v>10</v>
      </c>
      <c r="Q2772">
        <f t="shared" si="216"/>
        <v>63.1</v>
      </c>
      <c r="R2772" s="17">
        <f t="shared" si="217"/>
        <v>41686.705208333333</v>
      </c>
      <c r="S2772" s="17">
        <f t="shared" si="218"/>
        <v>41716.663541666669</v>
      </c>
      <c r="T2772" s="22">
        <f t="shared" si="219"/>
        <v>29.958333333335759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215"/>
        <v>0</v>
      </c>
      <c r="Q2773">
        <f t="shared" si="216"/>
        <v>0</v>
      </c>
      <c r="R2773" s="17">
        <f t="shared" si="217"/>
        <v>41257.531712962962</v>
      </c>
      <c r="S2773" s="17">
        <f t="shared" si="218"/>
        <v>41306.708333333336</v>
      </c>
      <c r="T2773" s="22">
        <f t="shared" si="219"/>
        <v>49.176620370373712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215"/>
        <v>0</v>
      </c>
      <c r="Q2774">
        <f t="shared" si="216"/>
        <v>0</v>
      </c>
      <c r="R2774" s="17">
        <f t="shared" si="217"/>
        <v>41537.869143518517</v>
      </c>
      <c r="S2774" s="17">
        <f t="shared" si="218"/>
        <v>41552.869143518517</v>
      </c>
      <c r="T2774" s="22">
        <f t="shared" si="219"/>
        <v>15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215"/>
        <v>0</v>
      </c>
      <c r="Q2775">
        <f t="shared" si="216"/>
        <v>1</v>
      </c>
      <c r="R2775" s="17">
        <f t="shared" si="217"/>
        <v>42474.86482638889</v>
      </c>
      <c r="S2775" s="17">
        <f t="shared" si="218"/>
        <v>42484.86482638889</v>
      </c>
      <c r="T2775" s="22">
        <f t="shared" si="219"/>
        <v>10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215"/>
        <v>14</v>
      </c>
      <c r="Q2776">
        <f t="shared" si="216"/>
        <v>43.85</v>
      </c>
      <c r="R2776" s="17">
        <f t="shared" si="217"/>
        <v>41311.126481481479</v>
      </c>
      <c r="S2776" s="17">
        <f t="shared" si="218"/>
        <v>41341.126481481479</v>
      </c>
      <c r="T2776" s="22">
        <f t="shared" si="219"/>
        <v>30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215"/>
        <v>3</v>
      </c>
      <c r="Q2777">
        <f t="shared" si="216"/>
        <v>75</v>
      </c>
      <c r="R2777" s="17">
        <f t="shared" si="217"/>
        <v>40863.013356481482</v>
      </c>
      <c r="S2777" s="17">
        <f t="shared" si="218"/>
        <v>40893.013356481482</v>
      </c>
      <c r="T2777" s="22">
        <f t="shared" si="219"/>
        <v>30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215"/>
        <v>8</v>
      </c>
      <c r="Q2778">
        <f t="shared" si="216"/>
        <v>45.97</v>
      </c>
      <c r="R2778" s="17">
        <f t="shared" si="217"/>
        <v>42136.297175925924</v>
      </c>
      <c r="S2778" s="17">
        <f t="shared" si="218"/>
        <v>42167.297175925924</v>
      </c>
      <c r="T2778" s="22">
        <f t="shared" si="219"/>
        <v>31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215"/>
        <v>0</v>
      </c>
      <c r="Q2779">
        <f t="shared" si="216"/>
        <v>10</v>
      </c>
      <c r="R2779" s="17">
        <f t="shared" si="217"/>
        <v>42172.669027777782</v>
      </c>
      <c r="S2779" s="17">
        <f t="shared" si="218"/>
        <v>42202.669027777782</v>
      </c>
      <c r="T2779" s="22">
        <f t="shared" si="219"/>
        <v>30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215"/>
        <v>26</v>
      </c>
      <c r="Q2780">
        <f t="shared" si="216"/>
        <v>93.67</v>
      </c>
      <c r="R2780" s="17">
        <f t="shared" si="217"/>
        <v>41846.978078703702</v>
      </c>
      <c r="S2780" s="17">
        <f t="shared" si="218"/>
        <v>41876.978078703702</v>
      </c>
      <c r="T2780" s="22">
        <f t="shared" si="219"/>
        <v>30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215"/>
        <v>2</v>
      </c>
      <c r="Q2781">
        <f t="shared" si="216"/>
        <v>53</v>
      </c>
      <c r="R2781" s="17">
        <f t="shared" si="217"/>
        <v>42300.585891203707</v>
      </c>
      <c r="S2781" s="17">
        <f t="shared" si="218"/>
        <v>42330.627557870372</v>
      </c>
      <c r="T2781" s="22">
        <f t="shared" si="219"/>
        <v>30.041666666664241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215"/>
        <v>0</v>
      </c>
      <c r="Q2782">
        <f t="shared" si="216"/>
        <v>0</v>
      </c>
      <c r="R2782" s="17">
        <f t="shared" si="217"/>
        <v>42774.447777777779</v>
      </c>
      <c r="S2782" s="17">
        <f t="shared" si="218"/>
        <v>42804.447777777779</v>
      </c>
      <c r="T2782" s="22">
        <f t="shared" si="219"/>
        <v>30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215"/>
        <v>105</v>
      </c>
      <c r="Q2783">
        <f t="shared" si="216"/>
        <v>47</v>
      </c>
      <c r="R2783" s="17">
        <f t="shared" si="217"/>
        <v>42018.94159722222</v>
      </c>
      <c r="S2783" s="17">
        <f t="shared" si="218"/>
        <v>42047.291666666672</v>
      </c>
      <c r="T2783" s="22">
        <f t="shared" si="219"/>
        <v>28.350069444451947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215"/>
        <v>120</v>
      </c>
      <c r="Q2784">
        <f t="shared" si="216"/>
        <v>66.67</v>
      </c>
      <c r="R2784" s="17">
        <f t="shared" si="217"/>
        <v>42026.924976851849</v>
      </c>
      <c r="S2784" s="17">
        <f t="shared" si="218"/>
        <v>42052.207638888889</v>
      </c>
      <c r="T2784" s="22">
        <f t="shared" si="219"/>
        <v>25.282662037039699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215"/>
        <v>115</v>
      </c>
      <c r="Q2785">
        <f t="shared" si="216"/>
        <v>18.77</v>
      </c>
      <c r="R2785" s="17">
        <f t="shared" si="217"/>
        <v>42103.535254629634</v>
      </c>
      <c r="S2785" s="17">
        <f t="shared" si="218"/>
        <v>42117.535254629634</v>
      </c>
      <c r="T2785" s="22">
        <f t="shared" si="219"/>
        <v>14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215"/>
        <v>119</v>
      </c>
      <c r="Q2786">
        <f t="shared" si="216"/>
        <v>66.11</v>
      </c>
      <c r="R2786" s="17">
        <f t="shared" si="217"/>
        <v>41920.787534722222</v>
      </c>
      <c r="S2786" s="17">
        <f t="shared" si="218"/>
        <v>41941.787534722222</v>
      </c>
      <c r="T2786" s="22">
        <f t="shared" si="219"/>
        <v>21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215"/>
        <v>105</v>
      </c>
      <c r="Q2787">
        <f t="shared" si="216"/>
        <v>36.86</v>
      </c>
      <c r="R2787" s="17">
        <f t="shared" si="217"/>
        <v>42558.189432870371</v>
      </c>
      <c r="S2787" s="17">
        <f t="shared" si="218"/>
        <v>42587.875</v>
      </c>
      <c r="T2787" s="22">
        <f t="shared" si="219"/>
        <v>29.685567129628907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215"/>
        <v>118</v>
      </c>
      <c r="Q2788">
        <f t="shared" si="216"/>
        <v>39.81</v>
      </c>
      <c r="R2788" s="17">
        <f t="shared" si="217"/>
        <v>41815.569212962961</v>
      </c>
      <c r="S2788" s="17">
        <f t="shared" si="218"/>
        <v>41829.569212962961</v>
      </c>
      <c r="T2788" s="22">
        <f t="shared" si="219"/>
        <v>14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215"/>
        <v>120</v>
      </c>
      <c r="Q2789">
        <f t="shared" si="216"/>
        <v>31.5</v>
      </c>
      <c r="R2789" s="17">
        <f t="shared" si="217"/>
        <v>41808.198518518519</v>
      </c>
      <c r="S2789" s="17">
        <f t="shared" si="218"/>
        <v>41838.198518518519</v>
      </c>
      <c r="T2789" s="22">
        <f t="shared" si="219"/>
        <v>30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215"/>
        <v>103</v>
      </c>
      <c r="Q2790">
        <f t="shared" si="216"/>
        <v>102.5</v>
      </c>
      <c r="R2790" s="17">
        <f t="shared" si="217"/>
        <v>42550.701886574068</v>
      </c>
      <c r="S2790" s="17">
        <f t="shared" si="218"/>
        <v>42580.701886574068</v>
      </c>
      <c r="T2790" s="22">
        <f t="shared" si="219"/>
        <v>30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215"/>
        <v>101</v>
      </c>
      <c r="Q2791">
        <f t="shared" si="216"/>
        <v>126.46</v>
      </c>
      <c r="R2791" s="17">
        <f t="shared" si="217"/>
        <v>42056.013124999998</v>
      </c>
      <c r="S2791" s="17">
        <f t="shared" si="218"/>
        <v>42075.166666666672</v>
      </c>
      <c r="T2791" s="22">
        <f t="shared" si="219"/>
        <v>19.153541666673846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215"/>
        <v>105</v>
      </c>
      <c r="Q2792">
        <f t="shared" si="216"/>
        <v>47.88</v>
      </c>
      <c r="R2792" s="17">
        <f t="shared" si="217"/>
        <v>42016.938692129625</v>
      </c>
      <c r="S2792" s="17">
        <f t="shared" si="218"/>
        <v>42046.938692129625</v>
      </c>
      <c r="T2792" s="22">
        <f t="shared" si="219"/>
        <v>30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215"/>
        <v>103</v>
      </c>
      <c r="Q2793">
        <f t="shared" si="216"/>
        <v>73.209999999999994</v>
      </c>
      <c r="R2793" s="17">
        <f t="shared" si="217"/>
        <v>42591.899988425925</v>
      </c>
      <c r="S2793" s="17">
        <f t="shared" si="218"/>
        <v>42622.166666666672</v>
      </c>
      <c r="T2793" s="22">
        <f t="shared" si="219"/>
        <v>30.266678240746842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215"/>
        <v>108</v>
      </c>
      <c r="Q2794">
        <f t="shared" si="216"/>
        <v>89.67</v>
      </c>
      <c r="R2794" s="17">
        <f t="shared" si="217"/>
        <v>42183.231006944443</v>
      </c>
      <c r="S2794" s="17">
        <f t="shared" si="218"/>
        <v>42228.231006944443</v>
      </c>
      <c r="T2794" s="22">
        <f t="shared" si="219"/>
        <v>45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215"/>
        <v>111</v>
      </c>
      <c r="Q2795">
        <f t="shared" si="216"/>
        <v>151.46</v>
      </c>
      <c r="R2795" s="17">
        <f t="shared" si="217"/>
        <v>42176.419039351851</v>
      </c>
      <c r="S2795" s="17">
        <f t="shared" si="218"/>
        <v>42206.419039351851</v>
      </c>
      <c r="T2795" s="22">
        <f t="shared" si="219"/>
        <v>30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215"/>
        <v>150</v>
      </c>
      <c r="Q2796">
        <f t="shared" si="216"/>
        <v>25</v>
      </c>
      <c r="R2796" s="17">
        <f t="shared" si="217"/>
        <v>42416.691655092596</v>
      </c>
      <c r="S2796" s="17">
        <f t="shared" si="218"/>
        <v>42432.791666666672</v>
      </c>
      <c r="T2796" s="22">
        <f t="shared" si="219"/>
        <v>16.100011574075324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215"/>
        <v>104</v>
      </c>
      <c r="Q2797">
        <f t="shared" si="216"/>
        <v>36.5</v>
      </c>
      <c r="R2797" s="17">
        <f t="shared" si="217"/>
        <v>41780.525937500002</v>
      </c>
      <c r="S2797" s="17">
        <f t="shared" si="218"/>
        <v>41796.958333333336</v>
      </c>
      <c r="T2797" s="22">
        <f t="shared" si="219"/>
        <v>16.43239583333343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215"/>
        <v>116</v>
      </c>
      <c r="Q2798">
        <f t="shared" si="216"/>
        <v>44</v>
      </c>
      <c r="R2798" s="17">
        <f t="shared" si="217"/>
        <v>41795.528101851851</v>
      </c>
      <c r="S2798" s="17">
        <f t="shared" si="218"/>
        <v>41825.528101851851</v>
      </c>
      <c r="T2798" s="22">
        <f t="shared" si="219"/>
        <v>30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215"/>
        <v>103</v>
      </c>
      <c r="Q2799">
        <f t="shared" si="216"/>
        <v>87.36</v>
      </c>
      <c r="R2799" s="17">
        <f t="shared" si="217"/>
        <v>41798.94027777778</v>
      </c>
      <c r="S2799" s="17">
        <f t="shared" si="218"/>
        <v>41828.94027777778</v>
      </c>
      <c r="T2799" s="22">
        <f t="shared" si="219"/>
        <v>30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215"/>
        <v>101</v>
      </c>
      <c r="Q2800">
        <f t="shared" si="216"/>
        <v>36.47</v>
      </c>
      <c r="R2800" s="17">
        <f t="shared" si="217"/>
        <v>42201.675011574072</v>
      </c>
      <c r="S2800" s="17">
        <f t="shared" si="218"/>
        <v>42216.666666666672</v>
      </c>
      <c r="T2800" s="22">
        <f t="shared" si="219"/>
        <v>14.991655092599103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215"/>
        <v>117</v>
      </c>
      <c r="Q2801">
        <f t="shared" si="216"/>
        <v>44.86</v>
      </c>
      <c r="R2801" s="17">
        <f t="shared" si="217"/>
        <v>42507.264699074076</v>
      </c>
      <c r="S2801" s="17">
        <f t="shared" si="218"/>
        <v>42538.666666666672</v>
      </c>
      <c r="T2801" s="22">
        <f t="shared" si="219"/>
        <v>31.401967592595611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215"/>
        <v>133</v>
      </c>
      <c r="Q2802">
        <f t="shared" si="216"/>
        <v>42.9</v>
      </c>
      <c r="R2802" s="17">
        <f t="shared" si="217"/>
        <v>41948.552847222221</v>
      </c>
      <c r="S2802" s="17">
        <f t="shared" si="218"/>
        <v>42008.552847222221</v>
      </c>
      <c r="T2802" s="22">
        <f t="shared" si="219"/>
        <v>60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215"/>
        <v>133</v>
      </c>
      <c r="Q2803">
        <f t="shared" si="216"/>
        <v>51.23</v>
      </c>
      <c r="R2803" s="17">
        <f t="shared" si="217"/>
        <v>41900.243159722224</v>
      </c>
      <c r="S2803" s="17">
        <f t="shared" si="218"/>
        <v>41922.458333333336</v>
      </c>
      <c r="T2803" s="22">
        <f t="shared" si="219"/>
        <v>22.215173611111823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215"/>
        <v>102</v>
      </c>
      <c r="Q2804">
        <f t="shared" si="216"/>
        <v>33.94</v>
      </c>
      <c r="R2804" s="17">
        <f t="shared" si="217"/>
        <v>42192.64707175926</v>
      </c>
      <c r="S2804" s="17">
        <f t="shared" si="218"/>
        <v>42222.64707175926</v>
      </c>
      <c r="T2804" s="22">
        <f t="shared" si="219"/>
        <v>30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215"/>
        <v>128</v>
      </c>
      <c r="Q2805">
        <f t="shared" si="216"/>
        <v>90.74</v>
      </c>
      <c r="R2805" s="17">
        <f t="shared" si="217"/>
        <v>42158.065694444449</v>
      </c>
      <c r="S2805" s="17">
        <f t="shared" si="218"/>
        <v>42201</v>
      </c>
      <c r="T2805" s="22">
        <f t="shared" si="219"/>
        <v>42.934305555550964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215"/>
        <v>115</v>
      </c>
      <c r="Q2806">
        <f t="shared" si="216"/>
        <v>50</v>
      </c>
      <c r="R2806" s="17">
        <f t="shared" si="217"/>
        <v>41881.453587962962</v>
      </c>
      <c r="S2806" s="17">
        <f t="shared" si="218"/>
        <v>41911.453587962962</v>
      </c>
      <c r="T2806" s="22">
        <f t="shared" si="219"/>
        <v>30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215"/>
        <v>110</v>
      </c>
      <c r="Q2807">
        <f t="shared" si="216"/>
        <v>24.44</v>
      </c>
      <c r="R2807" s="17">
        <f t="shared" si="217"/>
        <v>42213.505474537036</v>
      </c>
      <c r="S2807" s="17">
        <f t="shared" si="218"/>
        <v>42238.505474537036</v>
      </c>
      <c r="T2807" s="22">
        <f t="shared" si="219"/>
        <v>25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215"/>
        <v>112</v>
      </c>
      <c r="Q2808">
        <f t="shared" si="216"/>
        <v>44.25</v>
      </c>
      <c r="R2808" s="17">
        <f t="shared" si="217"/>
        <v>42185.267245370371</v>
      </c>
      <c r="S2808" s="17">
        <f t="shared" si="218"/>
        <v>42221.458333333328</v>
      </c>
      <c r="T2808" s="22">
        <f t="shared" si="219"/>
        <v>36.191087962957681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215"/>
        <v>126</v>
      </c>
      <c r="Q2809">
        <f t="shared" si="216"/>
        <v>67.739999999999995</v>
      </c>
      <c r="R2809" s="17">
        <f t="shared" si="217"/>
        <v>42154.873124999998</v>
      </c>
      <c r="S2809" s="17">
        <f t="shared" si="218"/>
        <v>42184.873124999998</v>
      </c>
      <c r="T2809" s="22">
        <f t="shared" si="219"/>
        <v>30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215"/>
        <v>100</v>
      </c>
      <c r="Q2810">
        <f t="shared" si="216"/>
        <v>65.38</v>
      </c>
      <c r="R2810" s="17">
        <f t="shared" si="217"/>
        <v>42208.84646990741</v>
      </c>
      <c r="S2810" s="17">
        <f t="shared" si="218"/>
        <v>42238.84646990741</v>
      </c>
      <c r="T2810" s="22">
        <f t="shared" si="219"/>
        <v>30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215"/>
        <v>102</v>
      </c>
      <c r="Q2811">
        <f t="shared" si="216"/>
        <v>121.9</v>
      </c>
      <c r="R2811" s="17">
        <f t="shared" si="217"/>
        <v>42451.496817129635</v>
      </c>
      <c r="S2811" s="17">
        <f t="shared" si="218"/>
        <v>42459.610416666663</v>
      </c>
      <c r="T2811" s="22">
        <f t="shared" si="219"/>
        <v>8.1135995370277669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215"/>
        <v>108</v>
      </c>
      <c r="Q2812">
        <f t="shared" si="216"/>
        <v>47.46</v>
      </c>
      <c r="R2812" s="17">
        <f t="shared" si="217"/>
        <v>41759.13962962963</v>
      </c>
      <c r="S2812" s="17">
        <f t="shared" si="218"/>
        <v>41791.165972222225</v>
      </c>
      <c r="T2812" s="22">
        <f t="shared" si="219"/>
        <v>32.026342592595029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215"/>
        <v>100</v>
      </c>
      <c r="Q2813">
        <f t="shared" si="216"/>
        <v>92.84</v>
      </c>
      <c r="R2813" s="17">
        <f t="shared" si="217"/>
        <v>42028.496562500004</v>
      </c>
      <c r="S2813" s="17">
        <f t="shared" si="218"/>
        <v>42058.496562500004</v>
      </c>
      <c r="T2813" s="22">
        <f t="shared" si="219"/>
        <v>30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215"/>
        <v>113</v>
      </c>
      <c r="Q2814">
        <f t="shared" si="216"/>
        <v>68.25</v>
      </c>
      <c r="R2814" s="17">
        <f t="shared" si="217"/>
        <v>42054.74418981481</v>
      </c>
      <c r="S2814" s="17">
        <f t="shared" si="218"/>
        <v>42100.166666666672</v>
      </c>
      <c r="T2814" s="22">
        <f t="shared" si="219"/>
        <v>45.422476851861575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215"/>
        <v>128</v>
      </c>
      <c r="Q2815">
        <f t="shared" si="216"/>
        <v>37.21</v>
      </c>
      <c r="R2815" s="17">
        <f t="shared" si="217"/>
        <v>42693.742604166662</v>
      </c>
      <c r="S2815" s="17">
        <f t="shared" si="218"/>
        <v>42718.742604166662</v>
      </c>
      <c r="T2815" s="22">
        <f t="shared" si="219"/>
        <v>25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215"/>
        <v>108</v>
      </c>
      <c r="Q2816">
        <f t="shared" si="216"/>
        <v>25.25</v>
      </c>
      <c r="R2816" s="17">
        <f t="shared" si="217"/>
        <v>42103.399479166663</v>
      </c>
      <c r="S2816" s="17">
        <f t="shared" si="218"/>
        <v>42133.399479166663</v>
      </c>
      <c r="T2816" s="22">
        <f t="shared" si="219"/>
        <v>30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215"/>
        <v>242</v>
      </c>
      <c r="Q2817">
        <f t="shared" si="216"/>
        <v>43.21</v>
      </c>
      <c r="R2817" s="17">
        <f t="shared" si="217"/>
        <v>42559.776724537034</v>
      </c>
      <c r="S2817" s="17">
        <f t="shared" si="218"/>
        <v>42589.776724537034</v>
      </c>
      <c r="T2817" s="22">
        <f t="shared" si="219"/>
        <v>30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ref="P2818:P2881" si="220">ROUND(E2818/D2818*100,0)</f>
        <v>142</v>
      </c>
      <c r="Q2818">
        <f t="shared" si="216"/>
        <v>25.13</v>
      </c>
      <c r="R2818" s="17">
        <f t="shared" si="217"/>
        <v>42188.467499999999</v>
      </c>
      <c r="S2818" s="17">
        <f t="shared" si="218"/>
        <v>42218.666666666672</v>
      </c>
      <c r="T2818" s="22">
        <f t="shared" si="219"/>
        <v>30.199166666672681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si="220"/>
        <v>130</v>
      </c>
      <c r="Q2819">
        <f t="shared" ref="Q2819:Q2882" si="221">IFERROR(ROUND(E2819/L2819,2),0)</f>
        <v>23.64</v>
      </c>
      <c r="R2819" s="17">
        <f t="shared" ref="R2819:R2882" si="222">(((J2819/60)/60)/24)+DATE(1970,1,1)</f>
        <v>42023.634976851856</v>
      </c>
      <c r="S2819" s="17">
        <f t="shared" ref="S2819:S2882" si="223">(((I2819/60)/60)/24)+DATE(1970,1,1)</f>
        <v>42063.634976851856</v>
      </c>
      <c r="T2819" s="22">
        <f t="shared" ref="T2819:T2882" si="224">S2819-R2819</f>
        <v>40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7">
        <f t="shared" si="222"/>
        <v>42250.598217592589</v>
      </c>
      <c r="S2820" s="17">
        <f t="shared" si="223"/>
        <v>42270.598217592589</v>
      </c>
      <c r="T2820" s="22">
        <f t="shared" si="224"/>
        <v>20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220"/>
        <v>105</v>
      </c>
      <c r="Q2821">
        <f t="shared" si="221"/>
        <v>50.38</v>
      </c>
      <c r="R2821" s="17">
        <f t="shared" si="222"/>
        <v>42139.525567129633</v>
      </c>
      <c r="S2821" s="17">
        <f t="shared" si="223"/>
        <v>42169.525567129633</v>
      </c>
      <c r="T2821" s="22">
        <f t="shared" si="224"/>
        <v>30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220"/>
        <v>136</v>
      </c>
      <c r="Q2822">
        <f t="shared" si="221"/>
        <v>13.6</v>
      </c>
      <c r="R2822" s="17">
        <f t="shared" si="222"/>
        <v>42401.610983796301</v>
      </c>
      <c r="S2822" s="17">
        <f t="shared" si="223"/>
        <v>42426</v>
      </c>
      <c r="T2822" s="22">
        <f t="shared" si="224"/>
        <v>24.389016203698702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220"/>
        <v>100</v>
      </c>
      <c r="Q2823">
        <f t="shared" si="221"/>
        <v>28.57</v>
      </c>
      <c r="R2823" s="17">
        <f t="shared" si="222"/>
        <v>41875.922858796301</v>
      </c>
      <c r="S2823" s="17">
        <f t="shared" si="223"/>
        <v>41905.922858796301</v>
      </c>
      <c r="T2823" s="22">
        <f t="shared" si="224"/>
        <v>30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7">
        <f t="shared" si="222"/>
        <v>42060.683935185181</v>
      </c>
      <c r="S2824" s="17">
        <f t="shared" si="223"/>
        <v>42090.642268518524</v>
      </c>
      <c r="T2824" s="22">
        <f t="shared" si="224"/>
        <v>29.958333333343035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220"/>
        <v>124</v>
      </c>
      <c r="Q2825">
        <f t="shared" si="221"/>
        <v>8.86</v>
      </c>
      <c r="R2825" s="17">
        <f t="shared" si="222"/>
        <v>42067.011643518519</v>
      </c>
      <c r="S2825" s="17">
        <f t="shared" si="223"/>
        <v>42094.957638888889</v>
      </c>
      <c r="T2825" s="22">
        <f t="shared" si="224"/>
        <v>27.945995370369928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220"/>
        <v>117</v>
      </c>
      <c r="Q2826">
        <f t="shared" si="221"/>
        <v>50.67</v>
      </c>
      <c r="R2826" s="17">
        <f t="shared" si="222"/>
        <v>42136.270787037036</v>
      </c>
      <c r="S2826" s="17">
        <f t="shared" si="223"/>
        <v>42168.071527777778</v>
      </c>
      <c r="T2826" s="22">
        <f t="shared" si="224"/>
        <v>31.800740740742185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220"/>
        <v>103</v>
      </c>
      <c r="Q2827">
        <f t="shared" si="221"/>
        <v>60.78</v>
      </c>
      <c r="R2827" s="17">
        <f t="shared" si="222"/>
        <v>42312.792662037042</v>
      </c>
      <c r="S2827" s="17">
        <f t="shared" si="223"/>
        <v>42342.792662037042</v>
      </c>
      <c r="T2827" s="22">
        <f t="shared" si="224"/>
        <v>30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220"/>
        <v>108</v>
      </c>
      <c r="Q2828">
        <f t="shared" si="221"/>
        <v>113.42</v>
      </c>
      <c r="R2828" s="17">
        <f t="shared" si="222"/>
        <v>42171.034861111111</v>
      </c>
      <c r="S2828" s="17">
        <f t="shared" si="223"/>
        <v>42195.291666666672</v>
      </c>
      <c r="T2828" s="22">
        <f t="shared" si="224"/>
        <v>24.256805555560277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220"/>
        <v>120</v>
      </c>
      <c r="Q2829">
        <f t="shared" si="221"/>
        <v>104.57</v>
      </c>
      <c r="R2829" s="17">
        <f t="shared" si="222"/>
        <v>42494.683634259258</v>
      </c>
      <c r="S2829" s="17">
        <f t="shared" si="223"/>
        <v>42524.6875</v>
      </c>
      <c r="T2829" s="22">
        <f t="shared" si="224"/>
        <v>30.003865740742185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220"/>
        <v>100</v>
      </c>
      <c r="Q2830">
        <f t="shared" si="221"/>
        <v>98.31</v>
      </c>
      <c r="R2830" s="17">
        <f t="shared" si="222"/>
        <v>42254.264687499999</v>
      </c>
      <c r="S2830" s="17">
        <f t="shared" si="223"/>
        <v>42279.958333333328</v>
      </c>
      <c r="T2830" s="22">
        <f t="shared" si="224"/>
        <v>25.693645833329356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220"/>
        <v>107</v>
      </c>
      <c r="Q2831">
        <f t="shared" si="221"/>
        <v>35.04</v>
      </c>
      <c r="R2831" s="17">
        <f t="shared" si="222"/>
        <v>42495.434236111112</v>
      </c>
      <c r="S2831" s="17">
        <f t="shared" si="223"/>
        <v>42523.434236111112</v>
      </c>
      <c r="T2831" s="22">
        <f t="shared" si="224"/>
        <v>28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220"/>
        <v>100</v>
      </c>
      <c r="Q2832">
        <f t="shared" si="221"/>
        <v>272.73</v>
      </c>
      <c r="R2832" s="17">
        <f t="shared" si="222"/>
        <v>41758.839675925927</v>
      </c>
      <c r="S2832" s="17">
        <f t="shared" si="223"/>
        <v>41771.165972222225</v>
      </c>
      <c r="T2832" s="22">
        <f t="shared" si="224"/>
        <v>12.326296296298096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220"/>
        <v>111</v>
      </c>
      <c r="Q2833">
        <f t="shared" si="221"/>
        <v>63.85</v>
      </c>
      <c r="R2833" s="17">
        <f t="shared" si="222"/>
        <v>42171.824884259258</v>
      </c>
      <c r="S2833" s="17">
        <f t="shared" si="223"/>
        <v>42201.824884259258</v>
      </c>
      <c r="T2833" s="22">
        <f t="shared" si="224"/>
        <v>30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220"/>
        <v>115</v>
      </c>
      <c r="Q2834">
        <f t="shared" si="221"/>
        <v>30.19</v>
      </c>
      <c r="R2834" s="17">
        <f t="shared" si="222"/>
        <v>41938.709421296298</v>
      </c>
      <c r="S2834" s="17">
        <f t="shared" si="223"/>
        <v>41966.916666666672</v>
      </c>
      <c r="T2834" s="22">
        <f t="shared" si="224"/>
        <v>28.20724537037313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220"/>
        <v>108</v>
      </c>
      <c r="Q2835">
        <f t="shared" si="221"/>
        <v>83.51</v>
      </c>
      <c r="R2835" s="17">
        <f t="shared" si="222"/>
        <v>42268.127696759257</v>
      </c>
      <c r="S2835" s="17">
        <f t="shared" si="223"/>
        <v>42288.083333333328</v>
      </c>
      <c r="T2835" s="22">
        <f t="shared" si="224"/>
        <v>19.955636574071832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220"/>
        <v>170</v>
      </c>
      <c r="Q2836">
        <f t="shared" si="221"/>
        <v>64.760000000000005</v>
      </c>
      <c r="R2836" s="17">
        <f t="shared" si="222"/>
        <v>42019.959837962961</v>
      </c>
      <c r="S2836" s="17">
        <f t="shared" si="223"/>
        <v>42034.959837962961</v>
      </c>
      <c r="T2836" s="22">
        <f t="shared" si="224"/>
        <v>15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220"/>
        <v>187</v>
      </c>
      <c r="Q2837">
        <f t="shared" si="221"/>
        <v>20.12</v>
      </c>
      <c r="R2837" s="17">
        <f t="shared" si="222"/>
        <v>42313.703900462962</v>
      </c>
      <c r="S2837" s="17">
        <f t="shared" si="223"/>
        <v>42343</v>
      </c>
      <c r="T2837" s="22">
        <f t="shared" si="224"/>
        <v>29.296099537037662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220"/>
        <v>108</v>
      </c>
      <c r="Q2838">
        <f t="shared" si="221"/>
        <v>44.09</v>
      </c>
      <c r="R2838" s="17">
        <f t="shared" si="222"/>
        <v>42746.261782407411</v>
      </c>
      <c r="S2838" s="17">
        <f t="shared" si="223"/>
        <v>42784.207638888889</v>
      </c>
      <c r="T2838" s="22">
        <f t="shared" si="224"/>
        <v>37.945856481477676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220"/>
        <v>100</v>
      </c>
      <c r="Q2839">
        <f t="shared" si="221"/>
        <v>40.479999999999997</v>
      </c>
      <c r="R2839" s="17">
        <f t="shared" si="222"/>
        <v>42307.908379629633</v>
      </c>
      <c r="S2839" s="17">
        <f t="shared" si="223"/>
        <v>42347.950046296297</v>
      </c>
      <c r="T2839" s="22">
        <f t="shared" si="224"/>
        <v>40.041666666664241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220"/>
        <v>120</v>
      </c>
      <c r="Q2840">
        <f t="shared" si="221"/>
        <v>44.54</v>
      </c>
      <c r="R2840" s="17">
        <f t="shared" si="222"/>
        <v>41842.607592592591</v>
      </c>
      <c r="S2840" s="17">
        <f t="shared" si="223"/>
        <v>41864.916666666664</v>
      </c>
      <c r="T2840" s="22">
        <f t="shared" si="224"/>
        <v>22.309074074073578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220"/>
        <v>111</v>
      </c>
      <c r="Q2841">
        <f t="shared" si="221"/>
        <v>125.81</v>
      </c>
      <c r="R2841" s="17">
        <f t="shared" si="222"/>
        <v>41853.240208333329</v>
      </c>
      <c r="S2841" s="17">
        <f t="shared" si="223"/>
        <v>41876.207638888889</v>
      </c>
      <c r="T2841" s="22">
        <f t="shared" si="224"/>
        <v>22.967430555559986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220"/>
        <v>104</v>
      </c>
      <c r="Q2842">
        <f t="shared" si="221"/>
        <v>19.7</v>
      </c>
      <c r="R2842" s="17">
        <f t="shared" si="222"/>
        <v>42060.035636574074</v>
      </c>
      <c r="S2842" s="17">
        <f t="shared" si="223"/>
        <v>42081.708333333328</v>
      </c>
      <c r="T2842" s="22">
        <f t="shared" si="224"/>
        <v>21.672696759254904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220"/>
        <v>1</v>
      </c>
      <c r="Q2843">
        <f t="shared" si="221"/>
        <v>10</v>
      </c>
      <c r="R2843" s="17">
        <f t="shared" si="222"/>
        <v>42291.739548611105</v>
      </c>
      <c r="S2843" s="17">
        <f t="shared" si="223"/>
        <v>42351.781215277777</v>
      </c>
      <c r="T2843" s="22">
        <f t="shared" si="224"/>
        <v>60.041666666671517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220"/>
        <v>0</v>
      </c>
      <c r="Q2844">
        <f t="shared" si="221"/>
        <v>0</v>
      </c>
      <c r="R2844" s="17">
        <f t="shared" si="222"/>
        <v>41784.952488425923</v>
      </c>
      <c r="S2844" s="17">
        <f t="shared" si="223"/>
        <v>41811.458333333336</v>
      </c>
      <c r="T2844" s="22">
        <f t="shared" si="224"/>
        <v>26.50584490741312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220"/>
        <v>0</v>
      </c>
      <c r="Q2845">
        <f t="shared" si="221"/>
        <v>0</v>
      </c>
      <c r="R2845" s="17">
        <f t="shared" si="222"/>
        <v>42492.737847222219</v>
      </c>
      <c r="S2845" s="17">
        <f t="shared" si="223"/>
        <v>42534.166666666672</v>
      </c>
      <c r="T2845" s="22">
        <f t="shared" si="224"/>
        <v>41.428819444452529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220"/>
        <v>5</v>
      </c>
      <c r="Q2846">
        <f t="shared" si="221"/>
        <v>30</v>
      </c>
      <c r="R2846" s="17">
        <f t="shared" si="222"/>
        <v>42709.546064814815</v>
      </c>
      <c r="S2846" s="17">
        <f t="shared" si="223"/>
        <v>42739.546064814815</v>
      </c>
      <c r="T2846" s="22">
        <f t="shared" si="224"/>
        <v>30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220"/>
        <v>32</v>
      </c>
      <c r="Q2847">
        <f t="shared" si="221"/>
        <v>60.67</v>
      </c>
      <c r="R2847" s="17">
        <f t="shared" si="222"/>
        <v>42103.016585648147</v>
      </c>
      <c r="S2847" s="17">
        <f t="shared" si="223"/>
        <v>42163.016585648147</v>
      </c>
      <c r="T2847" s="22">
        <f t="shared" si="224"/>
        <v>60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220"/>
        <v>0</v>
      </c>
      <c r="Q2848">
        <f t="shared" si="221"/>
        <v>0</v>
      </c>
      <c r="R2848" s="17">
        <f t="shared" si="222"/>
        <v>42108.692060185189</v>
      </c>
      <c r="S2848" s="17">
        <f t="shared" si="223"/>
        <v>42153.692060185189</v>
      </c>
      <c r="T2848" s="22">
        <f t="shared" si="224"/>
        <v>45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220"/>
        <v>0</v>
      </c>
      <c r="Q2849">
        <f t="shared" si="221"/>
        <v>0</v>
      </c>
      <c r="R2849" s="17">
        <f t="shared" si="222"/>
        <v>42453.806307870371</v>
      </c>
      <c r="S2849" s="17">
        <f t="shared" si="223"/>
        <v>42513.806307870371</v>
      </c>
      <c r="T2849" s="22">
        <f t="shared" si="224"/>
        <v>60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220"/>
        <v>0</v>
      </c>
      <c r="Q2850">
        <f t="shared" si="221"/>
        <v>23.33</v>
      </c>
      <c r="R2850" s="17">
        <f t="shared" si="222"/>
        <v>42123.648831018523</v>
      </c>
      <c r="S2850" s="17">
        <f t="shared" si="223"/>
        <v>42153.648831018523</v>
      </c>
      <c r="T2850" s="22">
        <f t="shared" si="224"/>
        <v>30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220"/>
        <v>1</v>
      </c>
      <c r="Q2851">
        <f t="shared" si="221"/>
        <v>5</v>
      </c>
      <c r="R2851" s="17">
        <f t="shared" si="222"/>
        <v>42453.428240740745</v>
      </c>
      <c r="S2851" s="17">
        <f t="shared" si="223"/>
        <v>42483.428240740745</v>
      </c>
      <c r="T2851" s="22">
        <f t="shared" si="224"/>
        <v>30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220"/>
        <v>4</v>
      </c>
      <c r="Q2852">
        <f t="shared" si="221"/>
        <v>23.92</v>
      </c>
      <c r="R2852" s="17">
        <f t="shared" si="222"/>
        <v>41858.007071759261</v>
      </c>
      <c r="S2852" s="17">
        <f t="shared" si="223"/>
        <v>41888.007071759261</v>
      </c>
      <c r="T2852" s="22">
        <f t="shared" si="224"/>
        <v>30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220"/>
        <v>0</v>
      </c>
      <c r="Q2853">
        <f t="shared" si="221"/>
        <v>0</v>
      </c>
      <c r="R2853" s="17">
        <f t="shared" si="222"/>
        <v>42390.002650462964</v>
      </c>
      <c r="S2853" s="17">
        <f t="shared" si="223"/>
        <v>42398.970138888893</v>
      </c>
      <c r="T2853" s="22">
        <f t="shared" si="224"/>
        <v>8.9674884259293322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220"/>
        <v>2</v>
      </c>
      <c r="Q2854">
        <f t="shared" si="221"/>
        <v>15.83</v>
      </c>
      <c r="R2854" s="17">
        <f t="shared" si="222"/>
        <v>41781.045173611114</v>
      </c>
      <c r="S2854" s="17">
        <f t="shared" si="223"/>
        <v>41811.045173611114</v>
      </c>
      <c r="T2854" s="22">
        <f t="shared" si="224"/>
        <v>30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220"/>
        <v>0</v>
      </c>
      <c r="Q2855">
        <f t="shared" si="221"/>
        <v>0</v>
      </c>
      <c r="R2855" s="17">
        <f t="shared" si="222"/>
        <v>41836.190937499996</v>
      </c>
      <c r="S2855" s="17">
        <f t="shared" si="223"/>
        <v>41896.190937499996</v>
      </c>
      <c r="T2855" s="22">
        <f t="shared" si="224"/>
        <v>60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220"/>
        <v>42</v>
      </c>
      <c r="Q2856">
        <f t="shared" si="221"/>
        <v>29.79</v>
      </c>
      <c r="R2856" s="17">
        <f t="shared" si="222"/>
        <v>42111.71665509259</v>
      </c>
      <c r="S2856" s="17">
        <f t="shared" si="223"/>
        <v>42131.71665509259</v>
      </c>
      <c r="T2856" s="22">
        <f t="shared" si="224"/>
        <v>20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220"/>
        <v>50</v>
      </c>
      <c r="Q2857">
        <f t="shared" si="221"/>
        <v>60</v>
      </c>
      <c r="R2857" s="17">
        <f t="shared" si="222"/>
        <v>42370.007766203707</v>
      </c>
      <c r="S2857" s="17">
        <f t="shared" si="223"/>
        <v>42398.981944444444</v>
      </c>
      <c r="T2857" s="22">
        <f t="shared" si="224"/>
        <v>28.974178240736364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220"/>
        <v>5</v>
      </c>
      <c r="Q2858">
        <f t="shared" si="221"/>
        <v>24.33</v>
      </c>
      <c r="R2858" s="17">
        <f t="shared" si="222"/>
        <v>42165.037581018521</v>
      </c>
      <c r="S2858" s="17">
        <f t="shared" si="223"/>
        <v>42224.898611111115</v>
      </c>
      <c r="T2858" s="22">
        <f t="shared" si="224"/>
        <v>59.861030092593865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220"/>
        <v>20</v>
      </c>
      <c r="Q2859">
        <f t="shared" si="221"/>
        <v>500</v>
      </c>
      <c r="R2859" s="17">
        <f t="shared" si="222"/>
        <v>42726.920081018514</v>
      </c>
      <c r="S2859" s="17">
        <f t="shared" si="223"/>
        <v>42786.75</v>
      </c>
      <c r="T2859" s="22">
        <f t="shared" si="224"/>
        <v>59.829918981486117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220"/>
        <v>0</v>
      </c>
      <c r="Q2860">
        <f t="shared" si="221"/>
        <v>0</v>
      </c>
      <c r="R2860" s="17">
        <f t="shared" si="222"/>
        <v>41954.545081018514</v>
      </c>
      <c r="S2860" s="17">
        <f t="shared" si="223"/>
        <v>41978.477777777778</v>
      </c>
      <c r="T2860" s="22">
        <f t="shared" si="224"/>
        <v>23.932696759264218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220"/>
        <v>2</v>
      </c>
      <c r="Q2861">
        <f t="shared" si="221"/>
        <v>35</v>
      </c>
      <c r="R2861" s="17">
        <f t="shared" si="222"/>
        <v>42233.362314814818</v>
      </c>
      <c r="S2861" s="17">
        <f t="shared" si="223"/>
        <v>42293.362314814818</v>
      </c>
      <c r="T2861" s="22">
        <f t="shared" si="224"/>
        <v>60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220"/>
        <v>7</v>
      </c>
      <c r="Q2862">
        <f t="shared" si="221"/>
        <v>29.56</v>
      </c>
      <c r="R2862" s="17">
        <f t="shared" si="222"/>
        <v>42480.800648148142</v>
      </c>
      <c r="S2862" s="17">
        <f t="shared" si="223"/>
        <v>42540.800648148142</v>
      </c>
      <c r="T2862" s="22">
        <f t="shared" si="224"/>
        <v>60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220"/>
        <v>32</v>
      </c>
      <c r="Q2863">
        <f t="shared" si="221"/>
        <v>26.67</v>
      </c>
      <c r="R2863" s="17">
        <f t="shared" si="222"/>
        <v>42257.590833333335</v>
      </c>
      <c r="S2863" s="17">
        <f t="shared" si="223"/>
        <v>42271.590833333335</v>
      </c>
      <c r="T2863" s="22">
        <f t="shared" si="224"/>
        <v>14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220"/>
        <v>0</v>
      </c>
      <c r="Q2864">
        <f t="shared" si="221"/>
        <v>18.329999999999998</v>
      </c>
      <c r="R2864" s="17">
        <f t="shared" si="222"/>
        <v>41784.789687500001</v>
      </c>
      <c r="S2864" s="17">
        <f t="shared" si="223"/>
        <v>41814.789687500001</v>
      </c>
      <c r="T2864" s="22">
        <f t="shared" si="224"/>
        <v>30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220"/>
        <v>0</v>
      </c>
      <c r="Q2865">
        <f t="shared" si="221"/>
        <v>20</v>
      </c>
      <c r="R2865" s="17">
        <f t="shared" si="222"/>
        <v>41831.675034722226</v>
      </c>
      <c r="S2865" s="17">
        <f t="shared" si="223"/>
        <v>41891.675034722226</v>
      </c>
      <c r="T2865" s="22">
        <f t="shared" si="224"/>
        <v>60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220"/>
        <v>2</v>
      </c>
      <c r="Q2866">
        <f t="shared" si="221"/>
        <v>13.33</v>
      </c>
      <c r="R2866" s="17">
        <f t="shared" si="222"/>
        <v>42172.613506944443</v>
      </c>
      <c r="S2866" s="17">
        <f t="shared" si="223"/>
        <v>42202.554166666669</v>
      </c>
      <c r="T2866" s="22">
        <f t="shared" si="224"/>
        <v>29.940659722225973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220"/>
        <v>0</v>
      </c>
      <c r="Q2867">
        <f t="shared" si="221"/>
        <v>0</v>
      </c>
      <c r="R2867" s="17">
        <f t="shared" si="222"/>
        <v>41950.114108796297</v>
      </c>
      <c r="S2867" s="17">
        <f t="shared" si="223"/>
        <v>42010.114108796297</v>
      </c>
      <c r="T2867" s="22">
        <f t="shared" si="224"/>
        <v>60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220"/>
        <v>1</v>
      </c>
      <c r="Q2868">
        <f t="shared" si="221"/>
        <v>22.5</v>
      </c>
      <c r="R2868" s="17">
        <f t="shared" si="222"/>
        <v>42627.955104166671</v>
      </c>
      <c r="S2868" s="17">
        <f t="shared" si="223"/>
        <v>42657.916666666672</v>
      </c>
      <c r="T2868" s="22">
        <f t="shared" si="224"/>
        <v>29.961562500000582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220"/>
        <v>20</v>
      </c>
      <c r="Q2869">
        <f t="shared" si="221"/>
        <v>50.4</v>
      </c>
      <c r="R2869" s="17">
        <f t="shared" si="222"/>
        <v>42531.195277777777</v>
      </c>
      <c r="S2869" s="17">
        <f t="shared" si="223"/>
        <v>42555.166666666672</v>
      </c>
      <c r="T2869" s="22">
        <f t="shared" si="224"/>
        <v>23.97138888889458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220"/>
        <v>42</v>
      </c>
      <c r="Q2870">
        <f t="shared" si="221"/>
        <v>105.03</v>
      </c>
      <c r="R2870" s="17">
        <f t="shared" si="222"/>
        <v>42618.827013888891</v>
      </c>
      <c r="S2870" s="17">
        <f t="shared" si="223"/>
        <v>42648.827013888891</v>
      </c>
      <c r="T2870" s="22">
        <f t="shared" si="224"/>
        <v>30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220"/>
        <v>1</v>
      </c>
      <c r="Q2871">
        <f t="shared" si="221"/>
        <v>35.4</v>
      </c>
      <c r="R2871" s="17">
        <f t="shared" si="222"/>
        <v>42540.593530092592</v>
      </c>
      <c r="S2871" s="17">
        <f t="shared" si="223"/>
        <v>42570.593530092592</v>
      </c>
      <c r="T2871" s="22">
        <f t="shared" si="224"/>
        <v>30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220"/>
        <v>15</v>
      </c>
      <c r="Q2872">
        <f t="shared" si="221"/>
        <v>83.33</v>
      </c>
      <c r="R2872" s="17">
        <f t="shared" si="222"/>
        <v>41746.189409722225</v>
      </c>
      <c r="S2872" s="17">
        <f t="shared" si="223"/>
        <v>41776.189409722225</v>
      </c>
      <c r="T2872" s="22">
        <f t="shared" si="224"/>
        <v>30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220"/>
        <v>5</v>
      </c>
      <c r="Q2873">
        <f t="shared" si="221"/>
        <v>35.92</v>
      </c>
      <c r="R2873" s="17">
        <f t="shared" si="222"/>
        <v>41974.738576388889</v>
      </c>
      <c r="S2873" s="17">
        <f t="shared" si="223"/>
        <v>41994.738576388889</v>
      </c>
      <c r="T2873" s="22">
        <f t="shared" si="224"/>
        <v>20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220"/>
        <v>0</v>
      </c>
      <c r="Q2874">
        <f t="shared" si="221"/>
        <v>0</v>
      </c>
      <c r="R2874" s="17">
        <f t="shared" si="222"/>
        <v>42115.11618055556</v>
      </c>
      <c r="S2874" s="17">
        <f t="shared" si="223"/>
        <v>42175.11618055556</v>
      </c>
      <c r="T2874" s="22">
        <f t="shared" si="224"/>
        <v>60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220"/>
        <v>38</v>
      </c>
      <c r="Q2875">
        <f t="shared" si="221"/>
        <v>119.13</v>
      </c>
      <c r="R2875" s="17">
        <f t="shared" si="222"/>
        <v>42002.817488425921</v>
      </c>
      <c r="S2875" s="17">
        <f t="shared" si="223"/>
        <v>42032.817488425921</v>
      </c>
      <c r="T2875" s="22">
        <f t="shared" si="224"/>
        <v>30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220"/>
        <v>5</v>
      </c>
      <c r="Q2876">
        <f t="shared" si="221"/>
        <v>90.33</v>
      </c>
      <c r="R2876" s="17">
        <f t="shared" si="222"/>
        <v>42722.84474537037</v>
      </c>
      <c r="S2876" s="17">
        <f t="shared" si="223"/>
        <v>42752.84474537037</v>
      </c>
      <c r="T2876" s="22">
        <f t="shared" si="224"/>
        <v>30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220"/>
        <v>0</v>
      </c>
      <c r="Q2877">
        <f t="shared" si="221"/>
        <v>2.33</v>
      </c>
      <c r="R2877" s="17">
        <f t="shared" si="222"/>
        <v>42465.128391203703</v>
      </c>
      <c r="S2877" s="17">
        <f t="shared" si="223"/>
        <v>42495.128391203703</v>
      </c>
      <c r="T2877" s="22">
        <f t="shared" si="224"/>
        <v>30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220"/>
        <v>0</v>
      </c>
      <c r="Q2878">
        <f t="shared" si="221"/>
        <v>0</v>
      </c>
      <c r="R2878" s="17">
        <f t="shared" si="222"/>
        <v>42171.743969907402</v>
      </c>
      <c r="S2878" s="17">
        <f t="shared" si="223"/>
        <v>42201.743969907402</v>
      </c>
      <c r="T2878" s="22">
        <f t="shared" si="224"/>
        <v>30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220"/>
        <v>11</v>
      </c>
      <c r="Q2879">
        <f t="shared" si="221"/>
        <v>108.33</v>
      </c>
      <c r="R2879" s="17">
        <f t="shared" si="222"/>
        <v>42672.955138888887</v>
      </c>
      <c r="S2879" s="17">
        <f t="shared" si="223"/>
        <v>42704.708333333328</v>
      </c>
      <c r="T2879" s="22">
        <f t="shared" si="224"/>
        <v>31.75319444444176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220"/>
        <v>2</v>
      </c>
      <c r="Q2880">
        <f t="shared" si="221"/>
        <v>15.75</v>
      </c>
      <c r="R2880" s="17">
        <f t="shared" si="222"/>
        <v>42128.615682870368</v>
      </c>
      <c r="S2880" s="17">
        <f t="shared" si="223"/>
        <v>42188.615682870368</v>
      </c>
      <c r="T2880" s="22">
        <f t="shared" si="224"/>
        <v>60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220"/>
        <v>0</v>
      </c>
      <c r="Q2881">
        <f t="shared" si="221"/>
        <v>29</v>
      </c>
      <c r="R2881" s="17">
        <f t="shared" si="222"/>
        <v>42359.725243055553</v>
      </c>
      <c r="S2881" s="17">
        <f t="shared" si="223"/>
        <v>42389.725243055553</v>
      </c>
      <c r="T2881" s="22">
        <f t="shared" si="224"/>
        <v>30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ref="P2882:P2945" si="225">ROUND(E2882/D2882*100,0)</f>
        <v>23</v>
      </c>
      <c r="Q2882">
        <f t="shared" si="221"/>
        <v>96.55</v>
      </c>
      <c r="R2882" s="17">
        <f t="shared" si="222"/>
        <v>42192.905694444446</v>
      </c>
      <c r="S2882" s="17">
        <f t="shared" si="223"/>
        <v>42236.711805555555</v>
      </c>
      <c r="T2882" s="22">
        <f t="shared" si="224"/>
        <v>43.806111111109203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si="225"/>
        <v>0</v>
      </c>
      <c r="Q2883">
        <f t="shared" ref="Q2883:Q2946" si="226">IFERROR(ROUND(E2883/L2883,2),0)</f>
        <v>0</v>
      </c>
      <c r="R2883" s="17">
        <f t="shared" ref="R2883:R2946" si="227">(((J2883/60)/60)/24)+DATE(1970,1,1)</f>
        <v>41916.597638888888</v>
      </c>
      <c r="S2883" s="17">
        <f t="shared" ref="S2883:S2946" si="228">(((I2883/60)/60)/24)+DATE(1970,1,1)</f>
        <v>41976.639305555553</v>
      </c>
      <c r="T2883" s="22">
        <f t="shared" ref="T2883:T2946" si="229">S2883-R2883</f>
        <v>60.041666666664241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7">
        <f t="shared" si="227"/>
        <v>42461.596273148149</v>
      </c>
      <c r="S2884" s="17">
        <f t="shared" si="228"/>
        <v>42491.596273148149</v>
      </c>
      <c r="T2884" s="22">
        <f t="shared" si="229"/>
        <v>30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7">
        <f t="shared" si="227"/>
        <v>42370.90320601852</v>
      </c>
      <c r="S2885" s="17">
        <f t="shared" si="228"/>
        <v>42406.207638888889</v>
      </c>
      <c r="T2885" s="22">
        <f t="shared" si="229"/>
        <v>35.304432870369055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7">
        <f t="shared" si="227"/>
        <v>41948.727256944447</v>
      </c>
      <c r="S2886" s="17">
        <f t="shared" si="228"/>
        <v>41978.727256944447</v>
      </c>
      <c r="T2886" s="22">
        <f t="shared" si="229"/>
        <v>30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7">
        <f t="shared" si="227"/>
        <v>42047.07640046296</v>
      </c>
      <c r="S2887" s="17">
        <f t="shared" si="228"/>
        <v>42077.034733796296</v>
      </c>
      <c r="T2887" s="22">
        <f t="shared" si="229"/>
        <v>29.958333333335759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7">
        <f t="shared" si="227"/>
        <v>42261.632916666669</v>
      </c>
      <c r="S2888" s="17">
        <f t="shared" si="228"/>
        <v>42266.165972222225</v>
      </c>
      <c r="T2888" s="22">
        <f t="shared" si="229"/>
        <v>4.5330555555556202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7">
        <f t="shared" si="227"/>
        <v>41985.427361111113</v>
      </c>
      <c r="S2889" s="17">
        <f t="shared" si="228"/>
        <v>42015.427361111113</v>
      </c>
      <c r="T2889" s="22">
        <f t="shared" si="229"/>
        <v>30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225"/>
        <v>0</v>
      </c>
      <c r="Q2890">
        <f t="shared" si="226"/>
        <v>0</v>
      </c>
      <c r="R2890" s="17">
        <f t="shared" si="227"/>
        <v>41922.535185185188</v>
      </c>
      <c r="S2890" s="17">
        <f t="shared" si="228"/>
        <v>41930.207638888889</v>
      </c>
      <c r="T2890" s="22">
        <f t="shared" si="229"/>
        <v>7.6724537037007394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225"/>
        <v>38</v>
      </c>
      <c r="Q2891">
        <f t="shared" si="226"/>
        <v>81.569999999999993</v>
      </c>
      <c r="R2891" s="17">
        <f t="shared" si="227"/>
        <v>41850.863252314812</v>
      </c>
      <c r="S2891" s="17">
        <f t="shared" si="228"/>
        <v>41880.863252314812</v>
      </c>
      <c r="T2891" s="22">
        <f t="shared" si="229"/>
        <v>30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225"/>
        <v>1</v>
      </c>
      <c r="Q2892">
        <f t="shared" si="226"/>
        <v>7</v>
      </c>
      <c r="R2892" s="17">
        <f t="shared" si="227"/>
        <v>41831.742962962962</v>
      </c>
      <c r="S2892" s="17">
        <f t="shared" si="228"/>
        <v>41860.125</v>
      </c>
      <c r="T2892" s="22">
        <f t="shared" si="229"/>
        <v>28.382037037037662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225"/>
        <v>3</v>
      </c>
      <c r="Q2893">
        <f t="shared" si="226"/>
        <v>27.3</v>
      </c>
      <c r="R2893" s="17">
        <f t="shared" si="227"/>
        <v>42415.883425925931</v>
      </c>
      <c r="S2893" s="17">
        <f t="shared" si="228"/>
        <v>42475.84175925926</v>
      </c>
      <c r="T2893" s="22">
        <f t="shared" si="229"/>
        <v>59.958333333328483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225"/>
        <v>9</v>
      </c>
      <c r="Q2894">
        <f t="shared" si="226"/>
        <v>29.41</v>
      </c>
      <c r="R2894" s="17">
        <f t="shared" si="227"/>
        <v>41869.714166666665</v>
      </c>
      <c r="S2894" s="17">
        <f t="shared" si="228"/>
        <v>41876.875</v>
      </c>
      <c r="T2894" s="22">
        <f t="shared" si="229"/>
        <v>7.1608333333351766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225"/>
        <v>1</v>
      </c>
      <c r="Q2895">
        <f t="shared" si="226"/>
        <v>12.5</v>
      </c>
      <c r="R2895" s="17">
        <f t="shared" si="227"/>
        <v>41953.773090277777</v>
      </c>
      <c r="S2895" s="17">
        <f t="shared" si="228"/>
        <v>42013.083333333328</v>
      </c>
      <c r="T2895" s="22">
        <f t="shared" si="229"/>
        <v>59.310243055551837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225"/>
        <v>0</v>
      </c>
      <c r="Q2896">
        <f t="shared" si="226"/>
        <v>0</v>
      </c>
      <c r="R2896" s="17">
        <f t="shared" si="227"/>
        <v>42037.986284722225</v>
      </c>
      <c r="S2896" s="17">
        <f t="shared" si="228"/>
        <v>42097.944618055553</v>
      </c>
      <c r="T2896" s="22">
        <f t="shared" si="229"/>
        <v>59.958333333328483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225"/>
        <v>5</v>
      </c>
      <c r="Q2897">
        <f t="shared" si="226"/>
        <v>5.75</v>
      </c>
      <c r="R2897" s="17">
        <f t="shared" si="227"/>
        <v>41811.555462962962</v>
      </c>
      <c r="S2897" s="17">
        <f t="shared" si="228"/>
        <v>41812.875</v>
      </c>
      <c r="T2897" s="22">
        <f t="shared" si="229"/>
        <v>1.3195370370376622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225"/>
        <v>21</v>
      </c>
      <c r="Q2898">
        <f t="shared" si="226"/>
        <v>52.08</v>
      </c>
      <c r="R2898" s="17">
        <f t="shared" si="227"/>
        <v>42701.908807870372</v>
      </c>
      <c r="S2898" s="17">
        <f t="shared" si="228"/>
        <v>42716.25</v>
      </c>
      <c r="T2898" s="22">
        <f t="shared" si="229"/>
        <v>14.341192129628325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225"/>
        <v>5</v>
      </c>
      <c r="Q2899">
        <f t="shared" si="226"/>
        <v>183.33</v>
      </c>
      <c r="R2899" s="17">
        <f t="shared" si="227"/>
        <v>42258.646504629629</v>
      </c>
      <c r="S2899" s="17">
        <f t="shared" si="228"/>
        <v>42288.645196759258</v>
      </c>
      <c r="T2899" s="22">
        <f t="shared" si="229"/>
        <v>29.99869212962949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225"/>
        <v>4</v>
      </c>
      <c r="Q2900">
        <f t="shared" si="226"/>
        <v>26.33</v>
      </c>
      <c r="R2900" s="17">
        <f t="shared" si="227"/>
        <v>42278.664965277778</v>
      </c>
      <c r="S2900" s="17">
        <f t="shared" si="228"/>
        <v>42308.664965277778</v>
      </c>
      <c r="T2900" s="22">
        <f t="shared" si="229"/>
        <v>30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225"/>
        <v>0</v>
      </c>
      <c r="Q2901">
        <f t="shared" si="226"/>
        <v>0</v>
      </c>
      <c r="R2901" s="17">
        <f t="shared" si="227"/>
        <v>42515.078217592592</v>
      </c>
      <c r="S2901" s="17">
        <f t="shared" si="228"/>
        <v>42575.078217592592</v>
      </c>
      <c r="T2901" s="22">
        <f t="shared" si="229"/>
        <v>60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225"/>
        <v>62</v>
      </c>
      <c r="Q2902">
        <f t="shared" si="226"/>
        <v>486.43</v>
      </c>
      <c r="R2902" s="17">
        <f t="shared" si="227"/>
        <v>41830.234166666669</v>
      </c>
      <c r="S2902" s="17">
        <f t="shared" si="228"/>
        <v>41860.234166666669</v>
      </c>
      <c r="T2902" s="22">
        <f t="shared" si="229"/>
        <v>30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225"/>
        <v>1</v>
      </c>
      <c r="Q2903">
        <f t="shared" si="226"/>
        <v>3</v>
      </c>
      <c r="R2903" s="17">
        <f t="shared" si="227"/>
        <v>41982.904386574075</v>
      </c>
      <c r="S2903" s="17">
        <f t="shared" si="228"/>
        <v>42042.904386574075</v>
      </c>
      <c r="T2903" s="22">
        <f t="shared" si="229"/>
        <v>60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225"/>
        <v>0</v>
      </c>
      <c r="Q2904">
        <f t="shared" si="226"/>
        <v>25</v>
      </c>
      <c r="R2904" s="17">
        <f t="shared" si="227"/>
        <v>42210.439768518518</v>
      </c>
      <c r="S2904" s="17">
        <f t="shared" si="228"/>
        <v>42240.439768518518</v>
      </c>
      <c r="T2904" s="22">
        <f t="shared" si="229"/>
        <v>30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225"/>
        <v>1</v>
      </c>
      <c r="Q2905">
        <f t="shared" si="226"/>
        <v>9.75</v>
      </c>
      <c r="R2905" s="17">
        <f t="shared" si="227"/>
        <v>42196.166874999995</v>
      </c>
      <c r="S2905" s="17">
        <f t="shared" si="228"/>
        <v>42256.166874999995</v>
      </c>
      <c r="T2905" s="22">
        <f t="shared" si="229"/>
        <v>60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225"/>
        <v>5</v>
      </c>
      <c r="Q2906">
        <f t="shared" si="226"/>
        <v>18.75</v>
      </c>
      <c r="R2906" s="17">
        <f t="shared" si="227"/>
        <v>41940.967951388891</v>
      </c>
      <c r="S2906" s="17">
        <f t="shared" si="228"/>
        <v>41952.5</v>
      </c>
      <c r="T2906" s="22">
        <f t="shared" si="229"/>
        <v>11.532048611108621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225"/>
        <v>18</v>
      </c>
      <c r="Q2907">
        <f t="shared" si="226"/>
        <v>36.590000000000003</v>
      </c>
      <c r="R2907" s="17">
        <f t="shared" si="227"/>
        <v>42606.056863425925</v>
      </c>
      <c r="S2907" s="17">
        <f t="shared" si="228"/>
        <v>42620.056863425925</v>
      </c>
      <c r="T2907" s="22">
        <f t="shared" si="229"/>
        <v>14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225"/>
        <v>9</v>
      </c>
      <c r="Q2908">
        <f t="shared" si="226"/>
        <v>80.709999999999994</v>
      </c>
      <c r="R2908" s="17">
        <f t="shared" si="227"/>
        <v>42199.648912037039</v>
      </c>
      <c r="S2908" s="17">
        <f t="shared" si="228"/>
        <v>42217.041666666672</v>
      </c>
      <c r="T2908" s="22">
        <f t="shared" si="229"/>
        <v>17.392754629632691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225"/>
        <v>0</v>
      </c>
      <c r="Q2909">
        <f t="shared" si="226"/>
        <v>1</v>
      </c>
      <c r="R2909" s="17">
        <f t="shared" si="227"/>
        <v>42444.877743055549</v>
      </c>
      <c r="S2909" s="17">
        <f t="shared" si="228"/>
        <v>42504.877743055549</v>
      </c>
      <c r="T2909" s="22">
        <f t="shared" si="229"/>
        <v>60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225"/>
        <v>3</v>
      </c>
      <c r="Q2910">
        <f t="shared" si="226"/>
        <v>52.8</v>
      </c>
      <c r="R2910" s="17">
        <f t="shared" si="227"/>
        <v>42499.731701388882</v>
      </c>
      <c r="S2910" s="17">
        <f t="shared" si="228"/>
        <v>42529.731701388882</v>
      </c>
      <c r="T2910" s="22">
        <f t="shared" si="229"/>
        <v>30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225"/>
        <v>0</v>
      </c>
      <c r="Q2911">
        <f t="shared" si="226"/>
        <v>20</v>
      </c>
      <c r="R2911" s="17">
        <f t="shared" si="227"/>
        <v>41929.266215277778</v>
      </c>
      <c r="S2911" s="17">
        <f t="shared" si="228"/>
        <v>41968.823611111111</v>
      </c>
      <c r="T2911" s="22">
        <f t="shared" si="229"/>
        <v>39.55739583333343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225"/>
        <v>0</v>
      </c>
      <c r="Q2912">
        <f t="shared" si="226"/>
        <v>1</v>
      </c>
      <c r="R2912" s="17">
        <f t="shared" si="227"/>
        <v>42107.841284722221</v>
      </c>
      <c r="S2912" s="17">
        <f t="shared" si="228"/>
        <v>42167.841284722221</v>
      </c>
      <c r="T2912" s="22">
        <f t="shared" si="229"/>
        <v>60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225"/>
        <v>37</v>
      </c>
      <c r="Q2913">
        <f t="shared" si="226"/>
        <v>46.93</v>
      </c>
      <c r="R2913" s="17">
        <f t="shared" si="227"/>
        <v>42142.768819444449</v>
      </c>
      <c r="S2913" s="17">
        <f t="shared" si="228"/>
        <v>42182.768819444449</v>
      </c>
      <c r="T2913" s="22">
        <f t="shared" si="229"/>
        <v>40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225"/>
        <v>14</v>
      </c>
      <c r="Q2914">
        <f t="shared" si="226"/>
        <v>78.08</v>
      </c>
      <c r="R2914" s="17">
        <f t="shared" si="227"/>
        <v>42354.131643518514</v>
      </c>
      <c r="S2914" s="17">
        <f t="shared" si="228"/>
        <v>42384.131643518514</v>
      </c>
      <c r="T2914" s="22">
        <f t="shared" si="229"/>
        <v>30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225"/>
        <v>0</v>
      </c>
      <c r="Q2915">
        <f t="shared" si="226"/>
        <v>1</v>
      </c>
      <c r="R2915" s="17">
        <f t="shared" si="227"/>
        <v>41828.922905092593</v>
      </c>
      <c r="S2915" s="17">
        <f t="shared" si="228"/>
        <v>41888.922905092593</v>
      </c>
      <c r="T2915" s="22">
        <f t="shared" si="229"/>
        <v>60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225"/>
        <v>0</v>
      </c>
      <c r="Q2916">
        <f t="shared" si="226"/>
        <v>1</v>
      </c>
      <c r="R2916" s="17">
        <f t="shared" si="227"/>
        <v>42017.907337962963</v>
      </c>
      <c r="S2916" s="17">
        <f t="shared" si="228"/>
        <v>42077.865671296298</v>
      </c>
      <c r="T2916" s="22">
        <f t="shared" si="229"/>
        <v>59.958333333335759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225"/>
        <v>61</v>
      </c>
      <c r="Q2917">
        <f t="shared" si="226"/>
        <v>203.67</v>
      </c>
      <c r="R2917" s="17">
        <f t="shared" si="227"/>
        <v>42415.398032407407</v>
      </c>
      <c r="S2917" s="17">
        <f t="shared" si="228"/>
        <v>42445.356365740736</v>
      </c>
      <c r="T2917" s="22">
        <f t="shared" si="229"/>
        <v>29.958333333328483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225"/>
        <v>8</v>
      </c>
      <c r="Q2918">
        <f t="shared" si="226"/>
        <v>20.71</v>
      </c>
      <c r="R2918" s="17">
        <f t="shared" si="227"/>
        <v>41755.476724537039</v>
      </c>
      <c r="S2918" s="17">
        <f t="shared" si="228"/>
        <v>41778.476724537039</v>
      </c>
      <c r="T2918" s="22">
        <f t="shared" si="229"/>
        <v>23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225"/>
        <v>22</v>
      </c>
      <c r="Q2919">
        <f t="shared" si="226"/>
        <v>48.56</v>
      </c>
      <c r="R2919" s="17">
        <f t="shared" si="227"/>
        <v>42245.234340277777</v>
      </c>
      <c r="S2919" s="17">
        <f t="shared" si="228"/>
        <v>42263.234340277777</v>
      </c>
      <c r="T2919" s="22">
        <f t="shared" si="229"/>
        <v>18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225"/>
        <v>27</v>
      </c>
      <c r="Q2920">
        <f t="shared" si="226"/>
        <v>68.099999999999994</v>
      </c>
      <c r="R2920" s="17">
        <f t="shared" si="227"/>
        <v>42278.629710648151</v>
      </c>
      <c r="S2920" s="17">
        <f t="shared" si="228"/>
        <v>42306.629710648151</v>
      </c>
      <c r="T2920" s="22">
        <f t="shared" si="229"/>
        <v>28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225"/>
        <v>9</v>
      </c>
      <c r="Q2921">
        <f t="shared" si="226"/>
        <v>8.5</v>
      </c>
      <c r="R2921" s="17">
        <f t="shared" si="227"/>
        <v>41826.61954861111</v>
      </c>
      <c r="S2921" s="17">
        <f t="shared" si="228"/>
        <v>41856.61954861111</v>
      </c>
      <c r="T2921" s="22">
        <f t="shared" si="229"/>
        <v>30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225"/>
        <v>27</v>
      </c>
      <c r="Q2922">
        <f t="shared" si="226"/>
        <v>51.62</v>
      </c>
      <c r="R2922" s="17">
        <f t="shared" si="227"/>
        <v>42058.792476851857</v>
      </c>
      <c r="S2922" s="17">
        <f t="shared" si="228"/>
        <v>42088.750810185185</v>
      </c>
      <c r="T2922" s="22">
        <f t="shared" si="229"/>
        <v>29.958333333328483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225"/>
        <v>129</v>
      </c>
      <c r="Q2923">
        <f t="shared" si="226"/>
        <v>43</v>
      </c>
      <c r="R2923" s="17">
        <f t="shared" si="227"/>
        <v>41877.886620370373</v>
      </c>
      <c r="S2923" s="17">
        <f t="shared" si="228"/>
        <v>41907.886620370373</v>
      </c>
      <c r="T2923" s="22">
        <f t="shared" si="229"/>
        <v>30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225"/>
        <v>100</v>
      </c>
      <c r="Q2924">
        <f t="shared" si="226"/>
        <v>83.33</v>
      </c>
      <c r="R2924" s="17">
        <f t="shared" si="227"/>
        <v>42097.874155092592</v>
      </c>
      <c r="S2924" s="17">
        <f t="shared" si="228"/>
        <v>42142.874155092592</v>
      </c>
      <c r="T2924" s="22">
        <f t="shared" si="229"/>
        <v>45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225"/>
        <v>100</v>
      </c>
      <c r="Q2925">
        <f t="shared" si="226"/>
        <v>30</v>
      </c>
      <c r="R2925" s="17">
        <f t="shared" si="227"/>
        <v>42013.15253472222</v>
      </c>
      <c r="S2925" s="17">
        <f t="shared" si="228"/>
        <v>42028.125</v>
      </c>
      <c r="T2925" s="22">
        <f t="shared" si="229"/>
        <v>14.972465277780429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225"/>
        <v>103</v>
      </c>
      <c r="Q2926">
        <f t="shared" si="226"/>
        <v>175.51</v>
      </c>
      <c r="R2926" s="17">
        <f t="shared" si="227"/>
        <v>42103.556828703702</v>
      </c>
      <c r="S2926" s="17">
        <f t="shared" si="228"/>
        <v>42133.165972222225</v>
      </c>
      <c r="T2926" s="22">
        <f t="shared" si="229"/>
        <v>29.609143518522615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225"/>
        <v>102</v>
      </c>
      <c r="Q2927">
        <f t="shared" si="226"/>
        <v>231.66</v>
      </c>
      <c r="R2927" s="17">
        <f t="shared" si="227"/>
        <v>41863.584120370368</v>
      </c>
      <c r="S2927" s="17">
        <f t="shared" si="228"/>
        <v>41893.584120370368</v>
      </c>
      <c r="T2927" s="22">
        <f t="shared" si="229"/>
        <v>30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225"/>
        <v>125</v>
      </c>
      <c r="Q2928">
        <f t="shared" si="226"/>
        <v>75</v>
      </c>
      <c r="R2928" s="17">
        <f t="shared" si="227"/>
        <v>42044.765960648147</v>
      </c>
      <c r="S2928" s="17">
        <f t="shared" si="228"/>
        <v>42058.765960648147</v>
      </c>
      <c r="T2928" s="22">
        <f t="shared" si="229"/>
        <v>14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225"/>
        <v>131</v>
      </c>
      <c r="Q2929">
        <f t="shared" si="226"/>
        <v>112.14</v>
      </c>
      <c r="R2929" s="17">
        <f t="shared" si="227"/>
        <v>41806.669317129628</v>
      </c>
      <c r="S2929" s="17">
        <f t="shared" si="228"/>
        <v>41835.208333333336</v>
      </c>
      <c r="T2929" s="22">
        <f t="shared" si="229"/>
        <v>28.539016203707433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225"/>
        <v>100</v>
      </c>
      <c r="Q2930">
        <f t="shared" si="226"/>
        <v>41.67</v>
      </c>
      <c r="R2930" s="17">
        <f t="shared" si="227"/>
        <v>42403.998217592598</v>
      </c>
      <c r="S2930" s="17">
        <f t="shared" si="228"/>
        <v>42433.998217592598</v>
      </c>
      <c r="T2930" s="22">
        <f t="shared" si="229"/>
        <v>30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225"/>
        <v>102</v>
      </c>
      <c r="Q2931">
        <f t="shared" si="226"/>
        <v>255.17</v>
      </c>
      <c r="R2931" s="17">
        <f t="shared" si="227"/>
        <v>41754.564328703702</v>
      </c>
      <c r="S2931" s="17">
        <f t="shared" si="228"/>
        <v>41784.564328703702</v>
      </c>
      <c r="T2931" s="22">
        <f t="shared" si="229"/>
        <v>30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225"/>
        <v>101</v>
      </c>
      <c r="Q2932">
        <f t="shared" si="226"/>
        <v>162.77000000000001</v>
      </c>
      <c r="R2932" s="17">
        <f t="shared" si="227"/>
        <v>42101.584074074075</v>
      </c>
      <c r="S2932" s="17">
        <f t="shared" si="228"/>
        <v>42131.584074074075</v>
      </c>
      <c r="T2932" s="22">
        <f t="shared" si="229"/>
        <v>30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225"/>
        <v>106</v>
      </c>
      <c r="Q2933">
        <f t="shared" si="226"/>
        <v>88.33</v>
      </c>
      <c r="R2933" s="17">
        <f t="shared" si="227"/>
        <v>41872.291238425925</v>
      </c>
      <c r="S2933" s="17">
        <f t="shared" si="228"/>
        <v>41897.255555555559</v>
      </c>
      <c r="T2933" s="22">
        <f t="shared" si="229"/>
        <v>24.964317129633855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225"/>
        <v>105</v>
      </c>
      <c r="Q2934">
        <f t="shared" si="226"/>
        <v>85.74</v>
      </c>
      <c r="R2934" s="17">
        <f t="shared" si="227"/>
        <v>42025.164780092593</v>
      </c>
      <c r="S2934" s="17">
        <f t="shared" si="228"/>
        <v>42056.458333333328</v>
      </c>
      <c r="T2934" s="22">
        <f t="shared" si="229"/>
        <v>31.293553240735491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225"/>
        <v>103</v>
      </c>
      <c r="Q2935">
        <f t="shared" si="226"/>
        <v>47.57</v>
      </c>
      <c r="R2935" s="17">
        <f t="shared" si="227"/>
        <v>42495.956631944442</v>
      </c>
      <c r="S2935" s="17">
        <f t="shared" si="228"/>
        <v>42525.956631944442</v>
      </c>
      <c r="T2935" s="22">
        <f t="shared" si="229"/>
        <v>30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225"/>
        <v>108</v>
      </c>
      <c r="Q2936">
        <f t="shared" si="226"/>
        <v>72.97</v>
      </c>
      <c r="R2936" s="17">
        <f t="shared" si="227"/>
        <v>41775.636157407411</v>
      </c>
      <c r="S2936" s="17">
        <f t="shared" si="228"/>
        <v>41805.636157407411</v>
      </c>
      <c r="T2936" s="22">
        <f t="shared" si="229"/>
        <v>30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225"/>
        <v>101</v>
      </c>
      <c r="Q2937">
        <f t="shared" si="226"/>
        <v>90.54</v>
      </c>
      <c r="R2937" s="17">
        <f t="shared" si="227"/>
        <v>42553.583425925928</v>
      </c>
      <c r="S2937" s="17">
        <f t="shared" si="228"/>
        <v>42611.708333333328</v>
      </c>
      <c r="T2937" s="22">
        <f t="shared" si="229"/>
        <v>58.124907407400315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225"/>
        <v>128</v>
      </c>
      <c r="Q2938">
        <f t="shared" si="226"/>
        <v>37.65</v>
      </c>
      <c r="R2938" s="17">
        <f t="shared" si="227"/>
        <v>41912.650729166664</v>
      </c>
      <c r="S2938" s="17">
        <f t="shared" si="228"/>
        <v>41925.207638888889</v>
      </c>
      <c r="T2938" s="22">
        <f t="shared" si="229"/>
        <v>12.5569097222251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225"/>
        <v>133</v>
      </c>
      <c r="Q2939">
        <f t="shared" si="226"/>
        <v>36.36</v>
      </c>
      <c r="R2939" s="17">
        <f t="shared" si="227"/>
        <v>41803.457326388889</v>
      </c>
      <c r="S2939" s="17">
        <f t="shared" si="228"/>
        <v>41833.457326388889</v>
      </c>
      <c r="T2939" s="22">
        <f t="shared" si="229"/>
        <v>30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225"/>
        <v>101</v>
      </c>
      <c r="Q2940">
        <f t="shared" si="226"/>
        <v>126.72</v>
      </c>
      <c r="R2940" s="17">
        <f t="shared" si="227"/>
        <v>42004.703865740739</v>
      </c>
      <c r="S2940" s="17">
        <f t="shared" si="228"/>
        <v>42034.703865740739</v>
      </c>
      <c r="T2940" s="22">
        <f t="shared" si="229"/>
        <v>30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225"/>
        <v>103</v>
      </c>
      <c r="Q2941">
        <f t="shared" si="226"/>
        <v>329.2</v>
      </c>
      <c r="R2941" s="17">
        <f t="shared" si="227"/>
        <v>41845.809166666666</v>
      </c>
      <c r="S2941" s="17">
        <f t="shared" si="228"/>
        <v>41879.041666666664</v>
      </c>
      <c r="T2941" s="22">
        <f t="shared" si="229"/>
        <v>33.232499999998254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225"/>
        <v>107</v>
      </c>
      <c r="Q2942">
        <f t="shared" si="226"/>
        <v>81.239999999999995</v>
      </c>
      <c r="R2942" s="17">
        <f t="shared" si="227"/>
        <v>41982.773356481484</v>
      </c>
      <c r="S2942" s="17">
        <f t="shared" si="228"/>
        <v>42022.773356481484</v>
      </c>
      <c r="T2942" s="22">
        <f t="shared" si="229"/>
        <v>40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225"/>
        <v>0</v>
      </c>
      <c r="Q2943">
        <f t="shared" si="226"/>
        <v>1</v>
      </c>
      <c r="R2943" s="17">
        <f t="shared" si="227"/>
        <v>42034.960127314815</v>
      </c>
      <c r="S2943" s="17">
        <f t="shared" si="228"/>
        <v>42064.960127314815</v>
      </c>
      <c r="T2943" s="22">
        <f t="shared" si="229"/>
        <v>30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225"/>
        <v>20</v>
      </c>
      <c r="Q2944">
        <f t="shared" si="226"/>
        <v>202.23</v>
      </c>
      <c r="R2944" s="17">
        <f t="shared" si="227"/>
        <v>42334.803923611107</v>
      </c>
      <c r="S2944" s="17">
        <f t="shared" si="228"/>
        <v>42354.845833333333</v>
      </c>
      <c r="T2944" s="22">
        <f t="shared" si="229"/>
        <v>20.041909722225682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225"/>
        <v>0</v>
      </c>
      <c r="Q2945">
        <f t="shared" si="226"/>
        <v>0</v>
      </c>
      <c r="R2945" s="17">
        <f t="shared" si="227"/>
        <v>42077.129398148143</v>
      </c>
      <c r="S2945" s="17">
        <f t="shared" si="228"/>
        <v>42107.129398148143</v>
      </c>
      <c r="T2945" s="22">
        <f t="shared" si="229"/>
        <v>30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ref="P2946:P3009" si="230">ROUND(E2946/D2946*100,0)</f>
        <v>1</v>
      </c>
      <c r="Q2946">
        <f t="shared" si="226"/>
        <v>100</v>
      </c>
      <c r="R2946" s="17">
        <f t="shared" si="227"/>
        <v>42132.9143287037</v>
      </c>
      <c r="S2946" s="17">
        <f t="shared" si="228"/>
        <v>42162.9143287037</v>
      </c>
      <c r="T2946" s="22">
        <f t="shared" si="229"/>
        <v>30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si="230"/>
        <v>0</v>
      </c>
      <c r="Q2947">
        <f t="shared" ref="Q2947:Q3010" si="231">IFERROR(ROUND(E2947/L2947,2),0)</f>
        <v>0</v>
      </c>
      <c r="R2947" s="17">
        <f t="shared" ref="R2947:R3010" si="232">(((J2947/60)/60)/24)+DATE(1970,1,1)</f>
        <v>42118.139583333337</v>
      </c>
      <c r="S2947" s="17">
        <f t="shared" ref="S2947:S3010" si="233">(((I2947/60)/60)/24)+DATE(1970,1,1)</f>
        <v>42148.139583333337</v>
      </c>
      <c r="T2947" s="22">
        <f t="shared" ref="T2947:T3010" si="234">S2947-R2947</f>
        <v>30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7">
        <f t="shared" si="232"/>
        <v>42567.531157407408</v>
      </c>
      <c r="S2948" s="17">
        <f t="shared" si="233"/>
        <v>42597.531157407408</v>
      </c>
      <c r="T2948" s="22">
        <f t="shared" si="234"/>
        <v>30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7">
        <f t="shared" si="232"/>
        <v>42649.562118055561</v>
      </c>
      <c r="S2949" s="17">
        <f t="shared" si="233"/>
        <v>42698.715972222228</v>
      </c>
      <c r="T2949" s="22">
        <f t="shared" si="234"/>
        <v>49.153854166666861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7">
        <f t="shared" si="232"/>
        <v>42097.649224537032</v>
      </c>
      <c r="S2950" s="17">
        <f t="shared" si="233"/>
        <v>42157.649224537032</v>
      </c>
      <c r="T2950" s="22">
        <f t="shared" si="234"/>
        <v>60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7">
        <f t="shared" si="232"/>
        <v>42297.823113425926</v>
      </c>
      <c r="S2951" s="17">
        <f t="shared" si="233"/>
        <v>42327.864780092597</v>
      </c>
      <c r="T2951" s="22">
        <f t="shared" si="234"/>
        <v>30.041666666671517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7">
        <f t="shared" si="232"/>
        <v>42362.36518518519</v>
      </c>
      <c r="S2952" s="17">
        <f t="shared" si="233"/>
        <v>42392.36518518519</v>
      </c>
      <c r="T2952" s="22">
        <f t="shared" si="234"/>
        <v>30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7">
        <f t="shared" si="232"/>
        <v>41872.802928240737</v>
      </c>
      <c r="S2953" s="17">
        <f t="shared" si="233"/>
        <v>41917.802928240737</v>
      </c>
      <c r="T2953" s="22">
        <f t="shared" si="234"/>
        <v>45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230"/>
        <v>8</v>
      </c>
      <c r="Q2954">
        <f t="shared" si="231"/>
        <v>200.63</v>
      </c>
      <c r="R2954" s="17">
        <f t="shared" si="232"/>
        <v>42628.690266203703</v>
      </c>
      <c r="S2954" s="17">
        <f t="shared" si="233"/>
        <v>42660.166666666672</v>
      </c>
      <c r="T2954" s="22">
        <f t="shared" si="234"/>
        <v>31.476400462968741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230"/>
        <v>0</v>
      </c>
      <c r="Q2955">
        <f t="shared" si="231"/>
        <v>201.67</v>
      </c>
      <c r="R2955" s="17">
        <f t="shared" si="232"/>
        <v>42255.791909722218</v>
      </c>
      <c r="S2955" s="17">
        <f t="shared" si="233"/>
        <v>42285.791909722218</v>
      </c>
      <c r="T2955" s="22">
        <f t="shared" si="234"/>
        <v>30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230"/>
        <v>0</v>
      </c>
      <c r="Q2956">
        <f t="shared" si="231"/>
        <v>0</v>
      </c>
      <c r="R2956" s="17">
        <f t="shared" si="232"/>
        <v>42790.583368055552</v>
      </c>
      <c r="S2956" s="17">
        <f t="shared" si="233"/>
        <v>42810.541701388895</v>
      </c>
      <c r="T2956" s="22">
        <f t="shared" si="234"/>
        <v>19.958333333343035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230"/>
        <v>60</v>
      </c>
      <c r="Q2957">
        <f t="shared" si="231"/>
        <v>65</v>
      </c>
      <c r="R2957" s="17">
        <f t="shared" si="232"/>
        <v>42141.741307870368</v>
      </c>
      <c r="S2957" s="17">
        <f t="shared" si="233"/>
        <v>42171.741307870368</v>
      </c>
      <c r="T2957" s="22">
        <f t="shared" si="234"/>
        <v>30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230"/>
        <v>17</v>
      </c>
      <c r="Q2958">
        <f t="shared" si="231"/>
        <v>66.099999999999994</v>
      </c>
      <c r="R2958" s="17">
        <f t="shared" si="232"/>
        <v>42464.958912037036</v>
      </c>
      <c r="S2958" s="17">
        <f t="shared" si="233"/>
        <v>42494.958912037036</v>
      </c>
      <c r="T2958" s="22">
        <f t="shared" si="234"/>
        <v>30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230"/>
        <v>2</v>
      </c>
      <c r="Q2959">
        <f t="shared" si="231"/>
        <v>93.33</v>
      </c>
      <c r="R2959" s="17">
        <f t="shared" si="232"/>
        <v>42031.011249999996</v>
      </c>
      <c r="S2959" s="17">
        <f t="shared" si="233"/>
        <v>42090.969583333332</v>
      </c>
      <c r="T2959" s="22">
        <f t="shared" si="234"/>
        <v>59.958333333335759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230"/>
        <v>0</v>
      </c>
      <c r="Q2960">
        <f t="shared" si="231"/>
        <v>0</v>
      </c>
      <c r="R2960" s="17">
        <f t="shared" si="232"/>
        <v>42438.779131944444</v>
      </c>
      <c r="S2960" s="17">
        <f t="shared" si="233"/>
        <v>42498.73746527778</v>
      </c>
      <c r="T2960" s="22">
        <f t="shared" si="234"/>
        <v>59.958333333335759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230"/>
        <v>0</v>
      </c>
      <c r="Q2961">
        <f t="shared" si="231"/>
        <v>0</v>
      </c>
      <c r="R2961" s="17">
        <f t="shared" si="232"/>
        <v>42498.008391203708</v>
      </c>
      <c r="S2961" s="17">
        <f t="shared" si="233"/>
        <v>42528.008391203708</v>
      </c>
      <c r="T2961" s="22">
        <f t="shared" si="234"/>
        <v>30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230"/>
        <v>0</v>
      </c>
      <c r="Q2962">
        <f t="shared" si="231"/>
        <v>0</v>
      </c>
      <c r="R2962" s="17">
        <f t="shared" si="232"/>
        <v>41863.757210648146</v>
      </c>
      <c r="S2962" s="17">
        <f t="shared" si="233"/>
        <v>41893.757210648146</v>
      </c>
      <c r="T2962" s="22">
        <f t="shared" si="234"/>
        <v>30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230"/>
        <v>110</v>
      </c>
      <c r="Q2963">
        <f t="shared" si="231"/>
        <v>50.75</v>
      </c>
      <c r="R2963" s="17">
        <f t="shared" si="232"/>
        <v>42061.212488425925</v>
      </c>
      <c r="S2963" s="17">
        <f t="shared" si="233"/>
        <v>42089.166666666672</v>
      </c>
      <c r="T2963" s="22">
        <f t="shared" si="234"/>
        <v>27.954178240746842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230"/>
        <v>122</v>
      </c>
      <c r="Q2964">
        <f t="shared" si="231"/>
        <v>60.9</v>
      </c>
      <c r="R2964" s="17">
        <f t="shared" si="232"/>
        <v>42036.24428240741</v>
      </c>
      <c r="S2964" s="17">
        <f t="shared" si="233"/>
        <v>42064.290972222225</v>
      </c>
      <c r="T2964" s="22">
        <f t="shared" si="234"/>
        <v>28.046689814815181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230"/>
        <v>107</v>
      </c>
      <c r="Q2965">
        <f t="shared" si="231"/>
        <v>109.03</v>
      </c>
      <c r="R2965" s="17">
        <f t="shared" si="232"/>
        <v>42157.470185185186</v>
      </c>
      <c r="S2965" s="17">
        <f t="shared" si="233"/>
        <v>42187.470185185186</v>
      </c>
      <c r="T2965" s="22">
        <f t="shared" si="234"/>
        <v>30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230"/>
        <v>101</v>
      </c>
      <c r="Q2966">
        <f t="shared" si="231"/>
        <v>25.69</v>
      </c>
      <c r="R2966" s="17">
        <f t="shared" si="232"/>
        <v>41827.909942129627</v>
      </c>
      <c r="S2966" s="17">
        <f t="shared" si="233"/>
        <v>41857.897222222222</v>
      </c>
      <c r="T2966" s="22">
        <f t="shared" si="234"/>
        <v>29.987280092595029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230"/>
        <v>109</v>
      </c>
      <c r="Q2967">
        <f t="shared" si="231"/>
        <v>41.92</v>
      </c>
      <c r="R2967" s="17">
        <f t="shared" si="232"/>
        <v>42162.729548611111</v>
      </c>
      <c r="S2967" s="17">
        <f t="shared" si="233"/>
        <v>42192.729548611111</v>
      </c>
      <c r="T2967" s="22">
        <f t="shared" si="234"/>
        <v>30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230"/>
        <v>114</v>
      </c>
      <c r="Q2968">
        <f t="shared" si="231"/>
        <v>88.77</v>
      </c>
      <c r="R2968" s="17">
        <f t="shared" si="232"/>
        <v>42233.738564814819</v>
      </c>
      <c r="S2968" s="17">
        <f t="shared" si="233"/>
        <v>42263.738564814819</v>
      </c>
      <c r="T2968" s="22">
        <f t="shared" si="234"/>
        <v>30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230"/>
        <v>114</v>
      </c>
      <c r="Q2969">
        <f t="shared" si="231"/>
        <v>80.23</v>
      </c>
      <c r="R2969" s="17">
        <f t="shared" si="232"/>
        <v>42042.197824074072</v>
      </c>
      <c r="S2969" s="17">
        <f t="shared" si="233"/>
        <v>42072.156157407408</v>
      </c>
      <c r="T2969" s="22">
        <f t="shared" si="234"/>
        <v>29.958333333335759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230"/>
        <v>106</v>
      </c>
      <c r="Q2970">
        <f t="shared" si="231"/>
        <v>78.94</v>
      </c>
      <c r="R2970" s="17">
        <f t="shared" si="232"/>
        <v>42585.523842592593</v>
      </c>
      <c r="S2970" s="17">
        <f t="shared" si="233"/>
        <v>42599.165972222225</v>
      </c>
      <c r="T2970" s="22">
        <f t="shared" si="234"/>
        <v>13.642129629632109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230"/>
        <v>163</v>
      </c>
      <c r="Q2971">
        <f t="shared" si="231"/>
        <v>95.59</v>
      </c>
      <c r="R2971" s="17">
        <f t="shared" si="232"/>
        <v>42097.786493055552</v>
      </c>
      <c r="S2971" s="17">
        <f t="shared" si="233"/>
        <v>42127.952083333337</v>
      </c>
      <c r="T2971" s="22">
        <f t="shared" si="234"/>
        <v>30.165590277785668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230"/>
        <v>106</v>
      </c>
      <c r="Q2972">
        <f t="shared" si="231"/>
        <v>69.89</v>
      </c>
      <c r="R2972" s="17">
        <f t="shared" si="232"/>
        <v>41808.669571759259</v>
      </c>
      <c r="S2972" s="17">
        <f t="shared" si="233"/>
        <v>41838.669571759259</v>
      </c>
      <c r="T2972" s="22">
        <f t="shared" si="234"/>
        <v>30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230"/>
        <v>100</v>
      </c>
      <c r="Q2973">
        <f t="shared" si="231"/>
        <v>74.53</v>
      </c>
      <c r="R2973" s="17">
        <f t="shared" si="232"/>
        <v>41852.658310185187</v>
      </c>
      <c r="S2973" s="17">
        <f t="shared" si="233"/>
        <v>41882.658310185187</v>
      </c>
      <c r="T2973" s="22">
        <f t="shared" si="234"/>
        <v>30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230"/>
        <v>105</v>
      </c>
      <c r="Q2974">
        <f t="shared" si="231"/>
        <v>123.94</v>
      </c>
      <c r="R2974" s="17">
        <f t="shared" si="232"/>
        <v>42694.110185185185</v>
      </c>
      <c r="S2974" s="17">
        <f t="shared" si="233"/>
        <v>42709.041666666672</v>
      </c>
      <c r="T2974" s="22">
        <f t="shared" si="234"/>
        <v>14.931481481486117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230"/>
        <v>175</v>
      </c>
      <c r="Q2975">
        <f t="shared" si="231"/>
        <v>264.85000000000002</v>
      </c>
      <c r="R2975" s="17">
        <f t="shared" si="232"/>
        <v>42341.818379629629</v>
      </c>
      <c r="S2975" s="17">
        <f t="shared" si="233"/>
        <v>42370.166666666672</v>
      </c>
      <c r="T2975" s="22">
        <f t="shared" si="234"/>
        <v>28.34828703704261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230"/>
        <v>102</v>
      </c>
      <c r="Q2976">
        <f t="shared" si="231"/>
        <v>58.62</v>
      </c>
      <c r="R2976" s="17">
        <f t="shared" si="232"/>
        <v>41880.061006944445</v>
      </c>
      <c r="S2976" s="17">
        <f t="shared" si="233"/>
        <v>41908.065972222219</v>
      </c>
      <c r="T2976" s="22">
        <f t="shared" si="234"/>
        <v>28.004965277774318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230"/>
        <v>100</v>
      </c>
      <c r="Q2977">
        <f t="shared" si="231"/>
        <v>70.88</v>
      </c>
      <c r="R2977" s="17">
        <f t="shared" si="232"/>
        <v>41941.683865740742</v>
      </c>
      <c r="S2977" s="17">
        <f t="shared" si="233"/>
        <v>41970.125</v>
      </c>
      <c r="T2977" s="22">
        <f t="shared" si="234"/>
        <v>28.441134259257524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230"/>
        <v>171</v>
      </c>
      <c r="Q2978">
        <f t="shared" si="231"/>
        <v>8.57</v>
      </c>
      <c r="R2978" s="17">
        <f t="shared" si="232"/>
        <v>42425.730671296296</v>
      </c>
      <c r="S2978" s="17">
        <f t="shared" si="233"/>
        <v>42442.5</v>
      </c>
      <c r="T2978" s="22">
        <f t="shared" si="234"/>
        <v>16.76932870370365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230"/>
        <v>114</v>
      </c>
      <c r="Q2979">
        <f t="shared" si="231"/>
        <v>113.57</v>
      </c>
      <c r="R2979" s="17">
        <f t="shared" si="232"/>
        <v>42026.88118055556</v>
      </c>
      <c r="S2979" s="17">
        <f t="shared" si="233"/>
        <v>42086.093055555553</v>
      </c>
      <c r="T2979" s="22">
        <f t="shared" si="234"/>
        <v>59.211874999993597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230"/>
        <v>129</v>
      </c>
      <c r="Q2980">
        <f t="shared" si="231"/>
        <v>60.69</v>
      </c>
      <c r="R2980" s="17">
        <f t="shared" si="232"/>
        <v>41922.640590277777</v>
      </c>
      <c r="S2980" s="17">
        <f t="shared" si="233"/>
        <v>41932.249305555553</v>
      </c>
      <c r="T2980" s="22">
        <f t="shared" si="234"/>
        <v>9.6087152777763549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230"/>
        <v>101</v>
      </c>
      <c r="Q2981">
        <f t="shared" si="231"/>
        <v>110.22</v>
      </c>
      <c r="R2981" s="17">
        <f t="shared" si="232"/>
        <v>41993.824340277773</v>
      </c>
      <c r="S2981" s="17">
        <f t="shared" si="233"/>
        <v>42010.25</v>
      </c>
      <c r="T2981" s="22">
        <f t="shared" si="234"/>
        <v>16.425659722226555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230"/>
        <v>109</v>
      </c>
      <c r="Q2982">
        <f t="shared" si="231"/>
        <v>136.46</v>
      </c>
      <c r="R2982" s="17">
        <f t="shared" si="232"/>
        <v>42219.915856481486</v>
      </c>
      <c r="S2982" s="17">
        <f t="shared" si="233"/>
        <v>42240.083333333328</v>
      </c>
      <c r="T2982" s="22">
        <f t="shared" si="234"/>
        <v>20.167476851842366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230"/>
        <v>129</v>
      </c>
      <c r="Q2983">
        <f t="shared" si="231"/>
        <v>53.16</v>
      </c>
      <c r="R2983" s="17">
        <f t="shared" si="232"/>
        <v>42225.559675925921</v>
      </c>
      <c r="S2983" s="17">
        <f t="shared" si="233"/>
        <v>42270.559675925921</v>
      </c>
      <c r="T2983" s="22">
        <f t="shared" si="234"/>
        <v>45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230"/>
        <v>102</v>
      </c>
      <c r="Q2984">
        <f t="shared" si="231"/>
        <v>86.49</v>
      </c>
      <c r="R2984" s="17">
        <f t="shared" si="232"/>
        <v>42381.686840277776</v>
      </c>
      <c r="S2984" s="17">
        <f t="shared" si="233"/>
        <v>42411.686840277776</v>
      </c>
      <c r="T2984" s="22">
        <f t="shared" si="234"/>
        <v>30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230"/>
        <v>147</v>
      </c>
      <c r="Q2985">
        <f t="shared" si="231"/>
        <v>155.24</v>
      </c>
      <c r="R2985" s="17">
        <f t="shared" si="232"/>
        <v>41894.632361111115</v>
      </c>
      <c r="S2985" s="17">
        <f t="shared" si="233"/>
        <v>41954.674027777779</v>
      </c>
      <c r="T2985" s="22">
        <f t="shared" si="234"/>
        <v>60.041666666664241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230"/>
        <v>100</v>
      </c>
      <c r="Q2986">
        <f t="shared" si="231"/>
        <v>115.08</v>
      </c>
      <c r="R2986" s="17">
        <f t="shared" si="232"/>
        <v>42576.278715277775</v>
      </c>
      <c r="S2986" s="17">
        <f t="shared" si="233"/>
        <v>42606.278715277775</v>
      </c>
      <c r="T2986" s="22">
        <f t="shared" si="234"/>
        <v>30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230"/>
        <v>122</v>
      </c>
      <c r="Q2987">
        <f t="shared" si="231"/>
        <v>109.59</v>
      </c>
      <c r="R2987" s="17">
        <f t="shared" si="232"/>
        <v>42654.973703703698</v>
      </c>
      <c r="S2987" s="17">
        <f t="shared" si="233"/>
        <v>42674.166666666672</v>
      </c>
      <c r="T2987" s="22">
        <f t="shared" si="234"/>
        <v>19.192962962973979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230"/>
        <v>106</v>
      </c>
      <c r="Q2988">
        <f t="shared" si="231"/>
        <v>45.21</v>
      </c>
      <c r="R2988" s="17">
        <f t="shared" si="232"/>
        <v>42431.500069444446</v>
      </c>
      <c r="S2988" s="17">
        <f t="shared" si="233"/>
        <v>42491.458402777775</v>
      </c>
      <c r="T2988" s="22">
        <f t="shared" si="234"/>
        <v>59.958333333328483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230"/>
        <v>110</v>
      </c>
      <c r="Q2989">
        <f t="shared" si="231"/>
        <v>104.15</v>
      </c>
      <c r="R2989" s="17">
        <f t="shared" si="232"/>
        <v>42627.307303240741</v>
      </c>
      <c r="S2989" s="17">
        <f t="shared" si="233"/>
        <v>42656</v>
      </c>
      <c r="T2989" s="22">
        <f t="shared" si="234"/>
        <v>28.692696759258979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230"/>
        <v>100</v>
      </c>
      <c r="Q2990">
        <f t="shared" si="231"/>
        <v>35.71</v>
      </c>
      <c r="R2990" s="17">
        <f t="shared" si="232"/>
        <v>42511.362048611118</v>
      </c>
      <c r="S2990" s="17">
        <f t="shared" si="233"/>
        <v>42541.362048611118</v>
      </c>
      <c r="T2990" s="22">
        <f t="shared" si="234"/>
        <v>30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230"/>
        <v>177</v>
      </c>
      <c r="Q2991">
        <f t="shared" si="231"/>
        <v>97</v>
      </c>
      <c r="R2991" s="17">
        <f t="shared" si="232"/>
        <v>42337.02039351852</v>
      </c>
      <c r="S2991" s="17">
        <f t="shared" si="233"/>
        <v>42359.207638888889</v>
      </c>
      <c r="T2991" s="22">
        <f t="shared" si="234"/>
        <v>22.187245370369055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230"/>
        <v>100</v>
      </c>
      <c r="Q2992">
        <f t="shared" si="231"/>
        <v>370.37</v>
      </c>
      <c r="R2992" s="17">
        <f t="shared" si="232"/>
        <v>42341.57430555555</v>
      </c>
      <c r="S2992" s="17">
        <f t="shared" si="233"/>
        <v>42376.57430555555</v>
      </c>
      <c r="T2992" s="22">
        <f t="shared" si="234"/>
        <v>35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230"/>
        <v>103</v>
      </c>
      <c r="Q2993">
        <f t="shared" si="231"/>
        <v>94.41</v>
      </c>
      <c r="R2993" s="17">
        <f t="shared" si="232"/>
        <v>42740.837152777778</v>
      </c>
      <c r="S2993" s="17">
        <f t="shared" si="233"/>
        <v>42762.837152777778</v>
      </c>
      <c r="T2993" s="22">
        <f t="shared" si="234"/>
        <v>22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230"/>
        <v>105</v>
      </c>
      <c r="Q2994">
        <f t="shared" si="231"/>
        <v>48.98</v>
      </c>
      <c r="R2994" s="17">
        <f t="shared" si="232"/>
        <v>42622.767476851848</v>
      </c>
      <c r="S2994" s="17">
        <f t="shared" si="233"/>
        <v>42652.767476851848</v>
      </c>
      <c r="T2994" s="22">
        <f t="shared" si="234"/>
        <v>30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230"/>
        <v>100</v>
      </c>
      <c r="Q2995">
        <f t="shared" si="231"/>
        <v>45.59</v>
      </c>
      <c r="R2995" s="17">
        <f t="shared" si="232"/>
        <v>42390.838738425926</v>
      </c>
      <c r="S2995" s="17">
        <f t="shared" si="233"/>
        <v>42420.838738425926</v>
      </c>
      <c r="T2995" s="22">
        <f t="shared" si="234"/>
        <v>30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230"/>
        <v>458</v>
      </c>
      <c r="Q2996">
        <f t="shared" si="231"/>
        <v>23.28</v>
      </c>
      <c r="R2996" s="17">
        <f t="shared" si="232"/>
        <v>41885.478842592594</v>
      </c>
      <c r="S2996" s="17">
        <f t="shared" si="233"/>
        <v>41915.478842592594</v>
      </c>
      <c r="T2996" s="22">
        <f t="shared" si="234"/>
        <v>30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230"/>
        <v>105</v>
      </c>
      <c r="Q2997">
        <f t="shared" si="231"/>
        <v>63.23</v>
      </c>
      <c r="R2997" s="17">
        <f t="shared" si="232"/>
        <v>42724.665173611109</v>
      </c>
      <c r="S2997" s="17">
        <f t="shared" si="233"/>
        <v>42754.665173611109</v>
      </c>
      <c r="T2997" s="22">
        <f t="shared" si="234"/>
        <v>30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230"/>
        <v>172</v>
      </c>
      <c r="Q2998">
        <f t="shared" si="231"/>
        <v>153.52000000000001</v>
      </c>
      <c r="R2998" s="17">
        <f t="shared" si="232"/>
        <v>42090.912500000006</v>
      </c>
      <c r="S2998" s="17">
        <f t="shared" si="233"/>
        <v>42150.912500000006</v>
      </c>
      <c r="T2998" s="22">
        <f t="shared" si="234"/>
        <v>60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230"/>
        <v>104</v>
      </c>
      <c r="Q2999">
        <f t="shared" si="231"/>
        <v>90.2</v>
      </c>
      <c r="R2999" s="17">
        <f t="shared" si="232"/>
        <v>42775.733715277776</v>
      </c>
      <c r="S2999" s="17">
        <f t="shared" si="233"/>
        <v>42793.207638888889</v>
      </c>
      <c r="T2999" s="22">
        <f t="shared" si="234"/>
        <v>17.473923611112696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230"/>
        <v>103</v>
      </c>
      <c r="Q3000">
        <f t="shared" si="231"/>
        <v>118.97</v>
      </c>
      <c r="R3000" s="17">
        <f t="shared" si="232"/>
        <v>41778.193622685183</v>
      </c>
      <c r="S3000" s="17">
        <f t="shared" si="233"/>
        <v>41806.184027777781</v>
      </c>
      <c r="T3000" s="22">
        <f t="shared" si="234"/>
        <v>27.990405092597939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230"/>
        <v>119</v>
      </c>
      <c r="Q3001">
        <f t="shared" si="231"/>
        <v>80.25</v>
      </c>
      <c r="R3001" s="17">
        <f t="shared" si="232"/>
        <v>42780.740277777775</v>
      </c>
      <c r="S3001" s="17">
        <f t="shared" si="233"/>
        <v>42795.083333333328</v>
      </c>
      <c r="T3001" s="22">
        <f t="shared" si="234"/>
        <v>14.343055555553292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230"/>
        <v>100</v>
      </c>
      <c r="Q3002">
        <f t="shared" si="231"/>
        <v>62.5</v>
      </c>
      <c r="R3002" s="17">
        <f t="shared" si="232"/>
        <v>42752.827199074076</v>
      </c>
      <c r="S3002" s="17">
        <f t="shared" si="233"/>
        <v>42766.75</v>
      </c>
      <c r="T3002" s="22">
        <f t="shared" si="234"/>
        <v>13.922800925924093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230"/>
        <v>319</v>
      </c>
      <c r="Q3003">
        <f t="shared" si="231"/>
        <v>131.38</v>
      </c>
      <c r="R3003" s="17">
        <f t="shared" si="232"/>
        <v>42534.895625000005</v>
      </c>
      <c r="S3003" s="17">
        <f t="shared" si="233"/>
        <v>42564.895625000005</v>
      </c>
      <c r="T3003" s="22">
        <f t="shared" si="234"/>
        <v>30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230"/>
        <v>109</v>
      </c>
      <c r="Q3004">
        <f t="shared" si="231"/>
        <v>73.03</v>
      </c>
      <c r="R3004" s="17">
        <f t="shared" si="232"/>
        <v>41239.83625</v>
      </c>
      <c r="S3004" s="17">
        <f t="shared" si="233"/>
        <v>41269.83625</v>
      </c>
      <c r="T3004" s="22">
        <f t="shared" si="234"/>
        <v>30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230"/>
        <v>101</v>
      </c>
      <c r="Q3005">
        <f t="shared" si="231"/>
        <v>178.53</v>
      </c>
      <c r="R3005" s="17">
        <f t="shared" si="232"/>
        <v>42398.849259259259</v>
      </c>
      <c r="S3005" s="17">
        <f t="shared" si="233"/>
        <v>42430.249305555553</v>
      </c>
      <c r="T3005" s="22">
        <f t="shared" si="234"/>
        <v>31.400046296294022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230"/>
        <v>113</v>
      </c>
      <c r="Q3006">
        <f t="shared" si="231"/>
        <v>162.91</v>
      </c>
      <c r="R3006" s="17">
        <f t="shared" si="232"/>
        <v>41928.881064814814</v>
      </c>
      <c r="S3006" s="17">
        <f t="shared" si="233"/>
        <v>41958.922731481478</v>
      </c>
      <c r="T3006" s="22">
        <f t="shared" si="234"/>
        <v>30.041666666664241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230"/>
        <v>120</v>
      </c>
      <c r="Q3007">
        <f t="shared" si="231"/>
        <v>108.24</v>
      </c>
      <c r="R3007" s="17">
        <f t="shared" si="232"/>
        <v>41888.674826388888</v>
      </c>
      <c r="S3007" s="17">
        <f t="shared" si="233"/>
        <v>41918.674826388888</v>
      </c>
      <c r="T3007" s="22">
        <f t="shared" si="234"/>
        <v>30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230"/>
        <v>108</v>
      </c>
      <c r="Q3008">
        <f t="shared" si="231"/>
        <v>88.87</v>
      </c>
      <c r="R3008" s="17">
        <f t="shared" si="232"/>
        <v>41957.756840277783</v>
      </c>
      <c r="S3008" s="17">
        <f t="shared" si="233"/>
        <v>41987.756840277783</v>
      </c>
      <c r="T3008" s="22">
        <f t="shared" si="234"/>
        <v>30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230"/>
        <v>180</v>
      </c>
      <c r="Q3009">
        <f t="shared" si="231"/>
        <v>54</v>
      </c>
      <c r="R3009" s="17">
        <f t="shared" si="232"/>
        <v>42098.216238425928</v>
      </c>
      <c r="S3009" s="17">
        <f t="shared" si="233"/>
        <v>42119.216238425928</v>
      </c>
      <c r="T3009" s="22">
        <f t="shared" si="234"/>
        <v>21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ref="P3010:P3073" si="235">ROUND(E3010/D3010*100,0)</f>
        <v>101</v>
      </c>
      <c r="Q3010">
        <f t="shared" si="231"/>
        <v>116.73</v>
      </c>
      <c r="R3010" s="17">
        <f t="shared" si="232"/>
        <v>42360.212025462963</v>
      </c>
      <c r="S3010" s="17">
        <f t="shared" si="233"/>
        <v>42390.212025462963</v>
      </c>
      <c r="T3010" s="22">
        <f t="shared" si="234"/>
        <v>30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235"/>
        <v>120</v>
      </c>
      <c r="Q3011">
        <f t="shared" ref="Q3011:Q3074" si="236">IFERROR(ROUND(E3011/L3011,2),0)</f>
        <v>233.9</v>
      </c>
      <c r="R3011" s="17">
        <f t="shared" ref="R3011:R3074" si="237">(((J3011/60)/60)/24)+DATE(1970,1,1)</f>
        <v>41939.569907407407</v>
      </c>
      <c r="S3011" s="17">
        <f t="shared" ref="S3011:S3074" si="238">(((I3011/60)/60)/24)+DATE(1970,1,1)</f>
        <v>41969.611574074079</v>
      </c>
      <c r="T3011" s="22">
        <f t="shared" ref="T3011:T3074" si="239">S3011-R3011</f>
        <v>30.041666666671517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17">
        <f t="shared" si="237"/>
        <v>41996.832395833335</v>
      </c>
      <c r="S3012" s="17">
        <f t="shared" si="238"/>
        <v>42056.832395833335</v>
      </c>
      <c r="T3012" s="22">
        <f t="shared" si="239"/>
        <v>60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17">
        <f t="shared" si="237"/>
        <v>42334.468935185185</v>
      </c>
      <c r="S3013" s="17">
        <f t="shared" si="238"/>
        <v>42361.957638888889</v>
      </c>
      <c r="T3013" s="22">
        <f t="shared" si="239"/>
        <v>27.488703703704232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17">
        <f t="shared" si="237"/>
        <v>42024.702893518523</v>
      </c>
      <c r="S3014" s="17">
        <f t="shared" si="238"/>
        <v>42045.702893518523</v>
      </c>
      <c r="T3014" s="22">
        <f t="shared" si="239"/>
        <v>21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17">
        <f t="shared" si="237"/>
        <v>42146.836215277777</v>
      </c>
      <c r="S3015" s="17">
        <f t="shared" si="238"/>
        <v>42176.836215277777</v>
      </c>
      <c r="T3015" s="22">
        <f t="shared" si="239"/>
        <v>30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17">
        <f t="shared" si="237"/>
        <v>41920.123611111114</v>
      </c>
      <c r="S3016" s="17">
        <f t="shared" si="238"/>
        <v>41948.208333333336</v>
      </c>
      <c r="T3016" s="22">
        <f t="shared" si="239"/>
        <v>28.084722222221899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17">
        <f t="shared" si="237"/>
        <v>41785.72729166667</v>
      </c>
      <c r="S3017" s="17">
        <f t="shared" si="238"/>
        <v>41801.166666666664</v>
      </c>
      <c r="T3017" s="22">
        <f t="shared" si="239"/>
        <v>15.43937499999447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235"/>
        <v>103</v>
      </c>
      <c r="Q3018">
        <f t="shared" si="236"/>
        <v>242.28</v>
      </c>
      <c r="R3018" s="17">
        <f t="shared" si="237"/>
        <v>41778.548055555555</v>
      </c>
      <c r="S3018" s="17">
        <f t="shared" si="238"/>
        <v>41838.548055555555</v>
      </c>
      <c r="T3018" s="22">
        <f t="shared" si="239"/>
        <v>60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235"/>
        <v>106</v>
      </c>
      <c r="Q3019">
        <f t="shared" si="236"/>
        <v>146.44999999999999</v>
      </c>
      <c r="R3019" s="17">
        <f t="shared" si="237"/>
        <v>41841.850034722222</v>
      </c>
      <c r="S3019" s="17">
        <f t="shared" si="238"/>
        <v>41871.850034722222</v>
      </c>
      <c r="T3019" s="22">
        <f t="shared" si="239"/>
        <v>30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235"/>
        <v>101</v>
      </c>
      <c r="Q3020">
        <f t="shared" si="236"/>
        <v>103.17</v>
      </c>
      <c r="R3020" s="17">
        <f t="shared" si="237"/>
        <v>42163.29833333334</v>
      </c>
      <c r="S3020" s="17">
        <f t="shared" si="238"/>
        <v>42205.916666666672</v>
      </c>
      <c r="T3020" s="22">
        <f t="shared" si="239"/>
        <v>42.618333333331975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235"/>
        <v>121</v>
      </c>
      <c r="Q3021">
        <f t="shared" si="236"/>
        <v>80.459999999999994</v>
      </c>
      <c r="R3021" s="17">
        <f t="shared" si="237"/>
        <v>41758.833564814813</v>
      </c>
      <c r="S3021" s="17">
        <f t="shared" si="238"/>
        <v>41786.125</v>
      </c>
      <c r="T3021" s="22">
        <f t="shared" si="239"/>
        <v>27.291435185186856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235"/>
        <v>101</v>
      </c>
      <c r="Q3022">
        <f t="shared" si="236"/>
        <v>234.67</v>
      </c>
      <c r="R3022" s="17">
        <f t="shared" si="237"/>
        <v>42170.846446759257</v>
      </c>
      <c r="S3022" s="17">
        <f t="shared" si="238"/>
        <v>42230.846446759257</v>
      </c>
      <c r="T3022" s="22">
        <f t="shared" si="239"/>
        <v>60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235"/>
        <v>116</v>
      </c>
      <c r="Q3023">
        <f t="shared" si="236"/>
        <v>50.69</v>
      </c>
      <c r="R3023" s="17">
        <f t="shared" si="237"/>
        <v>42660.618854166663</v>
      </c>
      <c r="S3023" s="17">
        <f t="shared" si="238"/>
        <v>42696.249305555553</v>
      </c>
      <c r="T3023" s="22">
        <f t="shared" si="239"/>
        <v>35.630451388889924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235"/>
        <v>101</v>
      </c>
      <c r="Q3024">
        <f t="shared" si="236"/>
        <v>162.71</v>
      </c>
      <c r="R3024" s="17">
        <f t="shared" si="237"/>
        <v>42564.95380787037</v>
      </c>
      <c r="S3024" s="17">
        <f t="shared" si="238"/>
        <v>42609.95380787037</v>
      </c>
      <c r="T3024" s="22">
        <f t="shared" si="239"/>
        <v>45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235"/>
        <v>103</v>
      </c>
      <c r="Q3025">
        <f t="shared" si="236"/>
        <v>120.17</v>
      </c>
      <c r="R3025" s="17">
        <f t="shared" si="237"/>
        <v>42121.675763888896</v>
      </c>
      <c r="S3025" s="17">
        <f t="shared" si="238"/>
        <v>42166.675763888896</v>
      </c>
      <c r="T3025" s="22">
        <f t="shared" si="239"/>
        <v>45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235"/>
        <v>246</v>
      </c>
      <c r="Q3026">
        <f t="shared" si="236"/>
        <v>67.7</v>
      </c>
      <c r="R3026" s="17">
        <f t="shared" si="237"/>
        <v>41158.993923611109</v>
      </c>
      <c r="S3026" s="17">
        <f t="shared" si="238"/>
        <v>41188.993923611109</v>
      </c>
      <c r="T3026" s="22">
        <f t="shared" si="239"/>
        <v>30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235"/>
        <v>302</v>
      </c>
      <c r="Q3027">
        <f t="shared" si="236"/>
        <v>52.1</v>
      </c>
      <c r="R3027" s="17">
        <f t="shared" si="237"/>
        <v>41761.509409722225</v>
      </c>
      <c r="S3027" s="17">
        <f t="shared" si="238"/>
        <v>41789.666666666664</v>
      </c>
      <c r="T3027" s="22">
        <f t="shared" si="239"/>
        <v>28.157256944439723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235"/>
        <v>143</v>
      </c>
      <c r="Q3028">
        <f t="shared" si="236"/>
        <v>51.6</v>
      </c>
      <c r="R3028" s="17">
        <f t="shared" si="237"/>
        <v>42783.459398148145</v>
      </c>
      <c r="S3028" s="17">
        <f t="shared" si="238"/>
        <v>42797.459398148145</v>
      </c>
      <c r="T3028" s="22">
        <f t="shared" si="239"/>
        <v>14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235"/>
        <v>131</v>
      </c>
      <c r="Q3029">
        <f t="shared" si="236"/>
        <v>164.3</v>
      </c>
      <c r="R3029" s="17">
        <f t="shared" si="237"/>
        <v>42053.704293981486</v>
      </c>
      <c r="S3029" s="17">
        <f t="shared" si="238"/>
        <v>42083.662627314814</v>
      </c>
      <c r="T3029" s="22">
        <f t="shared" si="239"/>
        <v>29.958333333328483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235"/>
        <v>168</v>
      </c>
      <c r="Q3030">
        <f t="shared" si="236"/>
        <v>84.86</v>
      </c>
      <c r="R3030" s="17">
        <f t="shared" si="237"/>
        <v>42567.264178240745</v>
      </c>
      <c r="S3030" s="17">
        <f t="shared" si="238"/>
        <v>42597.264178240745</v>
      </c>
      <c r="T3030" s="22">
        <f t="shared" si="239"/>
        <v>30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235"/>
        <v>110</v>
      </c>
      <c r="Q3031">
        <f t="shared" si="236"/>
        <v>94.55</v>
      </c>
      <c r="R3031" s="17">
        <f t="shared" si="237"/>
        <v>41932.708877314813</v>
      </c>
      <c r="S3031" s="17">
        <f t="shared" si="238"/>
        <v>41961.190972222219</v>
      </c>
      <c r="T3031" s="22">
        <f t="shared" si="239"/>
        <v>28.482094907405553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235"/>
        <v>107</v>
      </c>
      <c r="Q3032">
        <f t="shared" si="236"/>
        <v>45.54</v>
      </c>
      <c r="R3032" s="17">
        <f t="shared" si="237"/>
        <v>42233.747349537036</v>
      </c>
      <c r="S3032" s="17">
        <f t="shared" si="238"/>
        <v>42263.747349537036</v>
      </c>
      <c r="T3032" s="22">
        <f t="shared" si="239"/>
        <v>30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235"/>
        <v>100</v>
      </c>
      <c r="Q3033">
        <f t="shared" si="236"/>
        <v>51.72</v>
      </c>
      <c r="R3033" s="17">
        <f t="shared" si="237"/>
        <v>42597.882488425923</v>
      </c>
      <c r="S3033" s="17">
        <f t="shared" si="238"/>
        <v>42657.882488425923</v>
      </c>
      <c r="T3033" s="22">
        <f t="shared" si="239"/>
        <v>60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235"/>
        <v>127</v>
      </c>
      <c r="Q3034">
        <f t="shared" si="236"/>
        <v>50.88</v>
      </c>
      <c r="R3034" s="17">
        <f t="shared" si="237"/>
        <v>42228.044664351852</v>
      </c>
      <c r="S3034" s="17">
        <f t="shared" si="238"/>
        <v>42258.044664351852</v>
      </c>
      <c r="T3034" s="22">
        <f t="shared" si="239"/>
        <v>30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235"/>
        <v>147</v>
      </c>
      <c r="Q3035">
        <f t="shared" si="236"/>
        <v>191.13</v>
      </c>
      <c r="R3035" s="17">
        <f t="shared" si="237"/>
        <v>42570.110243055555</v>
      </c>
      <c r="S3035" s="17">
        <f t="shared" si="238"/>
        <v>42600.110243055555</v>
      </c>
      <c r="T3035" s="22">
        <f t="shared" si="239"/>
        <v>30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235"/>
        <v>113</v>
      </c>
      <c r="Q3036">
        <f t="shared" si="236"/>
        <v>89.31</v>
      </c>
      <c r="R3036" s="17">
        <f t="shared" si="237"/>
        <v>42644.535358796296</v>
      </c>
      <c r="S3036" s="17">
        <f t="shared" si="238"/>
        <v>42675.165972222225</v>
      </c>
      <c r="T3036" s="22">
        <f t="shared" si="239"/>
        <v>30.630613425928459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235"/>
        <v>109</v>
      </c>
      <c r="Q3037">
        <f t="shared" si="236"/>
        <v>88.59</v>
      </c>
      <c r="R3037" s="17">
        <f t="shared" si="237"/>
        <v>41368.560289351852</v>
      </c>
      <c r="S3037" s="17">
        <f t="shared" si="238"/>
        <v>41398.560289351852</v>
      </c>
      <c r="T3037" s="22">
        <f t="shared" si="239"/>
        <v>30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235"/>
        <v>127</v>
      </c>
      <c r="Q3038">
        <f t="shared" si="236"/>
        <v>96.3</v>
      </c>
      <c r="R3038" s="17">
        <f t="shared" si="237"/>
        <v>41466.785231481481</v>
      </c>
      <c r="S3038" s="17">
        <f t="shared" si="238"/>
        <v>41502.499305555553</v>
      </c>
      <c r="T3038" s="22">
        <f t="shared" si="239"/>
        <v>35.714074074072414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235"/>
        <v>213</v>
      </c>
      <c r="Q3039">
        <f t="shared" si="236"/>
        <v>33.31</v>
      </c>
      <c r="R3039" s="17">
        <f t="shared" si="237"/>
        <v>40378.893206018518</v>
      </c>
      <c r="S3039" s="17">
        <f t="shared" si="238"/>
        <v>40453.207638888889</v>
      </c>
      <c r="T3039" s="22">
        <f t="shared" si="239"/>
        <v>74.314432870371093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235"/>
        <v>101</v>
      </c>
      <c r="Q3040">
        <f t="shared" si="236"/>
        <v>37.22</v>
      </c>
      <c r="R3040" s="17">
        <f t="shared" si="237"/>
        <v>42373.252280092594</v>
      </c>
      <c r="S3040" s="17">
        <f t="shared" si="238"/>
        <v>42433.252280092594</v>
      </c>
      <c r="T3040" s="22">
        <f t="shared" si="239"/>
        <v>60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235"/>
        <v>109</v>
      </c>
      <c r="Q3041">
        <f t="shared" si="236"/>
        <v>92.13</v>
      </c>
      <c r="R3041" s="17">
        <f t="shared" si="237"/>
        <v>41610.794421296298</v>
      </c>
      <c r="S3041" s="17">
        <f t="shared" si="238"/>
        <v>41637.332638888889</v>
      </c>
      <c r="T3041" s="22">
        <f t="shared" si="239"/>
        <v>26.538217592591536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235"/>
        <v>108</v>
      </c>
      <c r="Q3042">
        <f t="shared" si="236"/>
        <v>76.790000000000006</v>
      </c>
      <c r="R3042" s="17">
        <f t="shared" si="237"/>
        <v>42177.791909722218</v>
      </c>
      <c r="S3042" s="17">
        <f t="shared" si="238"/>
        <v>42181.958333333328</v>
      </c>
      <c r="T3042" s="22">
        <f t="shared" si="239"/>
        <v>4.1664236111100763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235"/>
        <v>110</v>
      </c>
      <c r="Q3043">
        <f t="shared" si="236"/>
        <v>96.53</v>
      </c>
      <c r="R3043" s="17">
        <f t="shared" si="237"/>
        <v>42359.868611111116</v>
      </c>
      <c r="S3043" s="17">
        <f t="shared" si="238"/>
        <v>42389.868611111116</v>
      </c>
      <c r="T3043" s="22">
        <f t="shared" si="239"/>
        <v>30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235"/>
        <v>128</v>
      </c>
      <c r="Q3044">
        <f t="shared" si="236"/>
        <v>51.89</v>
      </c>
      <c r="R3044" s="17">
        <f t="shared" si="237"/>
        <v>42253.688043981485</v>
      </c>
      <c r="S3044" s="17">
        <f t="shared" si="238"/>
        <v>42283.688043981485</v>
      </c>
      <c r="T3044" s="22">
        <f t="shared" si="239"/>
        <v>30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235"/>
        <v>110</v>
      </c>
      <c r="Q3045">
        <f t="shared" si="236"/>
        <v>128.91</v>
      </c>
      <c r="R3045" s="17">
        <f t="shared" si="237"/>
        <v>42083.070590277777</v>
      </c>
      <c r="S3045" s="17">
        <f t="shared" si="238"/>
        <v>42110.118055555555</v>
      </c>
      <c r="T3045" s="22">
        <f t="shared" si="239"/>
        <v>27.047465277777519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235"/>
        <v>109</v>
      </c>
      <c r="Q3046">
        <f t="shared" si="236"/>
        <v>84.11</v>
      </c>
      <c r="R3046" s="17">
        <f t="shared" si="237"/>
        <v>42387.7268287037</v>
      </c>
      <c r="S3046" s="17">
        <f t="shared" si="238"/>
        <v>42402.7268287037</v>
      </c>
      <c r="T3046" s="22">
        <f t="shared" si="239"/>
        <v>15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235"/>
        <v>133</v>
      </c>
      <c r="Q3047">
        <f t="shared" si="236"/>
        <v>82.94</v>
      </c>
      <c r="R3047" s="17">
        <f t="shared" si="237"/>
        <v>41843.155729166669</v>
      </c>
      <c r="S3047" s="17">
        <f t="shared" si="238"/>
        <v>41873.155729166669</v>
      </c>
      <c r="T3047" s="22">
        <f t="shared" si="239"/>
        <v>30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235"/>
        <v>191</v>
      </c>
      <c r="Q3048">
        <f t="shared" si="236"/>
        <v>259.95</v>
      </c>
      <c r="R3048" s="17">
        <f t="shared" si="237"/>
        <v>41862.803078703706</v>
      </c>
      <c r="S3048" s="17">
        <f t="shared" si="238"/>
        <v>41892.202777777777</v>
      </c>
      <c r="T3048" s="22">
        <f t="shared" si="239"/>
        <v>29.399699074070668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235"/>
        <v>149</v>
      </c>
      <c r="Q3049">
        <f t="shared" si="236"/>
        <v>37.25</v>
      </c>
      <c r="R3049" s="17">
        <f t="shared" si="237"/>
        <v>42443.989050925928</v>
      </c>
      <c r="S3049" s="17">
        <f t="shared" si="238"/>
        <v>42487.552777777775</v>
      </c>
      <c r="T3049" s="22">
        <f t="shared" si="239"/>
        <v>43.563726851847605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235"/>
        <v>166</v>
      </c>
      <c r="Q3050">
        <f t="shared" si="236"/>
        <v>177.02</v>
      </c>
      <c r="R3050" s="17">
        <f t="shared" si="237"/>
        <v>41975.901180555549</v>
      </c>
      <c r="S3050" s="17">
        <f t="shared" si="238"/>
        <v>42004.890277777777</v>
      </c>
      <c r="T3050" s="22">
        <f t="shared" si="239"/>
        <v>28.989097222227429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235"/>
        <v>107</v>
      </c>
      <c r="Q3051">
        <f t="shared" si="236"/>
        <v>74.069999999999993</v>
      </c>
      <c r="R3051" s="17">
        <f t="shared" si="237"/>
        <v>42139.014525462961</v>
      </c>
      <c r="S3051" s="17">
        <f t="shared" si="238"/>
        <v>42169.014525462961</v>
      </c>
      <c r="T3051" s="22">
        <f t="shared" si="239"/>
        <v>30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235"/>
        <v>106</v>
      </c>
      <c r="Q3052">
        <f t="shared" si="236"/>
        <v>70.67</v>
      </c>
      <c r="R3052" s="17">
        <f t="shared" si="237"/>
        <v>42465.16851851852</v>
      </c>
      <c r="S3052" s="17">
        <f t="shared" si="238"/>
        <v>42495.16851851852</v>
      </c>
      <c r="T3052" s="22">
        <f t="shared" si="239"/>
        <v>30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235"/>
        <v>24</v>
      </c>
      <c r="Q3053">
        <f t="shared" si="236"/>
        <v>23.63</v>
      </c>
      <c r="R3053" s="17">
        <f t="shared" si="237"/>
        <v>42744.416030092587</v>
      </c>
      <c r="S3053" s="17">
        <f t="shared" si="238"/>
        <v>42774.416030092587</v>
      </c>
      <c r="T3053" s="22">
        <f t="shared" si="239"/>
        <v>30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235"/>
        <v>0</v>
      </c>
      <c r="Q3054">
        <f t="shared" si="236"/>
        <v>37.5</v>
      </c>
      <c r="R3054" s="17">
        <f t="shared" si="237"/>
        <v>42122.670069444444</v>
      </c>
      <c r="S3054" s="17">
        <f t="shared" si="238"/>
        <v>42152.665972222225</v>
      </c>
      <c r="T3054" s="22">
        <f t="shared" si="239"/>
        <v>29.995902777780429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235"/>
        <v>0</v>
      </c>
      <c r="Q3055">
        <f t="shared" si="236"/>
        <v>13.33</v>
      </c>
      <c r="R3055" s="17">
        <f t="shared" si="237"/>
        <v>41862.761724537035</v>
      </c>
      <c r="S3055" s="17">
        <f t="shared" si="238"/>
        <v>41914.165972222225</v>
      </c>
      <c r="T3055" s="22">
        <f t="shared" si="239"/>
        <v>51.404247685190057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235"/>
        <v>0</v>
      </c>
      <c r="Q3056">
        <f t="shared" si="236"/>
        <v>0</v>
      </c>
      <c r="R3056" s="17">
        <f t="shared" si="237"/>
        <v>42027.832800925928</v>
      </c>
      <c r="S3056" s="17">
        <f t="shared" si="238"/>
        <v>42065.044444444444</v>
      </c>
      <c r="T3056" s="22">
        <f t="shared" si="239"/>
        <v>37.211643518516212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235"/>
        <v>0</v>
      </c>
      <c r="Q3057">
        <f t="shared" si="236"/>
        <v>1</v>
      </c>
      <c r="R3057" s="17">
        <f t="shared" si="237"/>
        <v>41953.95821759259</v>
      </c>
      <c r="S3057" s="17">
        <f t="shared" si="238"/>
        <v>42013.95821759259</v>
      </c>
      <c r="T3057" s="22">
        <f t="shared" si="239"/>
        <v>60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235"/>
        <v>0</v>
      </c>
      <c r="Q3058">
        <f t="shared" si="236"/>
        <v>0</v>
      </c>
      <c r="R3058" s="17">
        <f t="shared" si="237"/>
        <v>41851.636388888888</v>
      </c>
      <c r="S3058" s="17">
        <f t="shared" si="238"/>
        <v>41911.636388888888</v>
      </c>
      <c r="T3058" s="22">
        <f t="shared" si="239"/>
        <v>60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235"/>
        <v>0</v>
      </c>
      <c r="Q3059">
        <f t="shared" si="236"/>
        <v>0</v>
      </c>
      <c r="R3059" s="17">
        <f t="shared" si="237"/>
        <v>42433.650590277779</v>
      </c>
      <c r="S3059" s="17">
        <f t="shared" si="238"/>
        <v>42463.608923611115</v>
      </c>
      <c r="T3059" s="22">
        <f t="shared" si="239"/>
        <v>29.958333333335759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235"/>
        <v>0</v>
      </c>
      <c r="Q3060">
        <f t="shared" si="236"/>
        <v>1</v>
      </c>
      <c r="R3060" s="17">
        <f t="shared" si="237"/>
        <v>42460.374305555553</v>
      </c>
      <c r="S3060" s="17">
        <f t="shared" si="238"/>
        <v>42510.374305555553</v>
      </c>
      <c r="T3060" s="22">
        <f t="shared" si="239"/>
        <v>50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235"/>
        <v>3</v>
      </c>
      <c r="Q3061">
        <f t="shared" si="236"/>
        <v>41</v>
      </c>
      <c r="R3061" s="17">
        <f t="shared" si="237"/>
        <v>41829.935717592591</v>
      </c>
      <c r="S3061" s="17">
        <f t="shared" si="238"/>
        <v>41859.935717592591</v>
      </c>
      <c r="T3061" s="22">
        <f t="shared" si="239"/>
        <v>30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235"/>
        <v>0</v>
      </c>
      <c r="Q3062">
        <f t="shared" si="236"/>
        <v>55.83</v>
      </c>
      <c r="R3062" s="17">
        <f t="shared" si="237"/>
        <v>42245.274699074071</v>
      </c>
      <c r="S3062" s="17">
        <f t="shared" si="238"/>
        <v>42275.274699074071</v>
      </c>
      <c r="T3062" s="22">
        <f t="shared" si="239"/>
        <v>30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235"/>
        <v>0</v>
      </c>
      <c r="Q3063">
        <f t="shared" si="236"/>
        <v>0</v>
      </c>
      <c r="R3063" s="17">
        <f t="shared" si="237"/>
        <v>41834.784120370372</v>
      </c>
      <c r="S3063" s="17">
        <f t="shared" si="238"/>
        <v>41864.784120370372</v>
      </c>
      <c r="T3063" s="22">
        <f t="shared" si="239"/>
        <v>30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235"/>
        <v>67</v>
      </c>
      <c r="Q3064">
        <f t="shared" si="236"/>
        <v>99.76</v>
      </c>
      <c r="R3064" s="17">
        <f t="shared" si="237"/>
        <v>42248.535787037035</v>
      </c>
      <c r="S3064" s="17">
        <f t="shared" si="238"/>
        <v>42277.75</v>
      </c>
      <c r="T3064" s="22">
        <f t="shared" si="239"/>
        <v>29.214212962964666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235"/>
        <v>20</v>
      </c>
      <c r="Q3065">
        <f t="shared" si="236"/>
        <v>25.52</v>
      </c>
      <c r="R3065" s="17">
        <f t="shared" si="237"/>
        <v>42630.922893518517</v>
      </c>
      <c r="S3065" s="17">
        <f t="shared" si="238"/>
        <v>42665.922893518517</v>
      </c>
      <c r="T3065" s="22">
        <f t="shared" si="239"/>
        <v>35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235"/>
        <v>11</v>
      </c>
      <c r="Q3066">
        <f t="shared" si="236"/>
        <v>117.65</v>
      </c>
      <c r="R3066" s="17">
        <f t="shared" si="237"/>
        <v>42299.130162037036</v>
      </c>
      <c r="S3066" s="17">
        <f t="shared" si="238"/>
        <v>42330.290972222225</v>
      </c>
      <c r="T3066" s="22">
        <f t="shared" si="239"/>
        <v>31.160810185188893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235"/>
        <v>0</v>
      </c>
      <c r="Q3067">
        <f t="shared" si="236"/>
        <v>5</v>
      </c>
      <c r="R3067" s="17">
        <f t="shared" si="237"/>
        <v>41825.055231481485</v>
      </c>
      <c r="S3067" s="17">
        <f t="shared" si="238"/>
        <v>41850.055231481485</v>
      </c>
      <c r="T3067" s="22">
        <f t="shared" si="239"/>
        <v>25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235"/>
        <v>12</v>
      </c>
      <c r="Q3068">
        <f t="shared" si="236"/>
        <v>2796.67</v>
      </c>
      <c r="R3068" s="17">
        <f t="shared" si="237"/>
        <v>42531.228437500002</v>
      </c>
      <c r="S3068" s="17">
        <f t="shared" si="238"/>
        <v>42561.228437500002</v>
      </c>
      <c r="T3068" s="22">
        <f t="shared" si="239"/>
        <v>30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235"/>
        <v>3</v>
      </c>
      <c r="Q3069">
        <f t="shared" si="236"/>
        <v>200</v>
      </c>
      <c r="R3069" s="17">
        <f t="shared" si="237"/>
        <v>42226.938414351855</v>
      </c>
      <c r="S3069" s="17">
        <f t="shared" si="238"/>
        <v>42256.938414351855</v>
      </c>
      <c r="T3069" s="22">
        <f t="shared" si="239"/>
        <v>30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235"/>
        <v>0</v>
      </c>
      <c r="Q3070">
        <f t="shared" si="236"/>
        <v>87.5</v>
      </c>
      <c r="R3070" s="17">
        <f t="shared" si="237"/>
        <v>42263.691574074073</v>
      </c>
      <c r="S3070" s="17">
        <f t="shared" si="238"/>
        <v>42293.691574074073</v>
      </c>
      <c r="T3070" s="22">
        <f t="shared" si="239"/>
        <v>30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235"/>
        <v>14</v>
      </c>
      <c r="Q3071">
        <f t="shared" si="236"/>
        <v>20.14</v>
      </c>
      <c r="R3071" s="17">
        <f t="shared" si="237"/>
        <v>41957.833726851852</v>
      </c>
      <c r="S3071" s="17">
        <f t="shared" si="238"/>
        <v>41987.833726851852</v>
      </c>
      <c r="T3071" s="22">
        <f t="shared" si="239"/>
        <v>30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235"/>
        <v>3</v>
      </c>
      <c r="Q3072">
        <f t="shared" si="236"/>
        <v>20.88</v>
      </c>
      <c r="R3072" s="17">
        <f t="shared" si="237"/>
        <v>42690.733437499999</v>
      </c>
      <c r="S3072" s="17">
        <f t="shared" si="238"/>
        <v>42711.733437499999</v>
      </c>
      <c r="T3072" s="22">
        <f t="shared" si="239"/>
        <v>21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235"/>
        <v>60</v>
      </c>
      <c r="Q3073">
        <f t="shared" si="236"/>
        <v>61.31</v>
      </c>
      <c r="R3073" s="17">
        <f t="shared" si="237"/>
        <v>42097.732418981483</v>
      </c>
      <c r="S3073" s="17">
        <f t="shared" si="238"/>
        <v>42115.249305555553</v>
      </c>
      <c r="T3073" s="22">
        <f t="shared" si="239"/>
        <v>17.516886574070668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ref="P3074:P3137" si="240">ROUND(E3074/D3074*100,0)</f>
        <v>0</v>
      </c>
      <c r="Q3074">
        <f t="shared" si="236"/>
        <v>1</v>
      </c>
      <c r="R3074" s="17">
        <f t="shared" si="237"/>
        <v>42658.690532407403</v>
      </c>
      <c r="S3074" s="17">
        <f t="shared" si="238"/>
        <v>42673.073611111111</v>
      </c>
      <c r="T3074" s="22">
        <f t="shared" si="239"/>
        <v>14.383078703707724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240"/>
        <v>0</v>
      </c>
      <c r="Q3075">
        <f t="shared" ref="Q3075:Q3138" si="241">IFERROR(ROUND(E3075/L3075,2),0)</f>
        <v>92.14</v>
      </c>
      <c r="R3075" s="17">
        <f t="shared" ref="R3075:R3138" si="242">(((J3075/60)/60)/24)+DATE(1970,1,1)</f>
        <v>42111.684027777781</v>
      </c>
      <c r="S3075" s="17">
        <f t="shared" ref="S3075:S3138" si="243">(((I3075/60)/60)/24)+DATE(1970,1,1)</f>
        <v>42169.804861111115</v>
      </c>
      <c r="T3075" s="22">
        <f t="shared" ref="T3075:T3138" si="244">S3075-R3075</f>
        <v>58.120833333334303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17">
        <f t="shared" si="242"/>
        <v>42409.571284722217</v>
      </c>
      <c r="S3076" s="17">
        <f t="shared" si="243"/>
        <v>42439.571284722217</v>
      </c>
      <c r="T3076" s="22">
        <f t="shared" si="244"/>
        <v>30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17">
        <f t="shared" si="242"/>
        <v>42551.102314814809</v>
      </c>
      <c r="S3077" s="17">
        <f t="shared" si="243"/>
        <v>42601.102314814809</v>
      </c>
      <c r="T3077" s="22">
        <f t="shared" si="244"/>
        <v>50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17">
        <f t="shared" si="242"/>
        <v>42226.651886574073</v>
      </c>
      <c r="S3078" s="17">
        <f t="shared" si="243"/>
        <v>42286.651886574073</v>
      </c>
      <c r="T3078" s="22">
        <f t="shared" si="244"/>
        <v>60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17">
        <f t="shared" si="242"/>
        <v>42766.956921296296</v>
      </c>
      <c r="S3079" s="17">
        <f t="shared" si="243"/>
        <v>42796.956921296296</v>
      </c>
      <c r="T3079" s="22">
        <f t="shared" si="244"/>
        <v>30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17">
        <f t="shared" si="242"/>
        <v>42031.138831018514</v>
      </c>
      <c r="S3080" s="17">
        <f t="shared" si="243"/>
        <v>42061.138831018514</v>
      </c>
      <c r="T3080" s="22">
        <f t="shared" si="244"/>
        <v>30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17">
        <f t="shared" si="242"/>
        <v>42055.713368055556</v>
      </c>
      <c r="S3081" s="17">
        <f t="shared" si="243"/>
        <v>42085.671701388885</v>
      </c>
      <c r="T3081" s="22">
        <f t="shared" si="244"/>
        <v>29.958333333328483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240"/>
        <v>0</v>
      </c>
      <c r="Q3082">
        <f t="shared" si="241"/>
        <v>53.71</v>
      </c>
      <c r="R3082" s="17">
        <f t="shared" si="242"/>
        <v>41940.028287037036</v>
      </c>
      <c r="S3082" s="17">
        <f t="shared" si="243"/>
        <v>42000.0699537037</v>
      </c>
      <c r="T3082" s="22">
        <f t="shared" si="244"/>
        <v>60.041666666664241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240"/>
        <v>0</v>
      </c>
      <c r="Q3083">
        <f t="shared" si="241"/>
        <v>420.6</v>
      </c>
      <c r="R3083" s="17">
        <f t="shared" si="242"/>
        <v>42237.181608796294</v>
      </c>
      <c r="S3083" s="17">
        <f t="shared" si="243"/>
        <v>42267.181608796294</v>
      </c>
      <c r="T3083" s="22">
        <f t="shared" si="244"/>
        <v>30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240"/>
        <v>0</v>
      </c>
      <c r="Q3084">
        <f t="shared" si="241"/>
        <v>0</v>
      </c>
      <c r="R3084" s="17">
        <f t="shared" si="242"/>
        <v>42293.922986111109</v>
      </c>
      <c r="S3084" s="17">
        <f t="shared" si="243"/>
        <v>42323.96465277778</v>
      </c>
      <c r="T3084" s="22">
        <f t="shared" si="244"/>
        <v>30.041666666671517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240"/>
        <v>0</v>
      </c>
      <c r="Q3085">
        <f t="shared" si="241"/>
        <v>18.670000000000002</v>
      </c>
      <c r="R3085" s="17">
        <f t="shared" si="242"/>
        <v>41853.563402777778</v>
      </c>
      <c r="S3085" s="17">
        <f t="shared" si="243"/>
        <v>41883.208333333336</v>
      </c>
      <c r="T3085" s="22">
        <f t="shared" si="244"/>
        <v>29.644930555557949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240"/>
        <v>12</v>
      </c>
      <c r="Q3086">
        <f t="shared" si="241"/>
        <v>78.33</v>
      </c>
      <c r="R3086" s="17">
        <f t="shared" si="242"/>
        <v>42100.723738425921</v>
      </c>
      <c r="S3086" s="17">
        <f t="shared" si="243"/>
        <v>42129.783333333333</v>
      </c>
      <c r="T3086" s="22">
        <f t="shared" si="244"/>
        <v>29.059594907412247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240"/>
        <v>2</v>
      </c>
      <c r="Q3087">
        <f t="shared" si="241"/>
        <v>67.78</v>
      </c>
      <c r="R3087" s="17">
        <f t="shared" si="242"/>
        <v>42246.883784722217</v>
      </c>
      <c r="S3087" s="17">
        <f t="shared" si="243"/>
        <v>42276.883784722217</v>
      </c>
      <c r="T3087" s="22">
        <f t="shared" si="244"/>
        <v>30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240"/>
        <v>0</v>
      </c>
      <c r="Q3088">
        <f t="shared" si="241"/>
        <v>16.670000000000002</v>
      </c>
      <c r="R3088" s="17">
        <f t="shared" si="242"/>
        <v>42173.67082175926</v>
      </c>
      <c r="S3088" s="17">
        <f t="shared" si="243"/>
        <v>42233.67082175926</v>
      </c>
      <c r="T3088" s="22">
        <f t="shared" si="244"/>
        <v>60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240"/>
        <v>1</v>
      </c>
      <c r="Q3089">
        <f t="shared" si="241"/>
        <v>62.5</v>
      </c>
      <c r="R3089" s="17">
        <f t="shared" si="242"/>
        <v>42665.150347222225</v>
      </c>
      <c r="S3089" s="17">
        <f t="shared" si="243"/>
        <v>42725.192013888889</v>
      </c>
      <c r="T3089" s="22">
        <f t="shared" si="244"/>
        <v>60.041666666664241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240"/>
        <v>0</v>
      </c>
      <c r="Q3090">
        <f t="shared" si="241"/>
        <v>42</v>
      </c>
      <c r="R3090" s="17">
        <f t="shared" si="242"/>
        <v>41981.57230324074</v>
      </c>
      <c r="S3090" s="17">
        <f t="shared" si="243"/>
        <v>42012.570138888885</v>
      </c>
      <c r="T3090" s="22">
        <f t="shared" si="244"/>
        <v>30.997835648144246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240"/>
        <v>23</v>
      </c>
      <c r="Q3091">
        <f t="shared" si="241"/>
        <v>130.09</v>
      </c>
      <c r="R3091" s="17">
        <f t="shared" si="242"/>
        <v>42528.542627314819</v>
      </c>
      <c r="S3091" s="17">
        <f t="shared" si="243"/>
        <v>42560.082638888889</v>
      </c>
      <c r="T3091" s="22">
        <f t="shared" si="244"/>
        <v>31.540011574070377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240"/>
        <v>5</v>
      </c>
      <c r="Q3092">
        <f t="shared" si="241"/>
        <v>1270.22</v>
      </c>
      <c r="R3092" s="17">
        <f t="shared" si="242"/>
        <v>42065.818807870368</v>
      </c>
      <c r="S3092" s="17">
        <f t="shared" si="243"/>
        <v>42125.777141203704</v>
      </c>
      <c r="T3092" s="22">
        <f t="shared" si="244"/>
        <v>59.958333333335759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240"/>
        <v>16</v>
      </c>
      <c r="Q3093">
        <f t="shared" si="241"/>
        <v>88.44</v>
      </c>
      <c r="R3093" s="17">
        <f t="shared" si="242"/>
        <v>42566.948414351849</v>
      </c>
      <c r="S3093" s="17">
        <f t="shared" si="243"/>
        <v>42596.948414351849</v>
      </c>
      <c r="T3093" s="22">
        <f t="shared" si="244"/>
        <v>30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240"/>
        <v>1</v>
      </c>
      <c r="Q3094">
        <f t="shared" si="241"/>
        <v>56.34</v>
      </c>
      <c r="R3094" s="17">
        <f t="shared" si="242"/>
        <v>42255.619351851856</v>
      </c>
      <c r="S3094" s="17">
        <f t="shared" si="243"/>
        <v>42292.916666666672</v>
      </c>
      <c r="T3094" s="22">
        <f t="shared" si="244"/>
        <v>37.297314814815763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240"/>
        <v>23</v>
      </c>
      <c r="Q3095">
        <f t="shared" si="241"/>
        <v>53.53</v>
      </c>
      <c r="R3095" s="17">
        <f t="shared" si="242"/>
        <v>41760.909039351849</v>
      </c>
      <c r="S3095" s="17">
        <f t="shared" si="243"/>
        <v>41791.165972222225</v>
      </c>
      <c r="T3095" s="22">
        <f t="shared" si="244"/>
        <v>30.256932870375749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240"/>
        <v>0</v>
      </c>
      <c r="Q3096">
        <f t="shared" si="241"/>
        <v>25</v>
      </c>
      <c r="R3096" s="17">
        <f t="shared" si="242"/>
        <v>42207.795787037037</v>
      </c>
      <c r="S3096" s="17">
        <f t="shared" si="243"/>
        <v>42267.795787037037</v>
      </c>
      <c r="T3096" s="22">
        <f t="shared" si="244"/>
        <v>60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240"/>
        <v>0</v>
      </c>
      <c r="Q3097">
        <f t="shared" si="241"/>
        <v>50</v>
      </c>
      <c r="R3097" s="17">
        <f t="shared" si="242"/>
        <v>42523.025231481486</v>
      </c>
      <c r="S3097" s="17">
        <f t="shared" si="243"/>
        <v>42583.025231481486</v>
      </c>
      <c r="T3097" s="22">
        <f t="shared" si="244"/>
        <v>60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240"/>
        <v>4</v>
      </c>
      <c r="Q3098">
        <f t="shared" si="241"/>
        <v>56.79</v>
      </c>
      <c r="R3098" s="17">
        <f t="shared" si="242"/>
        <v>42114.825532407413</v>
      </c>
      <c r="S3098" s="17">
        <f t="shared" si="243"/>
        <v>42144.825532407413</v>
      </c>
      <c r="T3098" s="22">
        <f t="shared" si="244"/>
        <v>30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240"/>
        <v>17</v>
      </c>
      <c r="Q3099">
        <f t="shared" si="241"/>
        <v>40.83</v>
      </c>
      <c r="R3099" s="17">
        <f t="shared" si="242"/>
        <v>42629.503483796296</v>
      </c>
      <c r="S3099" s="17">
        <f t="shared" si="243"/>
        <v>42650.583333333328</v>
      </c>
      <c r="T3099" s="22">
        <f t="shared" si="244"/>
        <v>21.079849537032715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240"/>
        <v>4</v>
      </c>
      <c r="Q3100">
        <f t="shared" si="241"/>
        <v>65.11</v>
      </c>
      <c r="R3100" s="17">
        <f t="shared" si="242"/>
        <v>42359.792233796295</v>
      </c>
      <c r="S3100" s="17">
        <f t="shared" si="243"/>
        <v>42408.01180555555</v>
      </c>
      <c r="T3100" s="22">
        <f t="shared" si="244"/>
        <v>48.219571759254904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240"/>
        <v>14</v>
      </c>
      <c r="Q3101">
        <f t="shared" si="241"/>
        <v>55.6</v>
      </c>
      <c r="R3101" s="17">
        <f t="shared" si="242"/>
        <v>42382.189710648148</v>
      </c>
      <c r="S3101" s="17">
        <f t="shared" si="243"/>
        <v>42412.189710648148</v>
      </c>
      <c r="T3101" s="22">
        <f t="shared" si="244"/>
        <v>30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240"/>
        <v>15</v>
      </c>
      <c r="Q3102">
        <f t="shared" si="241"/>
        <v>140.54</v>
      </c>
      <c r="R3102" s="17">
        <f t="shared" si="242"/>
        <v>41902.622395833336</v>
      </c>
      <c r="S3102" s="17">
        <f t="shared" si="243"/>
        <v>41932.622395833336</v>
      </c>
      <c r="T3102" s="22">
        <f t="shared" si="244"/>
        <v>30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240"/>
        <v>12</v>
      </c>
      <c r="Q3103">
        <f t="shared" si="241"/>
        <v>25</v>
      </c>
      <c r="R3103" s="17">
        <f t="shared" si="242"/>
        <v>42171.383530092593</v>
      </c>
      <c r="S3103" s="17">
        <f t="shared" si="243"/>
        <v>42201.330555555556</v>
      </c>
      <c r="T3103" s="22">
        <f t="shared" si="244"/>
        <v>29.947025462963211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240"/>
        <v>39</v>
      </c>
      <c r="Q3104">
        <f t="shared" si="241"/>
        <v>69.53</v>
      </c>
      <c r="R3104" s="17">
        <f t="shared" si="242"/>
        <v>42555.340486111112</v>
      </c>
      <c r="S3104" s="17">
        <f t="shared" si="243"/>
        <v>42605.340486111112</v>
      </c>
      <c r="T3104" s="22">
        <f t="shared" si="244"/>
        <v>50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240"/>
        <v>0</v>
      </c>
      <c r="Q3105">
        <f t="shared" si="241"/>
        <v>5.5</v>
      </c>
      <c r="R3105" s="17">
        <f t="shared" si="242"/>
        <v>42107.156319444446</v>
      </c>
      <c r="S3105" s="17">
        <f t="shared" si="243"/>
        <v>42167.156319444446</v>
      </c>
      <c r="T3105" s="22">
        <f t="shared" si="244"/>
        <v>60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240"/>
        <v>30</v>
      </c>
      <c r="Q3106">
        <f t="shared" si="241"/>
        <v>237</v>
      </c>
      <c r="R3106" s="17">
        <f t="shared" si="242"/>
        <v>42006.908692129626</v>
      </c>
      <c r="S3106" s="17">
        <f t="shared" si="243"/>
        <v>42038.083333333328</v>
      </c>
      <c r="T3106" s="22">
        <f t="shared" si="244"/>
        <v>31.174641203702777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240"/>
        <v>42</v>
      </c>
      <c r="Q3107">
        <f t="shared" si="241"/>
        <v>79.87</v>
      </c>
      <c r="R3107" s="17">
        <f t="shared" si="242"/>
        <v>41876.718935185185</v>
      </c>
      <c r="S3107" s="17">
        <f t="shared" si="243"/>
        <v>41931.208333333336</v>
      </c>
      <c r="T3107" s="22">
        <f t="shared" si="244"/>
        <v>54.48939814815094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240"/>
        <v>4</v>
      </c>
      <c r="Q3108">
        <f t="shared" si="241"/>
        <v>10.25</v>
      </c>
      <c r="R3108" s="17">
        <f t="shared" si="242"/>
        <v>42241.429120370376</v>
      </c>
      <c r="S3108" s="17">
        <f t="shared" si="243"/>
        <v>42263.916666666672</v>
      </c>
      <c r="T3108" s="22">
        <f t="shared" si="244"/>
        <v>22.487546296295477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240"/>
        <v>20</v>
      </c>
      <c r="Q3109">
        <f t="shared" si="241"/>
        <v>272.58999999999997</v>
      </c>
      <c r="R3109" s="17">
        <f t="shared" si="242"/>
        <v>42128.814247685179</v>
      </c>
      <c r="S3109" s="17">
        <f t="shared" si="243"/>
        <v>42135.814247685179</v>
      </c>
      <c r="T3109" s="22">
        <f t="shared" si="244"/>
        <v>7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240"/>
        <v>0</v>
      </c>
      <c r="Q3110">
        <f t="shared" si="241"/>
        <v>13</v>
      </c>
      <c r="R3110" s="17">
        <f t="shared" si="242"/>
        <v>42062.680486111116</v>
      </c>
      <c r="S3110" s="17">
        <f t="shared" si="243"/>
        <v>42122.638819444444</v>
      </c>
      <c r="T3110" s="22">
        <f t="shared" si="244"/>
        <v>59.958333333328483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240"/>
        <v>25</v>
      </c>
      <c r="Q3111">
        <f t="shared" si="241"/>
        <v>58.18</v>
      </c>
      <c r="R3111" s="17">
        <f t="shared" si="242"/>
        <v>41844.125115740739</v>
      </c>
      <c r="S3111" s="17">
        <f t="shared" si="243"/>
        <v>41879.125115740739</v>
      </c>
      <c r="T3111" s="22">
        <f t="shared" si="244"/>
        <v>35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240"/>
        <v>0</v>
      </c>
      <c r="Q3112">
        <f t="shared" si="241"/>
        <v>10</v>
      </c>
      <c r="R3112" s="17">
        <f t="shared" si="242"/>
        <v>42745.031469907408</v>
      </c>
      <c r="S3112" s="17">
        <f t="shared" si="243"/>
        <v>42785.031469907408</v>
      </c>
      <c r="T3112" s="22">
        <f t="shared" si="244"/>
        <v>40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240"/>
        <v>27</v>
      </c>
      <c r="Q3113">
        <f t="shared" si="241"/>
        <v>70.11</v>
      </c>
      <c r="R3113" s="17">
        <f t="shared" si="242"/>
        <v>41885.595138888886</v>
      </c>
      <c r="S3113" s="17">
        <f t="shared" si="243"/>
        <v>41916.595138888886</v>
      </c>
      <c r="T3113" s="22">
        <f t="shared" si="244"/>
        <v>31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240"/>
        <v>5</v>
      </c>
      <c r="Q3114">
        <f t="shared" si="241"/>
        <v>57.89</v>
      </c>
      <c r="R3114" s="17">
        <f t="shared" si="242"/>
        <v>42615.121921296297</v>
      </c>
      <c r="S3114" s="17">
        <f t="shared" si="243"/>
        <v>42675.121921296297</v>
      </c>
      <c r="T3114" s="22">
        <f t="shared" si="244"/>
        <v>60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240"/>
        <v>4</v>
      </c>
      <c r="Q3115">
        <f t="shared" si="241"/>
        <v>125.27</v>
      </c>
      <c r="R3115" s="17">
        <f t="shared" si="242"/>
        <v>42081.731273148151</v>
      </c>
      <c r="S3115" s="17">
        <f t="shared" si="243"/>
        <v>42111.731273148151</v>
      </c>
      <c r="T3115" s="22">
        <f t="shared" si="244"/>
        <v>30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240"/>
        <v>0</v>
      </c>
      <c r="Q3116">
        <f t="shared" si="241"/>
        <v>0</v>
      </c>
      <c r="R3116" s="17">
        <f t="shared" si="242"/>
        <v>41843.632523148146</v>
      </c>
      <c r="S3116" s="17">
        <f t="shared" si="243"/>
        <v>41903.632523148146</v>
      </c>
      <c r="T3116" s="22">
        <f t="shared" si="244"/>
        <v>60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240"/>
        <v>3</v>
      </c>
      <c r="Q3117">
        <f t="shared" si="241"/>
        <v>300</v>
      </c>
      <c r="R3117" s="17">
        <f t="shared" si="242"/>
        <v>42496.447071759263</v>
      </c>
      <c r="S3117" s="17">
        <f t="shared" si="243"/>
        <v>42526.447071759263</v>
      </c>
      <c r="T3117" s="22">
        <f t="shared" si="244"/>
        <v>30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240"/>
        <v>57</v>
      </c>
      <c r="Q3118">
        <f t="shared" si="241"/>
        <v>43</v>
      </c>
      <c r="R3118" s="17">
        <f t="shared" si="242"/>
        <v>42081.515335648146</v>
      </c>
      <c r="S3118" s="17">
        <f t="shared" si="243"/>
        <v>42095.515335648146</v>
      </c>
      <c r="T3118" s="22">
        <f t="shared" si="244"/>
        <v>14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240"/>
        <v>0</v>
      </c>
      <c r="Q3119">
        <f t="shared" si="241"/>
        <v>1</v>
      </c>
      <c r="R3119" s="17">
        <f t="shared" si="242"/>
        <v>42509.374537037031</v>
      </c>
      <c r="S3119" s="17">
        <f t="shared" si="243"/>
        <v>42517.55</v>
      </c>
      <c r="T3119" s="22">
        <f t="shared" si="244"/>
        <v>8.1754629629722331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240"/>
        <v>0</v>
      </c>
      <c r="Q3120">
        <f t="shared" si="241"/>
        <v>775</v>
      </c>
      <c r="R3120" s="17">
        <f t="shared" si="242"/>
        <v>42534.649571759262</v>
      </c>
      <c r="S3120" s="17">
        <f t="shared" si="243"/>
        <v>42553.649571759262</v>
      </c>
      <c r="T3120" s="22">
        <f t="shared" si="244"/>
        <v>19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240"/>
        <v>0</v>
      </c>
      <c r="Q3121">
        <f t="shared" si="241"/>
        <v>5</v>
      </c>
      <c r="R3121" s="17">
        <f t="shared" si="242"/>
        <v>42060.04550925926</v>
      </c>
      <c r="S3121" s="17">
        <f t="shared" si="243"/>
        <v>42090.003842592589</v>
      </c>
      <c r="T3121" s="22">
        <f t="shared" si="244"/>
        <v>29.958333333328483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240"/>
        <v>0</v>
      </c>
      <c r="Q3122">
        <f t="shared" si="241"/>
        <v>12.8</v>
      </c>
      <c r="R3122" s="17">
        <f t="shared" si="242"/>
        <v>42435.942083333335</v>
      </c>
      <c r="S3122" s="17">
        <f t="shared" si="243"/>
        <v>42495.900416666671</v>
      </c>
      <c r="T3122" s="22">
        <f t="shared" si="244"/>
        <v>59.958333333335759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240"/>
        <v>1</v>
      </c>
      <c r="Q3123">
        <f t="shared" si="241"/>
        <v>10</v>
      </c>
      <c r="R3123" s="17">
        <f t="shared" si="242"/>
        <v>41848.679803240739</v>
      </c>
      <c r="S3123" s="17">
        <f t="shared" si="243"/>
        <v>41908.679803240739</v>
      </c>
      <c r="T3123" s="22">
        <f t="shared" si="244"/>
        <v>60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240"/>
        <v>58</v>
      </c>
      <c r="Q3124">
        <f t="shared" si="241"/>
        <v>58</v>
      </c>
      <c r="R3124" s="17">
        <f t="shared" si="242"/>
        <v>42678.932083333333</v>
      </c>
      <c r="S3124" s="17">
        <f t="shared" si="243"/>
        <v>42683.973750000005</v>
      </c>
      <c r="T3124" s="22">
        <f t="shared" si="244"/>
        <v>5.0416666666715173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240"/>
        <v>68</v>
      </c>
      <c r="Q3125">
        <f t="shared" si="241"/>
        <v>244.8</v>
      </c>
      <c r="R3125" s="17">
        <f t="shared" si="242"/>
        <v>42530.993032407408</v>
      </c>
      <c r="S3125" s="17">
        <f t="shared" si="243"/>
        <v>42560.993032407408</v>
      </c>
      <c r="T3125" s="22">
        <f t="shared" si="244"/>
        <v>30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240"/>
        <v>0</v>
      </c>
      <c r="Q3126">
        <f t="shared" si="241"/>
        <v>6.5</v>
      </c>
      <c r="R3126" s="17">
        <f t="shared" si="242"/>
        <v>41977.780104166668</v>
      </c>
      <c r="S3126" s="17">
        <f t="shared" si="243"/>
        <v>42037.780104166668</v>
      </c>
      <c r="T3126" s="22">
        <f t="shared" si="244"/>
        <v>60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240"/>
        <v>0</v>
      </c>
      <c r="Q3127">
        <f t="shared" si="241"/>
        <v>0</v>
      </c>
      <c r="R3127" s="17">
        <f t="shared" si="242"/>
        <v>42346.20685185185</v>
      </c>
      <c r="S3127" s="17">
        <f t="shared" si="243"/>
        <v>42376.20685185185</v>
      </c>
      <c r="T3127" s="22">
        <f t="shared" si="244"/>
        <v>30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240"/>
        <v>4</v>
      </c>
      <c r="Q3128">
        <f t="shared" si="241"/>
        <v>61.18</v>
      </c>
      <c r="R3128" s="17">
        <f t="shared" si="242"/>
        <v>42427.01807870371</v>
      </c>
      <c r="S3128" s="17">
        <f t="shared" si="243"/>
        <v>42456.976412037038</v>
      </c>
      <c r="T3128" s="22">
        <f t="shared" si="244"/>
        <v>29.958333333328483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240"/>
        <v>0</v>
      </c>
      <c r="Q3129">
        <f t="shared" si="241"/>
        <v>0</v>
      </c>
      <c r="R3129" s="17">
        <f t="shared" si="242"/>
        <v>42034.856817129628</v>
      </c>
      <c r="S3129" s="17">
        <f t="shared" si="243"/>
        <v>42064.856817129628</v>
      </c>
      <c r="T3129" s="22">
        <f t="shared" si="244"/>
        <v>30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240"/>
        <v>109</v>
      </c>
      <c r="Q3130">
        <f t="shared" si="241"/>
        <v>139.24</v>
      </c>
      <c r="R3130" s="17">
        <f t="shared" si="242"/>
        <v>42780.825706018513</v>
      </c>
      <c r="S3130" s="17">
        <f t="shared" si="243"/>
        <v>42810.784039351856</v>
      </c>
      <c r="T3130" s="22">
        <f t="shared" si="244"/>
        <v>29.958333333343035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240"/>
        <v>1</v>
      </c>
      <c r="Q3131">
        <f t="shared" si="241"/>
        <v>10</v>
      </c>
      <c r="R3131" s="17">
        <f t="shared" si="242"/>
        <v>42803.842812499999</v>
      </c>
      <c r="S3131" s="17">
        <f t="shared" si="243"/>
        <v>42843.801145833335</v>
      </c>
      <c r="T3131" s="22">
        <f t="shared" si="244"/>
        <v>39.958333333335759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240"/>
        <v>4</v>
      </c>
      <c r="Q3132">
        <f t="shared" si="241"/>
        <v>93.75</v>
      </c>
      <c r="R3132" s="17">
        <f t="shared" si="242"/>
        <v>42808.640231481477</v>
      </c>
      <c r="S3132" s="17">
        <f t="shared" si="243"/>
        <v>42839.207638888889</v>
      </c>
      <c r="T3132" s="22">
        <f t="shared" si="244"/>
        <v>30.567407407412247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240"/>
        <v>16</v>
      </c>
      <c r="Q3133">
        <f t="shared" si="241"/>
        <v>53.75</v>
      </c>
      <c r="R3133" s="17">
        <f t="shared" si="242"/>
        <v>42803.579224537039</v>
      </c>
      <c r="S3133" s="17">
        <f t="shared" si="243"/>
        <v>42833.537557870368</v>
      </c>
      <c r="T3133" s="22">
        <f t="shared" si="244"/>
        <v>29.958333333328483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240"/>
        <v>0</v>
      </c>
      <c r="Q3134">
        <f t="shared" si="241"/>
        <v>10</v>
      </c>
      <c r="R3134" s="17">
        <f t="shared" si="242"/>
        <v>42786.350231481483</v>
      </c>
      <c r="S3134" s="17">
        <f t="shared" si="243"/>
        <v>42846.308564814812</v>
      </c>
      <c r="T3134" s="22">
        <f t="shared" si="244"/>
        <v>59.958333333328483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240"/>
        <v>108</v>
      </c>
      <c r="Q3135">
        <f t="shared" si="241"/>
        <v>33.75</v>
      </c>
      <c r="R3135" s="17">
        <f t="shared" si="242"/>
        <v>42788.565208333333</v>
      </c>
      <c r="S3135" s="17">
        <f t="shared" si="243"/>
        <v>42818.523541666669</v>
      </c>
      <c r="T3135" s="22">
        <f t="shared" si="244"/>
        <v>29.958333333335759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240"/>
        <v>23</v>
      </c>
      <c r="Q3136">
        <f t="shared" si="241"/>
        <v>18.75</v>
      </c>
      <c r="R3136" s="17">
        <f t="shared" si="242"/>
        <v>42800.720127314817</v>
      </c>
      <c r="S3136" s="17">
        <f t="shared" si="243"/>
        <v>42821.678460648152</v>
      </c>
      <c r="T3136" s="22">
        <f t="shared" si="244"/>
        <v>20.958333333335759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240"/>
        <v>21</v>
      </c>
      <c r="Q3137">
        <f t="shared" si="241"/>
        <v>23.14</v>
      </c>
      <c r="R3137" s="17">
        <f t="shared" si="242"/>
        <v>42807.151863425926</v>
      </c>
      <c r="S3137" s="17">
        <f t="shared" si="243"/>
        <v>42829.151863425926</v>
      </c>
      <c r="T3137" s="22">
        <f t="shared" si="244"/>
        <v>22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ref="P3138:P3201" si="245">ROUND(E3138/D3138*100,0)</f>
        <v>128</v>
      </c>
      <c r="Q3138">
        <f t="shared" si="241"/>
        <v>29.05</v>
      </c>
      <c r="R3138" s="17">
        <f t="shared" si="242"/>
        <v>42789.462430555555</v>
      </c>
      <c r="S3138" s="17">
        <f t="shared" si="243"/>
        <v>42825.957638888889</v>
      </c>
      <c r="T3138" s="22">
        <f t="shared" si="244"/>
        <v>36.495208333333721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245"/>
        <v>3</v>
      </c>
      <c r="Q3139">
        <f t="shared" ref="Q3139:Q3202" si="246">IFERROR(ROUND(E3139/L3139,2),0)</f>
        <v>50</v>
      </c>
      <c r="R3139" s="17">
        <f t="shared" ref="R3139:R3202" si="247">(((J3139/60)/60)/24)+DATE(1970,1,1)</f>
        <v>42807.885057870371</v>
      </c>
      <c r="S3139" s="17">
        <f t="shared" ref="S3139:S3202" si="248">(((I3139/60)/60)/24)+DATE(1970,1,1)</f>
        <v>42858.8</v>
      </c>
      <c r="T3139" s="22">
        <f t="shared" ref="T3139:T3202" si="249">S3139-R3139</f>
        <v>50.914942129631527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17">
        <f t="shared" si="247"/>
        <v>42809.645914351851</v>
      </c>
      <c r="S3140" s="17">
        <f t="shared" si="248"/>
        <v>42828.645914351851</v>
      </c>
      <c r="T3140" s="22">
        <f t="shared" si="249"/>
        <v>19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17">
        <f t="shared" si="247"/>
        <v>42785.270370370374</v>
      </c>
      <c r="S3141" s="17">
        <f t="shared" si="248"/>
        <v>42819.189583333333</v>
      </c>
      <c r="T3141" s="22">
        <f t="shared" si="249"/>
        <v>33.919212962959136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17">
        <f t="shared" si="247"/>
        <v>42802.718784722223</v>
      </c>
      <c r="S3142" s="17">
        <f t="shared" si="248"/>
        <v>42832.677118055552</v>
      </c>
      <c r="T3142" s="22">
        <f t="shared" si="249"/>
        <v>29.958333333328483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17">
        <f t="shared" si="247"/>
        <v>42800.753333333334</v>
      </c>
      <c r="S3143" s="17">
        <f t="shared" si="248"/>
        <v>42841.833333333328</v>
      </c>
      <c r="T3143" s="22">
        <f t="shared" si="249"/>
        <v>41.07999999999447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17">
        <f t="shared" si="247"/>
        <v>42783.513182870374</v>
      </c>
      <c r="S3144" s="17">
        <f t="shared" si="248"/>
        <v>42813.471516203703</v>
      </c>
      <c r="T3144" s="22">
        <f t="shared" si="249"/>
        <v>29.958333333328483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17">
        <f t="shared" si="247"/>
        <v>42808.358287037037</v>
      </c>
      <c r="S3145" s="17">
        <f t="shared" si="248"/>
        <v>42834.358287037037</v>
      </c>
      <c r="T3145" s="22">
        <f t="shared" si="249"/>
        <v>26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245"/>
        <v>75</v>
      </c>
      <c r="Q3146">
        <f t="shared" si="246"/>
        <v>251.33</v>
      </c>
      <c r="R3146" s="17">
        <f t="shared" si="247"/>
        <v>42796.538275462968</v>
      </c>
      <c r="S3146" s="17">
        <f t="shared" si="248"/>
        <v>42813.25</v>
      </c>
      <c r="T3146" s="22">
        <f t="shared" si="249"/>
        <v>16.711724537031841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245"/>
        <v>0</v>
      </c>
      <c r="Q3147">
        <f t="shared" si="246"/>
        <v>0</v>
      </c>
      <c r="R3147" s="17">
        <f t="shared" si="247"/>
        <v>42762.040902777779</v>
      </c>
      <c r="S3147" s="17">
        <f t="shared" si="248"/>
        <v>42821.999236111107</v>
      </c>
      <c r="T3147" s="22">
        <f t="shared" si="249"/>
        <v>59.958333333328483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245"/>
        <v>11</v>
      </c>
      <c r="Q3148">
        <f t="shared" si="246"/>
        <v>437.5</v>
      </c>
      <c r="R3148" s="17">
        <f t="shared" si="247"/>
        <v>42796.682476851856</v>
      </c>
      <c r="S3148" s="17">
        <f t="shared" si="248"/>
        <v>42841.640810185185</v>
      </c>
      <c r="T3148" s="22">
        <f t="shared" si="249"/>
        <v>44.958333333328483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245"/>
        <v>118</v>
      </c>
      <c r="Q3149">
        <f t="shared" si="246"/>
        <v>110.35</v>
      </c>
      <c r="R3149" s="17">
        <f t="shared" si="247"/>
        <v>41909.969386574077</v>
      </c>
      <c r="S3149" s="17">
        <f t="shared" si="248"/>
        <v>41950.011053240742</v>
      </c>
      <c r="T3149" s="22">
        <f t="shared" si="249"/>
        <v>40.041666666664241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245"/>
        <v>131</v>
      </c>
      <c r="Q3150">
        <f t="shared" si="246"/>
        <v>41.42</v>
      </c>
      <c r="R3150" s="17">
        <f t="shared" si="247"/>
        <v>41891.665324074071</v>
      </c>
      <c r="S3150" s="17">
        <f t="shared" si="248"/>
        <v>41913.166666666664</v>
      </c>
      <c r="T3150" s="22">
        <f t="shared" si="249"/>
        <v>21.501342592593573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245"/>
        <v>104</v>
      </c>
      <c r="Q3151">
        <f t="shared" si="246"/>
        <v>52</v>
      </c>
      <c r="R3151" s="17">
        <f t="shared" si="247"/>
        <v>41226.017361111109</v>
      </c>
      <c r="S3151" s="17">
        <f t="shared" si="248"/>
        <v>41250.083333333336</v>
      </c>
      <c r="T3151" s="22">
        <f t="shared" si="249"/>
        <v>24.065972222226264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245"/>
        <v>101</v>
      </c>
      <c r="Q3152">
        <f t="shared" si="246"/>
        <v>33.99</v>
      </c>
      <c r="R3152" s="17">
        <f t="shared" si="247"/>
        <v>40478.263923611114</v>
      </c>
      <c r="S3152" s="17">
        <f t="shared" si="248"/>
        <v>40568.166666666664</v>
      </c>
      <c r="T3152" s="22">
        <f t="shared" si="249"/>
        <v>89.902743055550673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245"/>
        <v>100</v>
      </c>
      <c r="Q3153">
        <f t="shared" si="246"/>
        <v>103.35</v>
      </c>
      <c r="R3153" s="17">
        <f t="shared" si="247"/>
        <v>41862.83997685185</v>
      </c>
      <c r="S3153" s="17">
        <f t="shared" si="248"/>
        <v>41892.83997685185</v>
      </c>
      <c r="T3153" s="22">
        <f t="shared" si="249"/>
        <v>30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245"/>
        <v>106</v>
      </c>
      <c r="Q3154">
        <f t="shared" si="246"/>
        <v>34.79</v>
      </c>
      <c r="R3154" s="17">
        <f t="shared" si="247"/>
        <v>41550.867673611108</v>
      </c>
      <c r="S3154" s="17">
        <f t="shared" si="248"/>
        <v>41580.867673611108</v>
      </c>
      <c r="T3154" s="22">
        <f t="shared" si="249"/>
        <v>30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245"/>
        <v>336</v>
      </c>
      <c r="Q3155">
        <f t="shared" si="246"/>
        <v>41.77</v>
      </c>
      <c r="R3155" s="17">
        <f t="shared" si="247"/>
        <v>40633.154363425929</v>
      </c>
      <c r="S3155" s="17">
        <f t="shared" si="248"/>
        <v>40664.207638888889</v>
      </c>
      <c r="T3155" s="22">
        <f t="shared" si="249"/>
        <v>31.053275462960301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245"/>
        <v>113</v>
      </c>
      <c r="Q3156">
        <f t="shared" si="246"/>
        <v>64.27</v>
      </c>
      <c r="R3156" s="17">
        <f t="shared" si="247"/>
        <v>40970.875671296293</v>
      </c>
      <c r="S3156" s="17">
        <f t="shared" si="248"/>
        <v>41000.834004629629</v>
      </c>
      <c r="T3156" s="22">
        <f t="shared" si="249"/>
        <v>29.958333333335759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245"/>
        <v>189</v>
      </c>
      <c r="Q3157">
        <f t="shared" si="246"/>
        <v>31.21</v>
      </c>
      <c r="R3157" s="17">
        <f t="shared" si="247"/>
        <v>41233.499131944445</v>
      </c>
      <c r="S3157" s="17">
        <f t="shared" si="248"/>
        <v>41263.499131944445</v>
      </c>
      <c r="T3157" s="22">
        <f t="shared" si="249"/>
        <v>30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245"/>
        <v>102</v>
      </c>
      <c r="Q3158">
        <f t="shared" si="246"/>
        <v>62.92</v>
      </c>
      <c r="R3158" s="17">
        <f t="shared" si="247"/>
        <v>41026.953055555554</v>
      </c>
      <c r="S3158" s="17">
        <f t="shared" si="248"/>
        <v>41061.953055555554</v>
      </c>
      <c r="T3158" s="22">
        <f t="shared" si="249"/>
        <v>35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245"/>
        <v>101</v>
      </c>
      <c r="Q3159">
        <f t="shared" si="246"/>
        <v>98.54</v>
      </c>
      <c r="R3159" s="17">
        <f t="shared" si="247"/>
        <v>41829.788252314815</v>
      </c>
      <c r="S3159" s="17">
        <f t="shared" si="248"/>
        <v>41839.208333333336</v>
      </c>
      <c r="T3159" s="22">
        <f t="shared" si="249"/>
        <v>9.4200810185211594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245"/>
        <v>114</v>
      </c>
      <c r="Q3160">
        <f t="shared" si="246"/>
        <v>82.61</v>
      </c>
      <c r="R3160" s="17">
        <f t="shared" si="247"/>
        <v>41447.839722222219</v>
      </c>
      <c r="S3160" s="17">
        <f t="shared" si="248"/>
        <v>41477.839722222219</v>
      </c>
      <c r="T3160" s="22">
        <f t="shared" si="249"/>
        <v>30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245"/>
        <v>133</v>
      </c>
      <c r="Q3161">
        <f t="shared" si="246"/>
        <v>38.5</v>
      </c>
      <c r="R3161" s="17">
        <f t="shared" si="247"/>
        <v>40884.066678240742</v>
      </c>
      <c r="S3161" s="17">
        <f t="shared" si="248"/>
        <v>40926.958333333336</v>
      </c>
      <c r="T3161" s="22">
        <f t="shared" si="249"/>
        <v>42.891655092593282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245"/>
        <v>102</v>
      </c>
      <c r="Q3162">
        <f t="shared" si="246"/>
        <v>80.16</v>
      </c>
      <c r="R3162" s="17">
        <f t="shared" si="247"/>
        <v>41841.26489583333</v>
      </c>
      <c r="S3162" s="17">
        <f t="shared" si="248"/>
        <v>41864.207638888889</v>
      </c>
      <c r="T3162" s="22">
        <f t="shared" si="249"/>
        <v>22.942743055558822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245"/>
        <v>105</v>
      </c>
      <c r="Q3163">
        <f t="shared" si="246"/>
        <v>28.41</v>
      </c>
      <c r="R3163" s="17">
        <f t="shared" si="247"/>
        <v>41897.536134259259</v>
      </c>
      <c r="S3163" s="17">
        <f t="shared" si="248"/>
        <v>41927.536134259259</v>
      </c>
      <c r="T3163" s="22">
        <f t="shared" si="249"/>
        <v>30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245"/>
        <v>127</v>
      </c>
      <c r="Q3164">
        <f t="shared" si="246"/>
        <v>80.73</v>
      </c>
      <c r="R3164" s="17">
        <f t="shared" si="247"/>
        <v>41799.685902777775</v>
      </c>
      <c r="S3164" s="17">
        <f t="shared" si="248"/>
        <v>41827.083333333336</v>
      </c>
      <c r="T3164" s="22">
        <f t="shared" si="249"/>
        <v>27.397430555560277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245"/>
        <v>111</v>
      </c>
      <c r="Q3165">
        <f t="shared" si="246"/>
        <v>200.69</v>
      </c>
      <c r="R3165" s="17">
        <f t="shared" si="247"/>
        <v>41775.753761574073</v>
      </c>
      <c r="S3165" s="17">
        <f t="shared" si="248"/>
        <v>41805.753761574073</v>
      </c>
      <c r="T3165" s="22">
        <f t="shared" si="249"/>
        <v>30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245"/>
        <v>107</v>
      </c>
      <c r="Q3166">
        <f t="shared" si="246"/>
        <v>37.590000000000003</v>
      </c>
      <c r="R3166" s="17">
        <f t="shared" si="247"/>
        <v>41766.80572916667</v>
      </c>
      <c r="S3166" s="17">
        <f t="shared" si="248"/>
        <v>41799.80572916667</v>
      </c>
      <c r="T3166" s="22">
        <f t="shared" si="249"/>
        <v>33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245"/>
        <v>163</v>
      </c>
      <c r="Q3167">
        <f t="shared" si="246"/>
        <v>58.1</v>
      </c>
      <c r="R3167" s="17">
        <f t="shared" si="247"/>
        <v>40644.159259259257</v>
      </c>
      <c r="S3167" s="17">
        <f t="shared" si="248"/>
        <v>40666.165972222225</v>
      </c>
      <c r="T3167" s="22">
        <f t="shared" si="249"/>
        <v>22.006712962967867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245"/>
        <v>160</v>
      </c>
      <c r="Q3168">
        <f t="shared" si="246"/>
        <v>60.3</v>
      </c>
      <c r="R3168" s="17">
        <f t="shared" si="247"/>
        <v>41940.69158564815</v>
      </c>
      <c r="S3168" s="17">
        <f t="shared" si="248"/>
        <v>41969.332638888889</v>
      </c>
      <c r="T3168" s="22">
        <f t="shared" si="249"/>
        <v>28.641053240738984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245"/>
        <v>116</v>
      </c>
      <c r="Q3169">
        <f t="shared" si="246"/>
        <v>63.36</v>
      </c>
      <c r="R3169" s="17">
        <f t="shared" si="247"/>
        <v>41839.175706018519</v>
      </c>
      <c r="S3169" s="17">
        <f t="shared" si="248"/>
        <v>41853.175706018519</v>
      </c>
      <c r="T3169" s="22">
        <f t="shared" si="249"/>
        <v>14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245"/>
        <v>124</v>
      </c>
      <c r="Q3170">
        <f t="shared" si="246"/>
        <v>50.9</v>
      </c>
      <c r="R3170" s="17">
        <f t="shared" si="247"/>
        <v>41772.105937500004</v>
      </c>
      <c r="S3170" s="17">
        <f t="shared" si="248"/>
        <v>41803.916666666664</v>
      </c>
      <c r="T3170" s="22">
        <f t="shared" si="249"/>
        <v>31.810729166660167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245"/>
        <v>103</v>
      </c>
      <c r="Q3171">
        <f t="shared" si="246"/>
        <v>100.5</v>
      </c>
      <c r="R3171" s="17">
        <f t="shared" si="247"/>
        <v>41591.737974537034</v>
      </c>
      <c r="S3171" s="17">
        <f t="shared" si="248"/>
        <v>41621.207638888889</v>
      </c>
      <c r="T3171" s="22">
        <f t="shared" si="249"/>
        <v>29.46966435185459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245"/>
        <v>112</v>
      </c>
      <c r="Q3172">
        <f t="shared" si="246"/>
        <v>31.62</v>
      </c>
      <c r="R3172" s="17">
        <f t="shared" si="247"/>
        <v>41789.080370370371</v>
      </c>
      <c r="S3172" s="17">
        <f t="shared" si="248"/>
        <v>41822.166666666664</v>
      </c>
      <c r="T3172" s="22">
        <f t="shared" si="249"/>
        <v>33.086296296292858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245"/>
        <v>109</v>
      </c>
      <c r="Q3173">
        <f t="shared" si="246"/>
        <v>65.099999999999994</v>
      </c>
      <c r="R3173" s="17">
        <f t="shared" si="247"/>
        <v>42466.608310185184</v>
      </c>
      <c r="S3173" s="17">
        <f t="shared" si="248"/>
        <v>42496.608310185184</v>
      </c>
      <c r="T3173" s="22">
        <f t="shared" si="249"/>
        <v>30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245"/>
        <v>115</v>
      </c>
      <c r="Q3174">
        <f t="shared" si="246"/>
        <v>79.31</v>
      </c>
      <c r="R3174" s="17">
        <f t="shared" si="247"/>
        <v>40923.729953703703</v>
      </c>
      <c r="S3174" s="17">
        <f t="shared" si="248"/>
        <v>40953.729953703703</v>
      </c>
      <c r="T3174" s="22">
        <f t="shared" si="249"/>
        <v>30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245"/>
        <v>103</v>
      </c>
      <c r="Q3175">
        <f t="shared" si="246"/>
        <v>139.19</v>
      </c>
      <c r="R3175" s="17">
        <f t="shared" si="247"/>
        <v>41878.878379629627</v>
      </c>
      <c r="S3175" s="17">
        <f t="shared" si="248"/>
        <v>41908.878379629627</v>
      </c>
      <c r="T3175" s="22">
        <f t="shared" si="249"/>
        <v>30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245"/>
        <v>101</v>
      </c>
      <c r="Q3176">
        <f t="shared" si="246"/>
        <v>131.91</v>
      </c>
      <c r="R3176" s="17">
        <f t="shared" si="247"/>
        <v>41862.864675925928</v>
      </c>
      <c r="S3176" s="17">
        <f t="shared" si="248"/>
        <v>41876.864675925928</v>
      </c>
      <c r="T3176" s="22">
        <f t="shared" si="249"/>
        <v>14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245"/>
        <v>110</v>
      </c>
      <c r="Q3177">
        <f t="shared" si="246"/>
        <v>91.3</v>
      </c>
      <c r="R3177" s="17">
        <f t="shared" si="247"/>
        <v>40531.886886574073</v>
      </c>
      <c r="S3177" s="17">
        <f t="shared" si="248"/>
        <v>40591.886886574073</v>
      </c>
      <c r="T3177" s="22">
        <f t="shared" si="249"/>
        <v>60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245"/>
        <v>115</v>
      </c>
      <c r="Q3178">
        <f t="shared" si="246"/>
        <v>39.67</v>
      </c>
      <c r="R3178" s="17">
        <f t="shared" si="247"/>
        <v>41477.930914351848</v>
      </c>
      <c r="S3178" s="17">
        <f t="shared" si="248"/>
        <v>41504.625</v>
      </c>
      <c r="T3178" s="22">
        <f t="shared" si="249"/>
        <v>26.694085648152395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245"/>
        <v>117</v>
      </c>
      <c r="Q3179">
        <f t="shared" si="246"/>
        <v>57.55</v>
      </c>
      <c r="R3179" s="17">
        <f t="shared" si="247"/>
        <v>41781.666770833333</v>
      </c>
      <c r="S3179" s="17">
        <f t="shared" si="248"/>
        <v>41811.666770833333</v>
      </c>
      <c r="T3179" s="22">
        <f t="shared" si="249"/>
        <v>30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245"/>
        <v>172</v>
      </c>
      <c r="Q3180">
        <f t="shared" si="246"/>
        <v>33.03</v>
      </c>
      <c r="R3180" s="17">
        <f t="shared" si="247"/>
        <v>41806.605034722219</v>
      </c>
      <c r="S3180" s="17">
        <f t="shared" si="248"/>
        <v>41836.605034722219</v>
      </c>
      <c r="T3180" s="22">
        <f t="shared" si="249"/>
        <v>30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245"/>
        <v>114</v>
      </c>
      <c r="Q3181">
        <f t="shared" si="246"/>
        <v>77.34</v>
      </c>
      <c r="R3181" s="17">
        <f t="shared" si="247"/>
        <v>41375.702210648145</v>
      </c>
      <c r="S3181" s="17">
        <f t="shared" si="248"/>
        <v>41400.702210648145</v>
      </c>
      <c r="T3181" s="22">
        <f t="shared" si="249"/>
        <v>25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245"/>
        <v>120</v>
      </c>
      <c r="Q3182">
        <f t="shared" si="246"/>
        <v>31.93</v>
      </c>
      <c r="R3182" s="17">
        <f t="shared" si="247"/>
        <v>41780.412604166668</v>
      </c>
      <c r="S3182" s="17">
        <f t="shared" si="248"/>
        <v>41810.412604166668</v>
      </c>
      <c r="T3182" s="22">
        <f t="shared" si="249"/>
        <v>30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245"/>
        <v>109</v>
      </c>
      <c r="Q3183">
        <f t="shared" si="246"/>
        <v>36.33</v>
      </c>
      <c r="R3183" s="17">
        <f t="shared" si="247"/>
        <v>41779.310034722221</v>
      </c>
      <c r="S3183" s="17">
        <f t="shared" si="248"/>
        <v>41805.666666666664</v>
      </c>
      <c r="T3183" s="22">
        <f t="shared" si="249"/>
        <v>26.356631944443507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245"/>
        <v>101</v>
      </c>
      <c r="Q3184">
        <f t="shared" si="246"/>
        <v>46.77</v>
      </c>
      <c r="R3184" s="17">
        <f t="shared" si="247"/>
        <v>40883.949317129627</v>
      </c>
      <c r="S3184" s="17">
        <f t="shared" si="248"/>
        <v>40939.708333333336</v>
      </c>
      <c r="T3184" s="22">
        <f t="shared" si="249"/>
        <v>55.759016203708597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245"/>
        <v>109</v>
      </c>
      <c r="Q3185">
        <f t="shared" si="246"/>
        <v>40.07</v>
      </c>
      <c r="R3185" s="17">
        <f t="shared" si="247"/>
        <v>41491.79478009259</v>
      </c>
      <c r="S3185" s="17">
        <f t="shared" si="248"/>
        <v>41509.79478009259</v>
      </c>
      <c r="T3185" s="22">
        <f t="shared" si="249"/>
        <v>18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245"/>
        <v>107</v>
      </c>
      <c r="Q3186">
        <f t="shared" si="246"/>
        <v>100.22</v>
      </c>
      <c r="R3186" s="17">
        <f t="shared" si="247"/>
        <v>41791.993414351848</v>
      </c>
      <c r="S3186" s="17">
        <f t="shared" si="248"/>
        <v>41821.993414351848</v>
      </c>
      <c r="T3186" s="22">
        <f t="shared" si="249"/>
        <v>30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245"/>
        <v>100</v>
      </c>
      <c r="Q3187">
        <f t="shared" si="246"/>
        <v>41.67</v>
      </c>
      <c r="R3187" s="17">
        <f t="shared" si="247"/>
        <v>41829.977326388893</v>
      </c>
      <c r="S3187" s="17">
        <f t="shared" si="248"/>
        <v>41836.977326388893</v>
      </c>
      <c r="T3187" s="22">
        <f t="shared" si="249"/>
        <v>7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245"/>
        <v>102</v>
      </c>
      <c r="Q3188">
        <f t="shared" si="246"/>
        <v>46.71</v>
      </c>
      <c r="R3188" s="17">
        <f t="shared" si="247"/>
        <v>41868.924050925925</v>
      </c>
      <c r="S3188" s="17">
        <f t="shared" si="248"/>
        <v>41898.875</v>
      </c>
      <c r="T3188" s="22">
        <f t="shared" si="249"/>
        <v>29.950949074074742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245"/>
        <v>116</v>
      </c>
      <c r="Q3189">
        <f t="shared" si="246"/>
        <v>71.489999999999995</v>
      </c>
      <c r="R3189" s="17">
        <f t="shared" si="247"/>
        <v>41835.666354166664</v>
      </c>
      <c r="S3189" s="17">
        <f t="shared" si="248"/>
        <v>41855.666354166664</v>
      </c>
      <c r="T3189" s="22">
        <f t="shared" si="249"/>
        <v>20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245"/>
        <v>65</v>
      </c>
      <c r="Q3190">
        <f t="shared" si="246"/>
        <v>14.44</v>
      </c>
      <c r="R3190" s="17">
        <f t="shared" si="247"/>
        <v>42144.415532407409</v>
      </c>
      <c r="S3190" s="17">
        <f t="shared" si="248"/>
        <v>42165.415532407409</v>
      </c>
      <c r="T3190" s="22">
        <f t="shared" si="249"/>
        <v>21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245"/>
        <v>12</v>
      </c>
      <c r="Q3191">
        <f t="shared" si="246"/>
        <v>356.84</v>
      </c>
      <c r="R3191" s="17">
        <f t="shared" si="247"/>
        <v>42118.346435185187</v>
      </c>
      <c r="S3191" s="17">
        <f t="shared" si="248"/>
        <v>42148.346435185187</v>
      </c>
      <c r="T3191" s="22">
        <f t="shared" si="249"/>
        <v>30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245"/>
        <v>0</v>
      </c>
      <c r="Q3192">
        <f t="shared" si="246"/>
        <v>0</v>
      </c>
      <c r="R3192" s="17">
        <f t="shared" si="247"/>
        <v>42683.151331018518</v>
      </c>
      <c r="S3192" s="17">
        <f t="shared" si="248"/>
        <v>42713.192997685182</v>
      </c>
      <c r="T3192" s="22">
        <f t="shared" si="249"/>
        <v>30.041666666664241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245"/>
        <v>4</v>
      </c>
      <c r="Q3193">
        <f t="shared" si="246"/>
        <v>37.75</v>
      </c>
      <c r="R3193" s="17">
        <f t="shared" si="247"/>
        <v>42538.755428240736</v>
      </c>
      <c r="S3193" s="17">
        <f t="shared" si="248"/>
        <v>42598.755428240736</v>
      </c>
      <c r="T3193" s="22">
        <f t="shared" si="249"/>
        <v>60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245"/>
        <v>1</v>
      </c>
      <c r="Q3194">
        <f t="shared" si="246"/>
        <v>12.75</v>
      </c>
      <c r="R3194" s="17">
        <f t="shared" si="247"/>
        <v>42018.94049768518</v>
      </c>
      <c r="S3194" s="17">
        <f t="shared" si="248"/>
        <v>42063.916666666672</v>
      </c>
      <c r="T3194" s="22">
        <f t="shared" si="249"/>
        <v>44.976168981491355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245"/>
        <v>12</v>
      </c>
      <c r="Q3195">
        <f t="shared" si="246"/>
        <v>24.46</v>
      </c>
      <c r="R3195" s="17">
        <f t="shared" si="247"/>
        <v>42010.968240740738</v>
      </c>
      <c r="S3195" s="17">
        <f t="shared" si="248"/>
        <v>42055.968240740738</v>
      </c>
      <c r="T3195" s="22">
        <f t="shared" si="249"/>
        <v>45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245"/>
        <v>0</v>
      </c>
      <c r="Q3196">
        <f t="shared" si="246"/>
        <v>0</v>
      </c>
      <c r="R3196" s="17">
        <f t="shared" si="247"/>
        <v>42182.062476851846</v>
      </c>
      <c r="S3196" s="17">
        <f t="shared" si="248"/>
        <v>42212.062476851846</v>
      </c>
      <c r="T3196" s="22">
        <f t="shared" si="249"/>
        <v>30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245"/>
        <v>59</v>
      </c>
      <c r="Q3197">
        <f t="shared" si="246"/>
        <v>53.08</v>
      </c>
      <c r="R3197" s="17">
        <f t="shared" si="247"/>
        <v>42017.594236111108</v>
      </c>
      <c r="S3197" s="17">
        <f t="shared" si="248"/>
        <v>42047.594236111108</v>
      </c>
      <c r="T3197" s="22">
        <f t="shared" si="249"/>
        <v>30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245"/>
        <v>0</v>
      </c>
      <c r="Q3198">
        <f t="shared" si="246"/>
        <v>300</v>
      </c>
      <c r="R3198" s="17">
        <f t="shared" si="247"/>
        <v>42157.598090277781</v>
      </c>
      <c r="S3198" s="17">
        <f t="shared" si="248"/>
        <v>42217.583333333328</v>
      </c>
      <c r="T3198" s="22">
        <f t="shared" si="249"/>
        <v>59.985243055547471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245"/>
        <v>11</v>
      </c>
      <c r="Q3199">
        <f t="shared" si="246"/>
        <v>286.25</v>
      </c>
      <c r="R3199" s="17">
        <f t="shared" si="247"/>
        <v>42009.493263888886</v>
      </c>
      <c r="S3199" s="17">
        <f t="shared" si="248"/>
        <v>42039.493263888886</v>
      </c>
      <c r="T3199" s="22">
        <f t="shared" si="249"/>
        <v>30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245"/>
        <v>0</v>
      </c>
      <c r="Q3200">
        <f t="shared" si="246"/>
        <v>36.67</v>
      </c>
      <c r="R3200" s="17">
        <f t="shared" si="247"/>
        <v>42013.424502314811</v>
      </c>
      <c r="S3200" s="17">
        <f t="shared" si="248"/>
        <v>42051.424502314811</v>
      </c>
      <c r="T3200" s="22">
        <f t="shared" si="249"/>
        <v>38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245"/>
        <v>52</v>
      </c>
      <c r="Q3201">
        <f t="shared" si="246"/>
        <v>49.21</v>
      </c>
      <c r="R3201" s="17">
        <f t="shared" si="247"/>
        <v>41858.761782407404</v>
      </c>
      <c r="S3201" s="17">
        <f t="shared" si="248"/>
        <v>41888.875</v>
      </c>
      <c r="T3201" s="22">
        <f t="shared" si="249"/>
        <v>30.113217592595902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ref="P3202:P3265" si="250">ROUND(E3202/D3202*100,0)</f>
        <v>0</v>
      </c>
      <c r="Q3202">
        <f t="shared" si="246"/>
        <v>1</v>
      </c>
      <c r="R3202" s="17">
        <f t="shared" si="247"/>
        <v>42460.320613425924</v>
      </c>
      <c r="S3202" s="17">
        <f t="shared" si="248"/>
        <v>42490.231944444444</v>
      </c>
      <c r="T3202" s="22">
        <f t="shared" si="249"/>
        <v>29.911331018520286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50"/>
        <v>1</v>
      </c>
      <c r="Q3203">
        <f t="shared" ref="Q3203:Q3266" si="251">IFERROR(ROUND(E3203/L3203,2),0)</f>
        <v>12.5</v>
      </c>
      <c r="R3203" s="17">
        <f t="shared" ref="R3203:R3266" si="252">(((J3203/60)/60)/24)+DATE(1970,1,1)</f>
        <v>41861.767094907409</v>
      </c>
      <c r="S3203" s="17">
        <f t="shared" ref="S3203:S3266" si="253">(((I3203/60)/60)/24)+DATE(1970,1,1)</f>
        <v>41882.767094907409</v>
      </c>
      <c r="T3203" s="22">
        <f t="shared" ref="T3203:T3266" si="254">S3203-R3203</f>
        <v>21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17">
        <f t="shared" si="252"/>
        <v>42293.853541666671</v>
      </c>
      <c r="S3204" s="17">
        <f t="shared" si="253"/>
        <v>42352.249305555553</v>
      </c>
      <c r="T3204" s="22">
        <f t="shared" si="254"/>
        <v>58.395763888882357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17">
        <f t="shared" si="252"/>
        <v>42242.988680555558</v>
      </c>
      <c r="S3205" s="17">
        <f t="shared" si="253"/>
        <v>42272.988680555558</v>
      </c>
      <c r="T3205" s="22">
        <f t="shared" si="254"/>
        <v>30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17">
        <f t="shared" si="252"/>
        <v>42172.686099537037</v>
      </c>
      <c r="S3206" s="17">
        <f t="shared" si="253"/>
        <v>42202.676388888889</v>
      </c>
      <c r="T3206" s="22">
        <f t="shared" si="254"/>
        <v>29.99028935185197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17">
        <f t="shared" si="252"/>
        <v>42095.374675925923</v>
      </c>
      <c r="S3207" s="17">
        <f t="shared" si="253"/>
        <v>42125.374675925923</v>
      </c>
      <c r="T3207" s="22">
        <f t="shared" si="254"/>
        <v>30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17">
        <f t="shared" si="252"/>
        <v>42236.276053240741</v>
      </c>
      <c r="S3208" s="17">
        <f t="shared" si="253"/>
        <v>42266.276053240741</v>
      </c>
      <c r="T3208" s="22">
        <f t="shared" si="254"/>
        <v>30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17">
        <f t="shared" si="252"/>
        <v>42057.277858796297</v>
      </c>
      <c r="S3209" s="17">
        <f t="shared" si="253"/>
        <v>42117.236192129625</v>
      </c>
      <c r="T3209" s="22">
        <f t="shared" si="254"/>
        <v>59.958333333328483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50"/>
        <v>104</v>
      </c>
      <c r="Q3210">
        <f t="shared" si="251"/>
        <v>63.11</v>
      </c>
      <c r="R3210" s="17">
        <f t="shared" si="252"/>
        <v>41827.605057870373</v>
      </c>
      <c r="S3210" s="17">
        <f t="shared" si="253"/>
        <v>41848.605057870373</v>
      </c>
      <c r="T3210" s="22">
        <f t="shared" si="254"/>
        <v>21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50"/>
        <v>119</v>
      </c>
      <c r="Q3211">
        <f t="shared" si="251"/>
        <v>50.16</v>
      </c>
      <c r="R3211" s="17">
        <f t="shared" si="252"/>
        <v>41778.637245370373</v>
      </c>
      <c r="S3211" s="17">
        <f t="shared" si="253"/>
        <v>41810.958333333336</v>
      </c>
      <c r="T3211" s="22">
        <f t="shared" si="254"/>
        <v>32.321087962962338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50"/>
        <v>126</v>
      </c>
      <c r="Q3212">
        <f t="shared" si="251"/>
        <v>62.88</v>
      </c>
      <c r="R3212" s="17">
        <f t="shared" si="252"/>
        <v>41013.936562499999</v>
      </c>
      <c r="S3212" s="17">
        <f t="shared" si="253"/>
        <v>41061.165972222225</v>
      </c>
      <c r="T3212" s="22">
        <f t="shared" si="254"/>
        <v>47.229409722225682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50"/>
        <v>120</v>
      </c>
      <c r="Q3213">
        <f t="shared" si="251"/>
        <v>85.53</v>
      </c>
      <c r="R3213" s="17">
        <f t="shared" si="252"/>
        <v>41834.586574074077</v>
      </c>
      <c r="S3213" s="17">
        <f t="shared" si="253"/>
        <v>41866.083333333336</v>
      </c>
      <c r="T3213" s="22">
        <f t="shared" si="254"/>
        <v>31.496759259258397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50"/>
        <v>126</v>
      </c>
      <c r="Q3214">
        <f t="shared" si="251"/>
        <v>53.72</v>
      </c>
      <c r="R3214" s="17">
        <f t="shared" si="252"/>
        <v>41829.795729166668</v>
      </c>
      <c r="S3214" s="17">
        <f t="shared" si="253"/>
        <v>41859.795729166668</v>
      </c>
      <c r="T3214" s="22">
        <f t="shared" si="254"/>
        <v>30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50"/>
        <v>100</v>
      </c>
      <c r="Q3215">
        <f t="shared" si="251"/>
        <v>127.81</v>
      </c>
      <c r="R3215" s="17">
        <f t="shared" si="252"/>
        <v>42171.763414351852</v>
      </c>
      <c r="S3215" s="17">
        <f t="shared" si="253"/>
        <v>42211.763414351852</v>
      </c>
      <c r="T3215" s="22">
        <f t="shared" si="254"/>
        <v>40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50"/>
        <v>102</v>
      </c>
      <c r="Q3216">
        <f t="shared" si="251"/>
        <v>106.57</v>
      </c>
      <c r="R3216" s="17">
        <f t="shared" si="252"/>
        <v>42337.792511574073</v>
      </c>
      <c r="S3216" s="17">
        <f t="shared" si="253"/>
        <v>42374.996527777781</v>
      </c>
      <c r="T3216" s="22">
        <f t="shared" si="254"/>
        <v>37.204016203708306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50"/>
        <v>100</v>
      </c>
      <c r="Q3217">
        <f t="shared" si="251"/>
        <v>262.11</v>
      </c>
      <c r="R3217" s="17">
        <f t="shared" si="252"/>
        <v>42219.665173611109</v>
      </c>
      <c r="S3217" s="17">
        <f t="shared" si="253"/>
        <v>42257.165972222225</v>
      </c>
      <c r="T3217" s="22">
        <f t="shared" si="254"/>
        <v>37.500798611115897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50"/>
        <v>100</v>
      </c>
      <c r="Q3218">
        <f t="shared" si="251"/>
        <v>57.17</v>
      </c>
      <c r="R3218" s="17">
        <f t="shared" si="252"/>
        <v>42165.462627314817</v>
      </c>
      <c r="S3218" s="17">
        <f t="shared" si="253"/>
        <v>42196.604166666672</v>
      </c>
      <c r="T3218" s="22">
        <f t="shared" si="254"/>
        <v>31.14153935185459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50"/>
        <v>116</v>
      </c>
      <c r="Q3219">
        <f t="shared" si="251"/>
        <v>50.2</v>
      </c>
      <c r="R3219" s="17">
        <f t="shared" si="252"/>
        <v>42648.546111111107</v>
      </c>
      <c r="S3219" s="17">
        <f t="shared" si="253"/>
        <v>42678.546111111107</v>
      </c>
      <c r="T3219" s="22">
        <f t="shared" si="254"/>
        <v>30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50"/>
        <v>102</v>
      </c>
      <c r="Q3220">
        <f t="shared" si="251"/>
        <v>66.59</v>
      </c>
      <c r="R3220" s="17">
        <f t="shared" si="252"/>
        <v>41971.002152777779</v>
      </c>
      <c r="S3220" s="17">
        <f t="shared" si="253"/>
        <v>42004</v>
      </c>
      <c r="T3220" s="22">
        <f t="shared" si="254"/>
        <v>32.997847222221026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50"/>
        <v>100</v>
      </c>
      <c r="Q3221">
        <f t="shared" si="251"/>
        <v>168.25</v>
      </c>
      <c r="R3221" s="17">
        <f t="shared" si="252"/>
        <v>42050.983182870375</v>
      </c>
      <c r="S3221" s="17">
        <f t="shared" si="253"/>
        <v>42085.941516203704</v>
      </c>
      <c r="T3221" s="22">
        <f t="shared" si="254"/>
        <v>34.958333333328483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50"/>
        <v>101</v>
      </c>
      <c r="Q3222">
        <f t="shared" si="251"/>
        <v>256.37</v>
      </c>
      <c r="R3222" s="17">
        <f t="shared" si="252"/>
        <v>42772.833379629628</v>
      </c>
      <c r="S3222" s="17">
        <f t="shared" si="253"/>
        <v>42806.875</v>
      </c>
      <c r="T3222" s="22">
        <f t="shared" si="254"/>
        <v>34.041620370371675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50"/>
        <v>103</v>
      </c>
      <c r="Q3223">
        <f t="shared" si="251"/>
        <v>36.61</v>
      </c>
      <c r="R3223" s="17">
        <f t="shared" si="252"/>
        <v>42155.696793981479</v>
      </c>
      <c r="S3223" s="17">
        <f t="shared" si="253"/>
        <v>42190.696793981479</v>
      </c>
      <c r="T3223" s="22">
        <f t="shared" si="254"/>
        <v>35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50"/>
        <v>125</v>
      </c>
      <c r="Q3224">
        <f t="shared" si="251"/>
        <v>37.14</v>
      </c>
      <c r="R3224" s="17">
        <f t="shared" si="252"/>
        <v>42270.582141203704</v>
      </c>
      <c r="S3224" s="17">
        <f t="shared" si="253"/>
        <v>42301.895138888889</v>
      </c>
      <c r="T3224" s="22">
        <f t="shared" si="254"/>
        <v>31.31299768518511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50"/>
        <v>110</v>
      </c>
      <c r="Q3225">
        <f t="shared" si="251"/>
        <v>45.88</v>
      </c>
      <c r="R3225" s="17">
        <f t="shared" si="252"/>
        <v>42206.835370370376</v>
      </c>
      <c r="S3225" s="17">
        <f t="shared" si="253"/>
        <v>42236.835370370376</v>
      </c>
      <c r="T3225" s="22">
        <f t="shared" si="254"/>
        <v>30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50"/>
        <v>102</v>
      </c>
      <c r="Q3226">
        <f t="shared" si="251"/>
        <v>141.71</v>
      </c>
      <c r="R3226" s="17">
        <f t="shared" si="252"/>
        <v>42697.850844907407</v>
      </c>
      <c r="S3226" s="17">
        <f t="shared" si="253"/>
        <v>42745.208333333328</v>
      </c>
      <c r="T3226" s="22">
        <f t="shared" si="254"/>
        <v>47.357488425921474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50"/>
        <v>102</v>
      </c>
      <c r="Q3227">
        <f t="shared" si="251"/>
        <v>52.49</v>
      </c>
      <c r="R3227" s="17">
        <f t="shared" si="252"/>
        <v>42503.559467592597</v>
      </c>
      <c r="S3227" s="17">
        <f t="shared" si="253"/>
        <v>42524.875</v>
      </c>
      <c r="T3227" s="22">
        <f t="shared" si="254"/>
        <v>21.315532407403225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50"/>
        <v>104</v>
      </c>
      <c r="Q3228">
        <f t="shared" si="251"/>
        <v>59.52</v>
      </c>
      <c r="R3228" s="17">
        <f t="shared" si="252"/>
        <v>42277.583472222221</v>
      </c>
      <c r="S3228" s="17">
        <f t="shared" si="253"/>
        <v>42307.583472222221</v>
      </c>
      <c r="T3228" s="22">
        <f t="shared" si="254"/>
        <v>30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50"/>
        <v>125</v>
      </c>
      <c r="Q3229">
        <f t="shared" si="251"/>
        <v>50</v>
      </c>
      <c r="R3229" s="17">
        <f t="shared" si="252"/>
        <v>42722.882361111115</v>
      </c>
      <c r="S3229" s="17">
        <f t="shared" si="253"/>
        <v>42752.882361111115</v>
      </c>
      <c r="T3229" s="22">
        <f t="shared" si="254"/>
        <v>30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50"/>
        <v>102</v>
      </c>
      <c r="Q3230">
        <f t="shared" si="251"/>
        <v>193.62</v>
      </c>
      <c r="R3230" s="17">
        <f t="shared" si="252"/>
        <v>42323.70930555556</v>
      </c>
      <c r="S3230" s="17">
        <f t="shared" si="253"/>
        <v>42355.207638888889</v>
      </c>
      <c r="T3230" s="22">
        <f t="shared" si="254"/>
        <v>31.498333333329356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50"/>
        <v>108</v>
      </c>
      <c r="Q3231">
        <f t="shared" si="251"/>
        <v>106.8</v>
      </c>
      <c r="R3231" s="17">
        <f t="shared" si="252"/>
        <v>41933.291643518518</v>
      </c>
      <c r="S3231" s="17">
        <f t="shared" si="253"/>
        <v>41963.333310185189</v>
      </c>
      <c r="T3231" s="22">
        <f t="shared" si="254"/>
        <v>30.041666666671517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50"/>
        <v>110</v>
      </c>
      <c r="Q3232">
        <f t="shared" si="251"/>
        <v>77.22</v>
      </c>
      <c r="R3232" s="17">
        <f t="shared" si="252"/>
        <v>41898.168125000004</v>
      </c>
      <c r="S3232" s="17">
        <f t="shared" si="253"/>
        <v>41913.165972222225</v>
      </c>
      <c r="T3232" s="22">
        <f t="shared" si="254"/>
        <v>14.997847222221026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50"/>
        <v>161</v>
      </c>
      <c r="Q3233">
        <f t="shared" si="251"/>
        <v>57.5</v>
      </c>
      <c r="R3233" s="17">
        <f t="shared" si="252"/>
        <v>42446.943831018521</v>
      </c>
      <c r="S3233" s="17">
        <f t="shared" si="253"/>
        <v>42476.943831018521</v>
      </c>
      <c r="T3233" s="22">
        <f t="shared" si="254"/>
        <v>30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50"/>
        <v>131</v>
      </c>
      <c r="Q3234">
        <f t="shared" si="251"/>
        <v>50.46</v>
      </c>
      <c r="R3234" s="17">
        <f t="shared" si="252"/>
        <v>42463.81385416667</v>
      </c>
      <c r="S3234" s="17">
        <f t="shared" si="253"/>
        <v>42494.165972222225</v>
      </c>
      <c r="T3234" s="22">
        <f t="shared" si="254"/>
        <v>30.352118055554456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50"/>
        <v>119</v>
      </c>
      <c r="Q3235">
        <f t="shared" si="251"/>
        <v>97.38</v>
      </c>
      <c r="R3235" s="17">
        <f t="shared" si="252"/>
        <v>42766.805034722223</v>
      </c>
      <c r="S3235" s="17">
        <f t="shared" si="253"/>
        <v>42796.805034722223</v>
      </c>
      <c r="T3235" s="22">
        <f t="shared" si="254"/>
        <v>30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50"/>
        <v>100</v>
      </c>
      <c r="Q3236">
        <f t="shared" si="251"/>
        <v>34.92</v>
      </c>
      <c r="R3236" s="17">
        <f t="shared" si="252"/>
        <v>42734.789444444439</v>
      </c>
      <c r="S3236" s="17">
        <f t="shared" si="253"/>
        <v>42767.979861111111</v>
      </c>
      <c r="T3236" s="22">
        <f t="shared" si="254"/>
        <v>33.190416666671808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50"/>
        <v>103</v>
      </c>
      <c r="Q3237">
        <f t="shared" si="251"/>
        <v>85.53</v>
      </c>
      <c r="R3237" s="17">
        <f t="shared" si="252"/>
        <v>42522.347812499997</v>
      </c>
      <c r="S3237" s="17">
        <f t="shared" si="253"/>
        <v>42552.347812499997</v>
      </c>
      <c r="T3237" s="22">
        <f t="shared" si="254"/>
        <v>30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50"/>
        <v>101</v>
      </c>
      <c r="Q3238">
        <f t="shared" si="251"/>
        <v>182.91</v>
      </c>
      <c r="R3238" s="17">
        <f t="shared" si="252"/>
        <v>42702.917048611111</v>
      </c>
      <c r="S3238" s="17">
        <f t="shared" si="253"/>
        <v>42732.917048611111</v>
      </c>
      <c r="T3238" s="22">
        <f t="shared" si="254"/>
        <v>30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50"/>
        <v>101</v>
      </c>
      <c r="Q3239">
        <f t="shared" si="251"/>
        <v>131.13999999999999</v>
      </c>
      <c r="R3239" s="17">
        <f t="shared" si="252"/>
        <v>42252.474351851852</v>
      </c>
      <c r="S3239" s="17">
        <f t="shared" si="253"/>
        <v>42276.165972222225</v>
      </c>
      <c r="T3239" s="22">
        <f t="shared" si="254"/>
        <v>23.69162037037313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50"/>
        <v>112</v>
      </c>
      <c r="Q3240">
        <f t="shared" si="251"/>
        <v>39.81</v>
      </c>
      <c r="R3240" s="17">
        <f t="shared" si="252"/>
        <v>42156.510393518518</v>
      </c>
      <c r="S3240" s="17">
        <f t="shared" si="253"/>
        <v>42186.510393518518</v>
      </c>
      <c r="T3240" s="22">
        <f t="shared" si="254"/>
        <v>30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50"/>
        <v>106</v>
      </c>
      <c r="Q3241">
        <f t="shared" si="251"/>
        <v>59.7</v>
      </c>
      <c r="R3241" s="17">
        <f t="shared" si="252"/>
        <v>42278.089039351849</v>
      </c>
      <c r="S3241" s="17">
        <f t="shared" si="253"/>
        <v>42302.999305555553</v>
      </c>
      <c r="T3241" s="22">
        <f t="shared" si="254"/>
        <v>24.910266203703941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50"/>
        <v>101</v>
      </c>
      <c r="Q3242">
        <f t="shared" si="251"/>
        <v>88.74</v>
      </c>
      <c r="R3242" s="17">
        <f t="shared" si="252"/>
        <v>42754.693842592591</v>
      </c>
      <c r="S3242" s="17">
        <f t="shared" si="253"/>
        <v>42782.958333333328</v>
      </c>
      <c r="T3242" s="22">
        <f t="shared" si="254"/>
        <v>28.264490740737529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50"/>
        <v>115</v>
      </c>
      <c r="Q3243">
        <f t="shared" si="251"/>
        <v>58.69</v>
      </c>
      <c r="R3243" s="17">
        <f t="shared" si="252"/>
        <v>41893.324884259258</v>
      </c>
      <c r="S3243" s="17">
        <f t="shared" si="253"/>
        <v>41926.290972222225</v>
      </c>
      <c r="T3243" s="22">
        <f t="shared" si="254"/>
        <v>32.966087962966412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50"/>
        <v>127</v>
      </c>
      <c r="Q3244">
        <f t="shared" si="251"/>
        <v>69.569999999999993</v>
      </c>
      <c r="R3244" s="17">
        <f t="shared" si="252"/>
        <v>41871.755694444444</v>
      </c>
      <c r="S3244" s="17">
        <f t="shared" si="253"/>
        <v>41901.755694444444</v>
      </c>
      <c r="T3244" s="22">
        <f t="shared" si="254"/>
        <v>30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50"/>
        <v>103</v>
      </c>
      <c r="Q3245">
        <f t="shared" si="251"/>
        <v>115.87</v>
      </c>
      <c r="R3245" s="17">
        <f t="shared" si="252"/>
        <v>42262.096782407403</v>
      </c>
      <c r="S3245" s="17">
        <f t="shared" si="253"/>
        <v>42286</v>
      </c>
      <c r="T3245" s="22">
        <f t="shared" si="254"/>
        <v>23.903217592596775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50"/>
        <v>103</v>
      </c>
      <c r="Q3246">
        <f t="shared" si="251"/>
        <v>23.87</v>
      </c>
      <c r="R3246" s="17">
        <f t="shared" si="252"/>
        <v>42675.694236111114</v>
      </c>
      <c r="S3246" s="17">
        <f t="shared" si="253"/>
        <v>42705.735902777778</v>
      </c>
      <c r="T3246" s="22">
        <f t="shared" si="254"/>
        <v>30.041666666664241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50"/>
        <v>104</v>
      </c>
      <c r="Q3247">
        <f t="shared" si="251"/>
        <v>81.13</v>
      </c>
      <c r="R3247" s="17">
        <f t="shared" si="252"/>
        <v>42135.60020833333</v>
      </c>
      <c r="S3247" s="17">
        <f t="shared" si="253"/>
        <v>42167.083333333328</v>
      </c>
      <c r="T3247" s="22">
        <f t="shared" si="254"/>
        <v>31.483124999998836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50"/>
        <v>111</v>
      </c>
      <c r="Q3248">
        <f t="shared" si="251"/>
        <v>57.63</v>
      </c>
      <c r="R3248" s="17">
        <f t="shared" si="252"/>
        <v>42230.472222222219</v>
      </c>
      <c r="S3248" s="17">
        <f t="shared" si="253"/>
        <v>42259.165972222225</v>
      </c>
      <c r="T3248" s="22">
        <f t="shared" si="254"/>
        <v>28.693750000005821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50"/>
        <v>106</v>
      </c>
      <c r="Q3249">
        <f t="shared" si="251"/>
        <v>46.43</v>
      </c>
      <c r="R3249" s="17">
        <f t="shared" si="252"/>
        <v>42167.434166666666</v>
      </c>
      <c r="S3249" s="17">
        <f t="shared" si="253"/>
        <v>42197.434166666666</v>
      </c>
      <c r="T3249" s="22">
        <f t="shared" si="254"/>
        <v>30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50"/>
        <v>101</v>
      </c>
      <c r="Q3250">
        <f t="shared" si="251"/>
        <v>60.48</v>
      </c>
      <c r="R3250" s="17">
        <f t="shared" si="252"/>
        <v>42068.888391203705</v>
      </c>
      <c r="S3250" s="17">
        <f t="shared" si="253"/>
        <v>42098.846724537041</v>
      </c>
      <c r="T3250" s="22">
        <f t="shared" si="254"/>
        <v>29.958333333335759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50"/>
        <v>105</v>
      </c>
      <c r="Q3251">
        <f t="shared" si="251"/>
        <v>65.58</v>
      </c>
      <c r="R3251" s="17">
        <f t="shared" si="252"/>
        <v>42145.746689814812</v>
      </c>
      <c r="S3251" s="17">
        <f t="shared" si="253"/>
        <v>42175.746689814812</v>
      </c>
      <c r="T3251" s="22">
        <f t="shared" si="254"/>
        <v>30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50"/>
        <v>102</v>
      </c>
      <c r="Q3252">
        <f t="shared" si="251"/>
        <v>119.19</v>
      </c>
      <c r="R3252" s="17">
        <f t="shared" si="252"/>
        <v>41918.742175925923</v>
      </c>
      <c r="S3252" s="17">
        <f t="shared" si="253"/>
        <v>41948.783842592595</v>
      </c>
      <c r="T3252" s="22">
        <f t="shared" si="254"/>
        <v>30.041666666671517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50"/>
        <v>111</v>
      </c>
      <c r="Q3253">
        <f t="shared" si="251"/>
        <v>83.05</v>
      </c>
      <c r="R3253" s="17">
        <f t="shared" si="252"/>
        <v>42146.731087962966</v>
      </c>
      <c r="S3253" s="17">
        <f t="shared" si="253"/>
        <v>42176.731087962966</v>
      </c>
      <c r="T3253" s="22">
        <f t="shared" si="254"/>
        <v>30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50"/>
        <v>128</v>
      </c>
      <c r="Q3254">
        <f t="shared" si="251"/>
        <v>57.52</v>
      </c>
      <c r="R3254" s="17">
        <f t="shared" si="252"/>
        <v>42590.472685185188</v>
      </c>
      <c r="S3254" s="17">
        <f t="shared" si="253"/>
        <v>42620.472685185188</v>
      </c>
      <c r="T3254" s="22">
        <f t="shared" si="254"/>
        <v>30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50"/>
        <v>102</v>
      </c>
      <c r="Q3255">
        <f t="shared" si="251"/>
        <v>177.09</v>
      </c>
      <c r="R3255" s="17">
        <f t="shared" si="252"/>
        <v>42602.576712962968</v>
      </c>
      <c r="S3255" s="17">
        <f t="shared" si="253"/>
        <v>42621.15625</v>
      </c>
      <c r="T3255" s="22">
        <f t="shared" si="254"/>
        <v>18.579537037032424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50"/>
        <v>101</v>
      </c>
      <c r="Q3256">
        <f t="shared" si="251"/>
        <v>70.77</v>
      </c>
      <c r="R3256" s="17">
        <f t="shared" si="252"/>
        <v>42059.085752314815</v>
      </c>
      <c r="S3256" s="17">
        <f t="shared" si="253"/>
        <v>42089.044085648144</v>
      </c>
      <c r="T3256" s="22">
        <f t="shared" si="254"/>
        <v>29.958333333328483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50"/>
        <v>175</v>
      </c>
      <c r="Q3257">
        <f t="shared" si="251"/>
        <v>29.17</v>
      </c>
      <c r="R3257" s="17">
        <f t="shared" si="252"/>
        <v>41889.768229166664</v>
      </c>
      <c r="S3257" s="17">
        <f t="shared" si="253"/>
        <v>41919.768229166664</v>
      </c>
      <c r="T3257" s="22">
        <f t="shared" si="254"/>
        <v>30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50"/>
        <v>128</v>
      </c>
      <c r="Q3258">
        <f t="shared" si="251"/>
        <v>72.760000000000005</v>
      </c>
      <c r="R3258" s="17">
        <f t="shared" si="252"/>
        <v>42144.573807870373</v>
      </c>
      <c r="S3258" s="17">
        <f t="shared" si="253"/>
        <v>42166.165972222225</v>
      </c>
      <c r="T3258" s="22">
        <f t="shared" si="254"/>
        <v>21.592164351852261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50"/>
        <v>106</v>
      </c>
      <c r="Q3259">
        <f t="shared" si="251"/>
        <v>51.85</v>
      </c>
      <c r="R3259" s="17">
        <f t="shared" si="252"/>
        <v>42758.559629629628</v>
      </c>
      <c r="S3259" s="17">
        <f t="shared" si="253"/>
        <v>42788.559629629628</v>
      </c>
      <c r="T3259" s="22">
        <f t="shared" si="254"/>
        <v>30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50"/>
        <v>105</v>
      </c>
      <c r="Q3260">
        <f t="shared" si="251"/>
        <v>98.2</v>
      </c>
      <c r="R3260" s="17">
        <f t="shared" si="252"/>
        <v>41982.887280092589</v>
      </c>
      <c r="S3260" s="17">
        <f t="shared" si="253"/>
        <v>42012.887280092589</v>
      </c>
      <c r="T3260" s="22">
        <f t="shared" si="254"/>
        <v>30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50"/>
        <v>106</v>
      </c>
      <c r="Q3261">
        <f t="shared" si="251"/>
        <v>251.74</v>
      </c>
      <c r="R3261" s="17">
        <f t="shared" si="252"/>
        <v>42614.760937500003</v>
      </c>
      <c r="S3261" s="17">
        <f t="shared" si="253"/>
        <v>42644.165972222225</v>
      </c>
      <c r="T3261" s="22">
        <f t="shared" si="254"/>
        <v>29.405034722221899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50"/>
        <v>109</v>
      </c>
      <c r="Q3262">
        <f t="shared" si="251"/>
        <v>74.819999999999993</v>
      </c>
      <c r="R3262" s="17">
        <f t="shared" si="252"/>
        <v>42303.672662037032</v>
      </c>
      <c r="S3262" s="17">
        <f t="shared" si="253"/>
        <v>42338.714328703703</v>
      </c>
      <c r="T3262" s="22">
        <f t="shared" si="254"/>
        <v>35.041666666671517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50"/>
        <v>100</v>
      </c>
      <c r="Q3263">
        <f t="shared" si="251"/>
        <v>67.650000000000006</v>
      </c>
      <c r="R3263" s="17">
        <f t="shared" si="252"/>
        <v>42171.725416666668</v>
      </c>
      <c r="S3263" s="17">
        <f t="shared" si="253"/>
        <v>42201.725416666668</v>
      </c>
      <c r="T3263" s="22">
        <f t="shared" si="254"/>
        <v>30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50"/>
        <v>103</v>
      </c>
      <c r="Q3264">
        <f t="shared" si="251"/>
        <v>93.81</v>
      </c>
      <c r="R3264" s="17">
        <f t="shared" si="252"/>
        <v>41964.315532407403</v>
      </c>
      <c r="S3264" s="17">
        <f t="shared" si="253"/>
        <v>41995.166666666672</v>
      </c>
      <c r="T3264" s="22">
        <f t="shared" si="254"/>
        <v>30.851134259268292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50"/>
        <v>112</v>
      </c>
      <c r="Q3265">
        <f t="shared" si="251"/>
        <v>41.24</v>
      </c>
      <c r="R3265" s="17">
        <f t="shared" si="252"/>
        <v>42284.516064814816</v>
      </c>
      <c r="S3265" s="17">
        <f t="shared" si="253"/>
        <v>42307.875</v>
      </c>
      <c r="T3265" s="22">
        <f t="shared" si="254"/>
        <v>23.358935185184237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ref="P3266:P3329" si="255">ROUND(E3266/D3266*100,0)</f>
        <v>103</v>
      </c>
      <c r="Q3266">
        <f t="shared" si="251"/>
        <v>52.55</v>
      </c>
      <c r="R3266" s="17">
        <f t="shared" si="252"/>
        <v>42016.800208333334</v>
      </c>
      <c r="S3266" s="17">
        <f t="shared" si="253"/>
        <v>42032.916666666672</v>
      </c>
      <c r="T3266" s="22">
        <f t="shared" si="254"/>
        <v>16.116458333337505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55"/>
        <v>164</v>
      </c>
      <c r="Q3267">
        <f t="shared" ref="Q3267:Q3330" si="256">IFERROR(ROUND(E3267/L3267,2),0)</f>
        <v>70.290000000000006</v>
      </c>
      <c r="R3267" s="17">
        <f t="shared" ref="R3267:R3330" si="257">(((J3267/60)/60)/24)+DATE(1970,1,1)</f>
        <v>42311.711979166663</v>
      </c>
      <c r="S3267" s="17">
        <f t="shared" ref="S3267:S3330" si="258">(((I3267/60)/60)/24)+DATE(1970,1,1)</f>
        <v>42341.708333333328</v>
      </c>
      <c r="T3267" s="22">
        <f t="shared" ref="T3267:T3330" si="259">S3267-R3267</f>
        <v>29.996354166665697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17">
        <f t="shared" si="257"/>
        <v>42136.536134259266</v>
      </c>
      <c r="S3268" s="17">
        <f t="shared" si="258"/>
        <v>42167.875</v>
      </c>
      <c r="T3268" s="22">
        <f t="shared" si="259"/>
        <v>31.338865740734036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17">
        <f t="shared" si="257"/>
        <v>42172.757638888885</v>
      </c>
      <c r="S3269" s="17">
        <f t="shared" si="258"/>
        <v>42202.757638888885</v>
      </c>
      <c r="T3269" s="22">
        <f t="shared" si="259"/>
        <v>30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17">
        <f t="shared" si="257"/>
        <v>42590.90425925926</v>
      </c>
      <c r="S3270" s="17">
        <f t="shared" si="258"/>
        <v>42606.90425925926</v>
      </c>
      <c r="T3270" s="22">
        <f t="shared" si="259"/>
        <v>16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55"/>
        <v>102</v>
      </c>
      <c r="Q3271">
        <f t="shared" si="256"/>
        <v>116</v>
      </c>
      <c r="R3271" s="17">
        <f t="shared" si="257"/>
        <v>42137.395798611105</v>
      </c>
      <c r="S3271" s="17">
        <f t="shared" si="258"/>
        <v>42171.458333333328</v>
      </c>
      <c r="T3271" s="22">
        <f t="shared" si="259"/>
        <v>34.062534722223063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55"/>
        <v>102</v>
      </c>
      <c r="Q3272">
        <f t="shared" si="256"/>
        <v>61</v>
      </c>
      <c r="R3272" s="17">
        <f t="shared" si="257"/>
        <v>42167.533159722225</v>
      </c>
      <c r="S3272" s="17">
        <f t="shared" si="258"/>
        <v>42197.533159722225</v>
      </c>
      <c r="T3272" s="22">
        <f t="shared" si="259"/>
        <v>30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55"/>
        <v>130</v>
      </c>
      <c r="Q3273">
        <f t="shared" si="256"/>
        <v>38.24</v>
      </c>
      <c r="R3273" s="17">
        <f t="shared" si="257"/>
        <v>41915.437210648146</v>
      </c>
      <c r="S3273" s="17">
        <f t="shared" si="258"/>
        <v>41945.478877314818</v>
      </c>
      <c r="T3273" s="22">
        <f t="shared" si="259"/>
        <v>30.041666666671517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55"/>
        <v>154</v>
      </c>
      <c r="Q3274">
        <f t="shared" si="256"/>
        <v>106.5</v>
      </c>
      <c r="R3274" s="17">
        <f t="shared" si="257"/>
        <v>42284.500104166669</v>
      </c>
      <c r="S3274" s="17">
        <f t="shared" si="258"/>
        <v>42314.541770833333</v>
      </c>
      <c r="T3274" s="22">
        <f t="shared" si="259"/>
        <v>30.041666666664241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55"/>
        <v>107</v>
      </c>
      <c r="Q3275">
        <f t="shared" si="256"/>
        <v>204.57</v>
      </c>
      <c r="R3275" s="17">
        <f t="shared" si="257"/>
        <v>42611.801412037035</v>
      </c>
      <c r="S3275" s="17">
        <f t="shared" si="258"/>
        <v>42627.791666666672</v>
      </c>
      <c r="T3275" s="22">
        <f t="shared" si="259"/>
        <v>15.990254629636183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55"/>
        <v>101</v>
      </c>
      <c r="Q3276">
        <f t="shared" si="256"/>
        <v>54.91</v>
      </c>
      <c r="R3276" s="17">
        <f t="shared" si="257"/>
        <v>42400.704537037032</v>
      </c>
      <c r="S3276" s="17">
        <f t="shared" si="258"/>
        <v>42444.875</v>
      </c>
      <c r="T3276" s="22">
        <f t="shared" si="259"/>
        <v>44.170462962967576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55"/>
        <v>100</v>
      </c>
      <c r="Q3277">
        <f t="shared" si="256"/>
        <v>150.41999999999999</v>
      </c>
      <c r="R3277" s="17">
        <f t="shared" si="257"/>
        <v>42017.88045138889</v>
      </c>
      <c r="S3277" s="17">
        <f t="shared" si="258"/>
        <v>42044.1875</v>
      </c>
      <c r="T3277" s="22">
        <f t="shared" si="259"/>
        <v>26.307048611110076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55"/>
        <v>117</v>
      </c>
      <c r="Q3278">
        <f t="shared" si="256"/>
        <v>52.58</v>
      </c>
      <c r="R3278" s="17">
        <f t="shared" si="257"/>
        <v>42426.949988425928</v>
      </c>
      <c r="S3278" s="17">
        <f t="shared" si="258"/>
        <v>42461.165972222225</v>
      </c>
      <c r="T3278" s="22">
        <f t="shared" si="259"/>
        <v>34.215983796297223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55"/>
        <v>109</v>
      </c>
      <c r="Q3279">
        <f t="shared" si="256"/>
        <v>54.3</v>
      </c>
      <c r="R3279" s="17">
        <f t="shared" si="257"/>
        <v>41931.682939814818</v>
      </c>
      <c r="S3279" s="17">
        <f t="shared" si="258"/>
        <v>41961.724606481483</v>
      </c>
      <c r="T3279" s="22">
        <f t="shared" si="259"/>
        <v>30.041666666664241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55"/>
        <v>103</v>
      </c>
      <c r="Q3280">
        <f t="shared" si="256"/>
        <v>76.03</v>
      </c>
      <c r="R3280" s="17">
        <f t="shared" si="257"/>
        <v>42124.848414351851</v>
      </c>
      <c r="S3280" s="17">
        <f t="shared" si="258"/>
        <v>42154.848414351851</v>
      </c>
      <c r="T3280" s="22">
        <f t="shared" si="259"/>
        <v>30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55"/>
        <v>114</v>
      </c>
      <c r="Q3281">
        <f t="shared" si="256"/>
        <v>105.21</v>
      </c>
      <c r="R3281" s="17">
        <f t="shared" si="257"/>
        <v>42431.102534722217</v>
      </c>
      <c r="S3281" s="17">
        <f t="shared" si="258"/>
        <v>42461.06086805556</v>
      </c>
      <c r="T3281" s="22">
        <f t="shared" si="259"/>
        <v>29.958333333343035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55"/>
        <v>103</v>
      </c>
      <c r="Q3282">
        <f t="shared" si="256"/>
        <v>68.67</v>
      </c>
      <c r="R3282" s="17">
        <f t="shared" si="257"/>
        <v>42121.756921296299</v>
      </c>
      <c r="S3282" s="17">
        <f t="shared" si="258"/>
        <v>42156.208333333328</v>
      </c>
      <c r="T3282" s="22">
        <f t="shared" si="259"/>
        <v>34.451412037029513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55"/>
        <v>122</v>
      </c>
      <c r="Q3283">
        <f t="shared" si="256"/>
        <v>129.36000000000001</v>
      </c>
      <c r="R3283" s="17">
        <f t="shared" si="257"/>
        <v>42219.019733796296</v>
      </c>
      <c r="S3283" s="17">
        <f t="shared" si="258"/>
        <v>42249.019733796296</v>
      </c>
      <c r="T3283" s="22">
        <f t="shared" si="259"/>
        <v>30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55"/>
        <v>103</v>
      </c>
      <c r="Q3284">
        <f t="shared" si="256"/>
        <v>134.26</v>
      </c>
      <c r="R3284" s="17">
        <f t="shared" si="257"/>
        <v>42445.19430555556</v>
      </c>
      <c r="S3284" s="17">
        <f t="shared" si="258"/>
        <v>42489.19430555556</v>
      </c>
      <c r="T3284" s="22">
        <f t="shared" si="259"/>
        <v>44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55"/>
        <v>105</v>
      </c>
      <c r="Q3285">
        <f t="shared" si="256"/>
        <v>17.829999999999998</v>
      </c>
      <c r="R3285" s="17">
        <f t="shared" si="257"/>
        <v>42379.74418981481</v>
      </c>
      <c r="S3285" s="17">
        <f t="shared" si="258"/>
        <v>42410.875</v>
      </c>
      <c r="T3285" s="22">
        <f t="shared" si="259"/>
        <v>31.130810185190057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55"/>
        <v>102</v>
      </c>
      <c r="Q3286">
        <f t="shared" si="256"/>
        <v>203.2</v>
      </c>
      <c r="R3286" s="17">
        <f t="shared" si="257"/>
        <v>42380.884872685187</v>
      </c>
      <c r="S3286" s="17">
        <f t="shared" si="258"/>
        <v>42398.249305555553</v>
      </c>
      <c r="T3286" s="22">
        <f t="shared" si="259"/>
        <v>17.364432870366727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55"/>
        <v>112</v>
      </c>
      <c r="Q3287">
        <f t="shared" si="256"/>
        <v>69.19</v>
      </c>
      <c r="R3287" s="17">
        <f t="shared" si="257"/>
        <v>42762.942430555559</v>
      </c>
      <c r="S3287" s="17">
        <f t="shared" si="258"/>
        <v>42794.208333333328</v>
      </c>
      <c r="T3287" s="22">
        <f t="shared" si="259"/>
        <v>31.265902777769952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55"/>
        <v>102</v>
      </c>
      <c r="Q3288">
        <f t="shared" si="256"/>
        <v>125.12</v>
      </c>
      <c r="R3288" s="17">
        <f t="shared" si="257"/>
        <v>42567.840069444443</v>
      </c>
      <c r="S3288" s="17">
        <f t="shared" si="258"/>
        <v>42597.840069444443</v>
      </c>
      <c r="T3288" s="22">
        <f t="shared" si="259"/>
        <v>30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55"/>
        <v>100</v>
      </c>
      <c r="Q3289">
        <f t="shared" si="256"/>
        <v>73.53</v>
      </c>
      <c r="R3289" s="17">
        <f t="shared" si="257"/>
        <v>42311.750324074077</v>
      </c>
      <c r="S3289" s="17">
        <f t="shared" si="258"/>
        <v>42336.750324074077</v>
      </c>
      <c r="T3289" s="22">
        <f t="shared" si="259"/>
        <v>25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55"/>
        <v>100</v>
      </c>
      <c r="Q3290">
        <f t="shared" si="256"/>
        <v>48.44</v>
      </c>
      <c r="R3290" s="17">
        <f t="shared" si="257"/>
        <v>42505.774479166663</v>
      </c>
      <c r="S3290" s="17">
        <f t="shared" si="258"/>
        <v>42541.958333333328</v>
      </c>
      <c r="T3290" s="22">
        <f t="shared" si="259"/>
        <v>36.183854166665697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55"/>
        <v>133</v>
      </c>
      <c r="Q3291">
        <f t="shared" si="256"/>
        <v>26.61</v>
      </c>
      <c r="R3291" s="17">
        <f t="shared" si="257"/>
        <v>42758.368078703701</v>
      </c>
      <c r="S3291" s="17">
        <f t="shared" si="258"/>
        <v>42786.368078703701</v>
      </c>
      <c r="T3291" s="22">
        <f t="shared" si="259"/>
        <v>28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55"/>
        <v>121</v>
      </c>
      <c r="Q3292">
        <f t="shared" si="256"/>
        <v>33.67</v>
      </c>
      <c r="R3292" s="17">
        <f t="shared" si="257"/>
        <v>42775.51494212963</v>
      </c>
      <c r="S3292" s="17">
        <f t="shared" si="258"/>
        <v>42805.51494212963</v>
      </c>
      <c r="T3292" s="22">
        <f t="shared" si="259"/>
        <v>30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55"/>
        <v>114</v>
      </c>
      <c r="Q3293">
        <f t="shared" si="256"/>
        <v>40.71</v>
      </c>
      <c r="R3293" s="17">
        <f t="shared" si="257"/>
        <v>42232.702546296292</v>
      </c>
      <c r="S3293" s="17">
        <f t="shared" si="258"/>
        <v>42264.165972222225</v>
      </c>
      <c r="T3293" s="22">
        <f t="shared" si="259"/>
        <v>31.463425925932825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55"/>
        <v>286</v>
      </c>
      <c r="Q3294">
        <f t="shared" si="256"/>
        <v>19.27</v>
      </c>
      <c r="R3294" s="17">
        <f t="shared" si="257"/>
        <v>42282.770231481481</v>
      </c>
      <c r="S3294" s="17">
        <f t="shared" si="258"/>
        <v>42342.811898148153</v>
      </c>
      <c r="T3294" s="22">
        <f t="shared" si="259"/>
        <v>60.041666666671517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55"/>
        <v>170</v>
      </c>
      <c r="Q3295">
        <f t="shared" si="256"/>
        <v>84.29</v>
      </c>
      <c r="R3295" s="17">
        <f t="shared" si="257"/>
        <v>42768.425370370373</v>
      </c>
      <c r="S3295" s="17">
        <f t="shared" si="258"/>
        <v>42798.425370370373</v>
      </c>
      <c r="T3295" s="22">
        <f t="shared" si="259"/>
        <v>30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55"/>
        <v>118</v>
      </c>
      <c r="Q3296">
        <f t="shared" si="256"/>
        <v>29.58</v>
      </c>
      <c r="R3296" s="17">
        <f t="shared" si="257"/>
        <v>42141.541134259256</v>
      </c>
      <c r="S3296" s="17">
        <f t="shared" si="258"/>
        <v>42171.541134259256</v>
      </c>
      <c r="T3296" s="22">
        <f t="shared" si="259"/>
        <v>30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55"/>
        <v>103</v>
      </c>
      <c r="Q3297">
        <f t="shared" si="256"/>
        <v>26.67</v>
      </c>
      <c r="R3297" s="17">
        <f t="shared" si="257"/>
        <v>42609.442465277782</v>
      </c>
      <c r="S3297" s="17">
        <f t="shared" si="258"/>
        <v>42639.442465277782</v>
      </c>
      <c r="T3297" s="22">
        <f t="shared" si="259"/>
        <v>30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55"/>
        <v>144</v>
      </c>
      <c r="Q3298">
        <f t="shared" si="256"/>
        <v>45.98</v>
      </c>
      <c r="R3298" s="17">
        <f t="shared" si="257"/>
        <v>42309.756620370375</v>
      </c>
      <c r="S3298" s="17">
        <f t="shared" si="258"/>
        <v>42330.916666666672</v>
      </c>
      <c r="T3298" s="22">
        <f t="shared" si="259"/>
        <v>21.160046296296059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55"/>
        <v>100</v>
      </c>
      <c r="Q3299">
        <f t="shared" si="256"/>
        <v>125.09</v>
      </c>
      <c r="R3299" s="17">
        <f t="shared" si="257"/>
        <v>42193.771481481483</v>
      </c>
      <c r="S3299" s="17">
        <f t="shared" si="258"/>
        <v>42212.957638888889</v>
      </c>
      <c r="T3299" s="22">
        <f t="shared" si="259"/>
        <v>19.186157407406427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55"/>
        <v>102</v>
      </c>
      <c r="Q3300">
        <f t="shared" si="256"/>
        <v>141.29</v>
      </c>
      <c r="R3300" s="17">
        <f t="shared" si="257"/>
        <v>42239.957962962959</v>
      </c>
      <c r="S3300" s="17">
        <f t="shared" si="258"/>
        <v>42260</v>
      </c>
      <c r="T3300" s="22">
        <f t="shared" si="259"/>
        <v>20.042037037041155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55"/>
        <v>116</v>
      </c>
      <c r="Q3301">
        <f t="shared" si="256"/>
        <v>55.33</v>
      </c>
      <c r="R3301" s="17">
        <f t="shared" si="257"/>
        <v>42261.917395833334</v>
      </c>
      <c r="S3301" s="17">
        <f t="shared" si="258"/>
        <v>42291.917395833334</v>
      </c>
      <c r="T3301" s="22">
        <f t="shared" si="259"/>
        <v>30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55"/>
        <v>136</v>
      </c>
      <c r="Q3302">
        <f t="shared" si="256"/>
        <v>46.42</v>
      </c>
      <c r="R3302" s="17">
        <f t="shared" si="257"/>
        <v>42102.743773148148</v>
      </c>
      <c r="S3302" s="17">
        <f t="shared" si="258"/>
        <v>42123.743773148148</v>
      </c>
      <c r="T3302" s="22">
        <f t="shared" si="259"/>
        <v>21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55"/>
        <v>133</v>
      </c>
      <c r="Q3303">
        <f t="shared" si="256"/>
        <v>57.2</v>
      </c>
      <c r="R3303" s="17">
        <f t="shared" si="257"/>
        <v>42538.73583333334</v>
      </c>
      <c r="S3303" s="17">
        <f t="shared" si="258"/>
        <v>42583.290972222225</v>
      </c>
      <c r="T3303" s="22">
        <f t="shared" si="259"/>
        <v>44.555138888885267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55"/>
        <v>103</v>
      </c>
      <c r="Q3304">
        <f t="shared" si="256"/>
        <v>173.7</v>
      </c>
      <c r="R3304" s="17">
        <f t="shared" si="257"/>
        <v>42681.35157407407</v>
      </c>
      <c r="S3304" s="17">
        <f t="shared" si="258"/>
        <v>42711.35157407407</v>
      </c>
      <c r="T3304" s="22">
        <f t="shared" si="259"/>
        <v>30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55"/>
        <v>116</v>
      </c>
      <c r="Q3305">
        <f t="shared" si="256"/>
        <v>59.6</v>
      </c>
      <c r="R3305" s="17">
        <f t="shared" si="257"/>
        <v>42056.65143518518</v>
      </c>
      <c r="S3305" s="17">
        <f t="shared" si="258"/>
        <v>42091.609768518523</v>
      </c>
      <c r="T3305" s="22">
        <f t="shared" si="259"/>
        <v>34.958333333343035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55"/>
        <v>105</v>
      </c>
      <c r="Q3306">
        <f t="shared" si="256"/>
        <v>89.59</v>
      </c>
      <c r="R3306" s="17">
        <f t="shared" si="257"/>
        <v>42696.624444444446</v>
      </c>
      <c r="S3306" s="17">
        <f t="shared" si="258"/>
        <v>42726.624444444446</v>
      </c>
      <c r="T3306" s="22">
        <f t="shared" si="259"/>
        <v>30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55"/>
        <v>102</v>
      </c>
      <c r="Q3307">
        <f t="shared" si="256"/>
        <v>204.05</v>
      </c>
      <c r="R3307" s="17">
        <f t="shared" si="257"/>
        <v>42186.855879629627</v>
      </c>
      <c r="S3307" s="17">
        <f t="shared" si="258"/>
        <v>42216.855879629627</v>
      </c>
      <c r="T3307" s="22">
        <f t="shared" si="259"/>
        <v>30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55"/>
        <v>175</v>
      </c>
      <c r="Q3308">
        <f t="shared" si="256"/>
        <v>48.7</v>
      </c>
      <c r="R3308" s="17">
        <f t="shared" si="257"/>
        <v>42493.219236111108</v>
      </c>
      <c r="S3308" s="17">
        <f t="shared" si="258"/>
        <v>42531.125</v>
      </c>
      <c r="T3308" s="22">
        <f t="shared" si="259"/>
        <v>37.90576388889167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55"/>
        <v>107</v>
      </c>
      <c r="Q3309">
        <f t="shared" si="256"/>
        <v>53.34</v>
      </c>
      <c r="R3309" s="17">
        <f t="shared" si="257"/>
        <v>42475.057164351849</v>
      </c>
      <c r="S3309" s="17">
        <f t="shared" si="258"/>
        <v>42505.057164351849</v>
      </c>
      <c r="T3309" s="22">
        <f t="shared" si="259"/>
        <v>30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55"/>
        <v>122</v>
      </c>
      <c r="Q3310">
        <f t="shared" si="256"/>
        <v>75.09</v>
      </c>
      <c r="R3310" s="17">
        <f t="shared" si="257"/>
        <v>42452.876909722225</v>
      </c>
      <c r="S3310" s="17">
        <f t="shared" si="258"/>
        <v>42473.876909722225</v>
      </c>
      <c r="T3310" s="22">
        <f t="shared" si="259"/>
        <v>21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55"/>
        <v>159</v>
      </c>
      <c r="Q3311">
        <f t="shared" si="256"/>
        <v>18</v>
      </c>
      <c r="R3311" s="17">
        <f t="shared" si="257"/>
        <v>42628.650208333333</v>
      </c>
      <c r="S3311" s="17">
        <f t="shared" si="258"/>
        <v>42659.650208333333</v>
      </c>
      <c r="T3311" s="22">
        <f t="shared" si="259"/>
        <v>31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55"/>
        <v>100</v>
      </c>
      <c r="Q3312">
        <f t="shared" si="256"/>
        <v>209.84</v>
      </c>
      <c r="R3312" s="17">
        <f t="shared" si="257"/>
        <v>42253.928530092591</v>
      </c>
      <c r="S3312" s="17">
        <f t="shared" si="258"/>
        <v>42283.928530092591</v>
      </c>
      <c r="T3312" s="22">
        <f t="shared" si="259"/>
        <v>30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55"/>
        <v>110</v>
      </c>
      <c r="Q3313">
        <f t="shared" si="256"/>
        <v>61.02</v>
      </c>
      <c r="R3313" s="17">
        <f t="shared" si="257"/>
        <v>42264.29178240741</v>
      </c>
      <c r="S3313" s="17">
        <f t="shared" si="258"/>
        <v>42294.29178240741</v>
      </c>
      <c r="T3313" s="22">
        <f t="shared" si="259"/>
        <v>30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55"/>
        <v>100</v>
      </c>
      <c r="Q3314">
        <f t="shared" si="256"/>
        <v>61</v>
      </c>
      <c r="R3314" s="17">
        <f t="shared" si="257"/>
        <v>42664.809560185182</v>
      </c>
      <c r="S3314" s="17">
        <f t="shared" si="258"/>
        <v>42685.916666666672</v>
      </c>
      <c r="T3314" s="22">
        <f t="shared" si="259"/>
        <v>21.107106481489609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55"/>
        <v>116</v>
      </c>
      <c r="Q3315">
        <f t="shared" si="256"/>
        <v>80.03</v>
      </c>
      <c r="R3315" s="17">
        <f t="shared" si="257"/>
        <v>42382.244409722218</v>
      </c>
      <c r="S3315" s="17">
        <f t="shared" si="258"/>
        <v>42396.041666666672</v>
      </c>
      <c r="T3315" s="22">
        <f t="shared" si="259"/>
        <v>13.797256944453693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55"/>
        <v>211</v>
      </c>
      <c r="Q3316">
        <f t="shared" si="256"/>
        <v>29.07</v>
      </c>
      <c r="R3316" s="17">
        <f t="shared" si="257"/>
        <v>42105.267488425925</v>
      </c>
      <c r="S3316" s="17">
        <f t="shared" si="258"/>
        <v>42132.836805555555</v>
      </c>
      <c r="T3316" s="22">
        <f t="shared" si="259"/>
        <v>27.569317129629781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55"/>
        <v>110</v>
      </c>
      <c r="Q3317">
        <f t="shared" si="256"/>
        <v>49.44</v>
      </c>
      <c r="R3317" s="17">
        <f t="shared" si="257"/>
        <v>42466.303715277783</v>
      </c>
      <c r="S3317" s="17">
        <f t="shared" si="258"/>
        <v>42496.303715277783</v>
      </c>
      <c r="T3317" s="22">
        <f t="shared" si="259"/>
        <v>30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55"/>
        <v>100</v>
      </c>
      <c r="Q3318">
        <f t="shared" si="256"/>
        <v>93.98</v>
      </c>
      <c r="R3318" s="17">
        <f t="shared" si="257"/>
        <v>41826.871238425927</v>
      </c>
      <c r="S3318" s="17">
        <f t="shared" si="258"/>
        <v>41859.57916666667</v>
      </c>
      <c r="T3318" s="22">
        <f t="shared" si="259"/>
        <v>32.707928240743058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55"/>
        <v>106</v>
      </c>
      <c r="Q3319">
        <f t="shared" si="256"/>
        <v>61.94</v>
      </c>
      <c r="R3319" s="17">
        <f t="shared" si="257"/>
        <v>42499.039629629624</v>
      </c>
      <c r="S3319" s="17">
        <f t="shared" si="258"/>
        <v>42529.039629629624</v>
      </c>
      <c r="T3319" s="22">
        <f t="shared" si="259"/>
        <v>30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55"/>
        <v>126</v>
      </c>
      <c r="Q3320">
        <f t="shared" si="256"/>
        <v>78.5</v>
      </c>
      <c r="R3320" s="17">
        <f t="shared" si="257"/>
        <v>42431.302002314813</v>
      </c>
      <c r="S3320" s="17">
        <f t="shared" si="258"/>
        <v>42471.104166666672</v>
      </c>
      <c r="T3320" s="22">
        <f t="shared" si="259"/>
        <v>39.802164351858664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55"/>
        <v>108</v>
      </c>
      <c r="Q3321">
        <f t="shared" si="256"/>
        <v>33.75</v>
      </c>
      <c r="R3321" s="17">
        <f t="shared" si="257"/>
        <v>41990.585486111115</v>
      </c>
      <c r="S3321" s="17">
        <f t="shared" si="258"/>
        <v>42035.585486111115</v>
      </c>
      <c r="T3321" s="22">
        <f t="shared" si="259"/>
        <v>45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55"/>
        <v>101</v>
      </c>
      <c r="Q3322">
        <f t="shared" si="256"/>
        <v>66.45</v>
      </c>
      <c r="R3322" s="17">
        <f t="shared" si="257"/>
        <v>42513.045798611114</v>
      </c>
      <c r="S3322" s="17">
        <f t="shared" si="258"/>
        <v>42543.045798611114</v>
      </c>
      <c r="T3322" s="22">
        <f t="shared" si="259"/>
        <v>30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55"/>
        <v>107</v>
      </c>
      <c r="Q3323">
        <f t="shared" si="256"/>
        <v>35.799999999999997</v>
      </c>
      <c r="R3323" s="17">
        <f t="shared" si="257"/>
        <v>41914.100289351853</v>
      </c>
      <c r="S3323" s="17">
        <f t="shared" si="258"/>
        <v>41928.165972222225</v>
      </c>
      <c r="T3323" s="22">
        <f t="shared" si="259"/>
        <v>14.065682870372257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55"/>
        <v>102</v>
      </c>
      <c r="Q3324">
        <f t="shared" si="256"/>
        <v>145.65</v>
      </c>
      <c r="R3324" s="17">
        <f t="shared" si="257"/>
        <v>42521.010370370372</v>
      </c>
      <c r="S3324" s="17">
        <f t="shared" si="258"/>
        <v>42543.163194444445</v>
      </c>
      <c r="T3324" s="22">
        <f t="shared" si="259"/>
        <v>22.152824074073578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55"/>
        <v>126</v>
      </c>
      <c r="Q3325">
        <f t="shared" si="256"/>
        <v>25.69</v>
      </c>
      <c r="R3325" s="17">
        <f t="shared" si="257"/>
        <v>42608.36583333333</v>
      </c>
      <c r="S3325" s="17">
        <f t="shared" si="258"/>
        <v>42638.36583333333</v>
      </c>
      <c r="T3325" s="22">
        <f t="shared" si="259"/>
        <v>30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55"/>
        <v>102</v>
      </c>
      <c r="Q3326">
        <f t="shared" si="256"/>
        <v>152.5</v>
      </c>
      <c r="R3326" s="17">
        <f t="shared" si="257"/>
        <v>42512.58321759259</v>
      </c>
      <c r="S3326" s="17">
        <f t="shared" si="258"/>
        <v>42526.58321759259</v>
      </c>
      <c r="T3326" s="22">
        <f t="shared" si="259"/>
        <v>14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55"/>
        <v>113</v>
      </c>
      <c r="Q3327">
        <f t="shared" si="256"/>
        <v>30</v>
      </c>
      <c r="R3327" s="17">
        <f t="shared" si="257"/>
        <v>42064.785613425927</v>
      </c>
      <c r="S3327" s="17">
        <f t="shared" si="258"/>
        <v>42099.743946759263</v>
      </c>
      <c r="T3327" s="22">
        <f t="shared" si="259"/>
        <v>34.958333333335759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55"/>
        <v>101</v>
      </c>
      <c r="Q3328">
        <f t="shared" si="256"/>
        <v>142.28</v>
      </c>
      <c r="R3328" s="17">
        <f t="shared" si="257"/>
        <v>42041.714178240742</v>
      </c>
      <c r="S3328" s="17">
        <f t="shared" si="258"/>
        <v>42071.67251157407</v>
      </c>
      <c r="T3328" s="22">
        <f t="shared" si="259"/>
        <v>29.958333333328483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55"/>
        <v>101</v>
      </c>
      <c r="Q3329">
        <f t="shared" si="256"/>
        <v>24.55</v>
      </c>
      <c r="R3329" s="17">
        <f t="shared" si="257"/>
        <v>42468.374606481477</v>
      </c>
      <c r="S3329" s="17">
        <f t="shared" si="258"/>
        <v>42498.374606481477</v>
      </c>
      <c r="T3329" s="22">
        <f t="shared" si="259"/>
        <v>30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ref="P3330:P3393" si="260">ROUND(E3330/D3330*100,0)</f>
        <v>146</v>
      </c>
      <c r="Q3330">
        <f t="shared" si="256"/>
        <v>292.77999999999997</v>
      </c>
      <c r="R3330" s="17">
        <f t="shared" si="257"/>
        <v>41822.57503472222</v>
      </c>
      <c r="S3330" s="17">
        <f t="shared" si="258"/>
        <v>41825.041666666664</v>
      </c>
      <c r="T3330" s="22">
        <f t="shared" si="259"/>
        <v>2.4666319444440887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60"/>
        <v>117</v>
      </c>
      <c r="Q3331">
        <f t="shared" ref="Q3331:Q3394" si="261">IFERROR(ROUND(E3331/L3331,2),0)</f>
        <v>44.92</v>
      </c>
      <c r="R3331" s="17">
        <f t="shared" ref="R3331:R3394" si="262">(((J3331/60)/60)/24)+DATE(1970,1,1)</f>
        <v>41837.323009259257</v>
      </c>
      <c r="S3331" s="17">
        <f t="shared" ref="S3331:S3394" si="263">(((I3331/60)/60)/24)+DATE(1970,1,1)</f>
        <v>41847.958333333336</v>
      </c>
      <c r="T3331" s="22">
        <f t="shared" ref="T3331:T3394" si="264">S3331-R3331</f>
        <v>10.635324074079108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60"/>
        <v>106</v>
      </c>
      <c r="Q3332">
        <f t="shared" si="261"/>
        <v>23.1</v>
      </c>
      <c r="R3332" s="17">
        <f t="shared" si="262"/>
        <v>42065.887361111112</v>
      </c>
      <c r="S3332" s="17">
        <f t="shared" si="263"/>
        <v>42095.845694444448</v>
      </c>
      <c r="T3332" s="22">
        <f t="shared" si="264"/>
        <v>29.958333333335759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17">
        <f t="shared" si="262"/>
        <v>42248.697754629626</v>
      </c>
      <c r="S3333" s="17">
        <f t="shared" si="263"/>
        <v>42283.697754629626</v>
      </c>
      <c r="T3333" s="22">
        <f t="shared" si="264"/>
        <v>35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17">
        <f t="shared" si="262"/>
        <v>41809.860300925924</v>
      </c>
      <c r="S3334" s="17">
        <f t="shared" si="263"/>
        <v>41839.860300925924</v>
      </c>
      <c r="T3334" s="22">
        <f t="shared" si="264"/>
        <v>30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17">
        <f t="shared" si="262"/>
        <v>42148.676851851851</v>
      </c>
      <c r="S3335" s="17">
        <f t="shared" si="263"/>
        <v>42170.676851851851</v>
      </c>
      <c r="T3335" s="22">
        <f t="shared" si="264"/>
        <v>22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17">
        <f t="shared" si="262"/>
        <v>42185.521087962959</v>
      </c>
      <c r="S3336" s="17">
        <f t="shared" si="263"/>
        <v>42215.521087962959</v>
      </c>
      <c r="T3336" s="22">
        <f t="shared" si="264"/>
        <v>30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60"/>
        <v>100</v>
      </c>
      <c r="Q3337">
        <f t="shared" si="261"/>
        <v>79.62</v>
      </c>
      <c r="R3337" s="17">
        <f t="shared" si="262"/>
        <v>41827.674143518518</v>
      </c>
      <c r="S3337" s="17">
        <f t="shared" si="263"/>
        <v>41854.958333333336</v>
      </c>
      <c r="T3337" s="22">
        <f t="shared" si="264"/>
        <v>27.284189814818092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60"/>
        <v>100</v>
      </c>
      <c r="Q3338">
        <f t="shared" si="261"/>
        <v>27.78</v>
      </c>
      <c r="R3338" s="17">
        <f t="shared" si="262"/>
        <v>42437.398680555561</v>
      </c>
      <c r="S3338" s="17">
        <f t="shared" si="263"/>
        <v>42465.35701388889</v>
      </c>
      <c r="T3338" s="22">
        <f t="shared" si="264"/>
        <v>27.958333333328483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60"/>
        <v>110</v>
      </c>
      <c r="Q3339">
        <f t="shared" si="261"/>
        <v>81.03</v>
      </c>
      <c r="R3339" s="17">
        <f t="shared" si="262"/>
        <v>41901.282025462962</v>
      </c>
      <c r="S3339" s="17">
        <f t="shared" si="263"/>
        <v>41922.875</v>
      </c>
      <c r="T3339" s="22">
        <f t="shared" si="264"/>
        <v>21.592974537037662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60"/>
        <v>102</v>
      </c>
      <c r="Q3340">
        <f t="shared" si="261"/>
        <v>136.85</v>
      </c>
      <c r="R3340" s="17">
        <f t="shared" si="262"/>
        <v>42769.574999999997</v>
      </c>
      <c r="S3340" s="17">
        <f t="shared" si="263"/>
        <v>42790.574999999997</v>
      </c>
      <c r="T3340" s="22">
        <f t="shared" si="264"/>
        <v>21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60"/>
        <v>104</v>
      </c>
      <c r="Q3341">
        <f t="shared" si="261"/>
        <v>177.62</v>
      </c>
      <c r="R3341" s="17">
        <f t="shared" si="262"/>
        <v>42549.665717592594</v>
      </c>
      <c r="S3341" s="17">
        <f t="shared" si="263"/>
        <v>42579.665717592594</v>
      </c>
      <c r="T3341" s="22">
        <f t="shared" si="264"/>
        <v>30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60"/>
        <v>138</v>
      </c>
      <c r="Q3342">
        <f t="shared" si="261"/>
        <v>109.08</v>
      </c>
      <c r="R3342" s="17">
        <f t="shared" si="262"/>
        <v>42685.974004629628</v>
      </c>
      <c r="S3342" s="17">
        <f t="shared" si="263"/>
        <v>42710.974004629628</v>
      </c>
      <c r="T3342" s="22">
        <f t="shared" si="264"/>
        <v>25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60"/>
        <v>100</v>
      </c>
      <c r="Q3343">
        <f t="shared" si="261"/>
        <v>119.64</v>
      </c>
      <c r="R3343" s="17">
        <f t="shared" si="262"/>
        <v>42510.798854166671</v>
      </c>
      <c r="S3343" s="17">
        <f t="shared" si="263"/>
        <v>42533.708333333328</v>
      </c>
      <c r="T3343" s="22">
        <f t="shared" si="264"/>
        <v>22.909479166657547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60"/>
        <v>102</v>
      </c>
      <c r="Q3344">
        <f t="shared" si="261"/>
        <v>78.209999999999994</v>
      </c>
      <c r="R3344" s="17">
        <f t="shared" si="262"/>
        <v>42062.296412037031</v>
      </c>
      <c r="S3344" s="17">
        <f t="shared" si="263"/>
        <v>42095.207638888889</v>
      </c>
      <c r="T3344" s="22">
        <f t="shared" si="264"/>
        <v>32.911226851858373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60"/>
        <v>171</v>
      </c>
      <c r="Q3345">
        <f t="shared" si="261"/>
        <v>52.17</v>
      </c>
      <c r="R3345" s="17">
        <f t="shared" si="262"/>
        <v>42452.916481481487</v>
      </c>
      <c r="S3345" s="17">
        <f t="shared" si="263"/>
        <v>42473.554166666669</v>
      </c>
      <c r="T3345" s="22">
        <f t="shared" si="264"/>
        <v>20.637685185181908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60"/>
        <v>101</v>
      </c>
      <c r="Q3346">
        <f t="shared" si="261"/>
        <v>114.13</v>
      </c>
      <c r="R3346" s="17">
        <f t="shared" si="262"/>
        <v>41851.200150462959</v>
      </c>
      <c r="S3346" s="17">
        <f t="shared" si="263"/>
        <v>41881.200150462959</v>
      </c>
      <c r="T3346" s="22">
        <f t="shared" si="264"/>
        <v>30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60"/>
        <v>130</v>
      </c>
      <c r="Q3347">
        <f t="shared" si="261"/>
        <v>50</v>
      </c>
      <c r="R3347" s="17">
        <f t="shared" si="262"/>
        <v>42053.106111111112</v>
      </c>
      <c r="S3347" s="17">
        <f t="shared" si="263"/>
        <v>42112.025694444441</v>
      </c>
      <c r="T3347" s="22">
        <f t="shared" si="264"/>
        <v>58.919583333328774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60"/>
        <v>110</v>
      </c>
      <c r="Q3348">
        <f t="shared" si="261"/>
        <v>91.67</v>
      </c>
      <c r="R3348" s="17">
        <f t="shared" si="262"/>
        <v>42054.024421296301</v>
      </c>
      <c r="S3348" s="17">
        <f t="shared" si="263"/>
        <v>42061.024421296301</v>
      </c>
      <c r="T3348" s="22">
        <f t="shared" si="264"/>
        <v>7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60"/>
        <v>119</v>
      </c>
      <c r="Q3349">
        <f t="shared" si="261"/>
        <v>108.59</v>
      </c>
      <c r="R3349" s="17">
        <f t="shared" si="262"/>
        <v>42484.551550925928</v>
      </c>
      <c r="S3349" s="17">
        <f t="shared" si="263"/>
        <v>42498.875</v>
      </c>
      <c r="T3349" s="22">
        <f t="shared" si="264"/>
        <v>14.323449074072414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60"/>
        <v>100</v>
      </c>
      <c r="Q3350">
        <f t="shared" si="261"/>
        <v>69.819999999999993</v>
      </c>
      <c r="R3350" s="17">
        <f t="shared" si="262"/>
        <v>42466.558796296296</v>
      </c>
      <c r="S3350" s="17">
        <f t="shared" si="263"/>
        <v>42490.165972222225</v>
      </c>
      <c r="T3350" s="22">
        <f t="shared" si="264"/>
        <v>23.607175925928459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60"/>
        <v>153</v>
      </c>
      <c r="Q3351">
        <f t="shared" si="261"/>
        <v>109.57</v>
      </c>
      <c r="R3351" s="17">
        <f t="shared" si="262"/>
        <v>42513.110787037032</v>
      </c>
      <c r="S3351" s="17">
        <f t="shared" si="263"/>
        <v>42534.708333333328</v>
      </c>
      <c r="T3351" s="22">
        <f t="shared" si="264"/>
        <v>21.597546296296059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60"/>
        <v>104</v>
      </c>
      <c r="Q3352">
        <f t="shared" si="261"/>
        <v>71.67</v>
      </c>
      <c r="R3352" s="17">
        <f t="shared" si="262"/>
        <v>42302.701516203699</v>
      </c>
      <c r="S3352" s="17">
        <f t="shared" si="263"/>
        <v>42337.958333333328</v>
      </c>
      <c r="T3352" s="22">
        <f t="shared" si="264"/>
        <v>35.256817129629781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60"/>
        <v>101</v>
      </c>
      <c r="Q3353">
        <f t="shared" si="261"/>
        <v>93.61</v>
      </c>
      <c r="R3353" s="17">
        <f t="shared" si="262"/>
        <v>41806.395428240743</v>
      </c>
      <c r="S3353" s="17">
        <f t="shared" si="263"/>
        <v>41843.458333333336</v>
      </c>
      <c r="T3353" s="22">
        <f t="shared" si="264"/>
        <v>37.0629050925927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60"/>
        <v>108</v>
      </c>
      <c r="Q3354">
        <f t="shared" si="261"/>
        <v>76.8</v>
      </c>
      <c r="R3354" s="17">
        <f t="shared" si="262"/>
        <v>42495.992800925931</v>
      </c>
      <c r="S3354" s="17">
        <f t="shared" si="263"/>
        <v>42552.958333333328</v>
      </c>
      <c r="T3354" s="22">
        <f t="shared" si="264"/>
        <v>56.965532407397404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60"/>
        <v>315</v>
      </c>
      <c r="Q3355">
        <f t="shared" si="261"/>
        <v>35.799999999999997</v>
      </c>
      <c r="R3355" s="17">
        <f t="shared" si="262"/>
        <v>42479.432291666672</v>
      </c>
      <c r="S3355" s="17">
        <f t="shared" si="263"/>
        <v>42492.958333333328</v>
      </c>
      <c r="T3355" s="22">
        <f t="shared" si="264"/>
        <v>13.526041666656965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60"/>
        <v>102</v>
      </c>
      <c r="Q3356">
        <f t="shared" si="261"/>
        <v>55.6</v>
      </c>
      <c r="R3356" s="17">
        <f t="shared" si="262"/>
        <v>42270.7269212963</v>
      </c>
      <c r="S3356" s="17">
        <f t="shared" si="263"/>
        <v>42306.167361111111</v>
      </c>
      <c r="T3356" s="22">
        <f t="shared" si="264"/>
        <v>35.440439814810816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60"/>
        <v>126</v>
      </c>
      <c r="Q3357">
        <f t="shared" si="261"/>
        <v>147.33000000000001</v>
      </c>
      <c r="R3357" s="17">
        <f t="shared" si="262"/>
        <v>42489.619525462964</v>
      </c>
      <c r="S3357" s="17">
        <f t="shared" si="263"/>
        <v>42500.470138888893</v>
      </c>
      <c r="T3357" s="22">
        <f t="shared" si="264"/>
        <v>10.850613425929623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60"/>
        <v>101</v>
      </c>
      <c r="Q3358">
        <f t="shared" si="261"/>
        <v>56.33</v>
      </c>
      <c r="R3358" s="17">
        <f t="shared" si="262"/>
        <v>42536.815648148149</v>
      </c>
      <c r="S3358" s="17">
        <f t="shared" si="263"/>
        <v>42566.815648148149</v>
      </c>
      <c r="T3358" s="22">
        <f t="shared" si="264"/>
        <v>30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60"/>
        <v>101</v>
      </c>
      <c r="Q3359">
        <f t="shared" si="261"/>
        <v>96.19</v>
      </c>
      <c r="R3359" s="17">
        <f t="shared" si="262"/>
        <v>41822.417939814812</v>
      </c>
      <c r="S3359" s="17">
        <f t="shared" si="263"/>
        <v>41852.417939814812</v>
      </c>
      <c r="T3359" s="22">
        <f t="shared" si="264"/>
        <v>30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60"/>
        <v>103</v>
      </c>
      <c r="Q3360">
        <f t="shared" si="261"/>
        <v>63.57</v>
      </c>
      <c r="R3360" s="17">
        <f t="shared" si="262"/>
        <v>41932.311099537037</v>
      </c>
      <c r="S3360" s="17">
        <f t="shared" si="263"/>
        <v>41962.352766203709</v>
      </c>
      <c r="T3360" s="22">
        <f t="shared" si="264"/>
        <v>30.041666666671517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60"/>
        <v>106</v>
      </c>
      <c r="Q3361">
        <f t="shared" si="261"/>
        <v>184.78</v>
      </c>
      <c r="R3361" s="17">
        <f t="shared" si="262"/>
        <v>42746.057106481487</v>
      </c>
      <c r="S3361" s="17">
        <f t="shared" si="263"/>
        <v>42791.057106481487</v>
      </c>
      <c r="T3361" s="22">
        <f t="shared" si="264"/>
        <v>45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60"/>
        <v>101</v>
      </c>
      <c r="Q3362">
        <f t="shared" si="261"/>
        <v>126.72</v>
      </c>
      <c r="R3362" s="17">
        <f t="shared" si="262"/>
        <v>42697.082673611112</v>
      </c>
      <c r="S3362" s="17">
        <f t="shared" si="263"/>
        <v>42718.665972222225</v>
      </c>
      <c r="T3362" s="22">
        <f t="shared" si="264"/>
        <v>21.583298611112696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60"/>
        <v>113</v>
      </c>
      <c r="Q3363">
        <f t="shared" si="261"/>
        <v>83.43</v>
      </c>
      <c r="R3363" s="17">
        <f t="shared" si="262"/>
        <v>41866.025347222225</v>
      </c>
      <c r="S3363" s="17">
        <f t="shared" si="263"/>
        <v>41883.665972222225</v>
      </c>
      <c r="T3363" s="22">
        <f t="shared" si="264"/>
        <v>17.640625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60"/>
        <v>218</v>
      </c>
      <c r="Q3364">
        <f t="shared" si="261"/>
        <v>54.5</v>
      </c>
      <c r="R3364" s="17">
        <f t="shared" si="262"/>
        <v>42056.091631944444</v>
      </c>
      <c r="S3364" s="17">
        <f t="shared" si="263"/>
        <v>42070.204861111109</v>
      </c>
      <c r="T3364" s="22">
        <f t="shared" si="264"/>
        <v>14.113229166665406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60"/>
        <v>101</v>
      </c>
      <c r="Q3365">
        <f t="shared" si="261"/>
        <v>302.31</v>
      </c>
      <c r="R3365" s="17">
        <f t="shared" si="262"/>
        <v>41851.771354166667</v>
      </c>
      <c r="S3365" s="17">
        <f t="shared" si="263"/>
        <v>41870.666666666664</v>
      </c>
      <c r="T3365" s="22">
        <f t="shared" si="264"/>
        <v>18.89531249999709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60"/>
        <v>106</v>
      </c>
      <c r="Q3366">
        <f t="shared" si="261"/>
        <v>44.14</v>
      </c>
      <c r="R3366" s="17">
        <f t="shared" si="262"/>
        <v>42422.977418981478</v>
      </c>
      <c r="S3366" s="17">
        <f t="shared" si="263"/>
        <v>42444.875</v>
      </c>
      <c r="T3366" s="22">
        <f t="shared" si="264"/>
        <v>21.897581018522033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60"/>
        <v>104</v>
      </c>
      <c r="Q3367">
        <f t="shared" si="261"/>
        <v>866.67</v>
      </c>
      <c r="R3367" s="17">
        <f t="shared" si="262"/>
        <v>42321.101759259262</v>
      </c>
      <c r="S3367" s="17">
        <f t="shared" si="263"/>
        <v>42351.101759259262</v>
      </c>
      <c r="T3367" s="22">
        <f t="shared" si="264"/>
        <v>30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60"/>
        <v>221</v>
      </c>
      <c r="Q3368">
        <f t="shared" si="261"/>
        <v>61.39</v>
      </c>
      <c r="R3368" s="17">
        <f t="shared" si="262"/>
        <v>42107.067557870367</v>
      </c>
      <c r="S3368" s="17">
        <f t="shared" si="263"/>
        <v>42137.067557870367</v>
      </c>
      <c r="T3368" s="22">
        <f t="shared" si="264"/>
        <v>30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60"/>
        <v>119</v>
      </c>
      <c r="Q3369">
        <f t="shared" si="261"/>
        <v>29.67</v>
      </c>
      <c r="R3369" s="17">
        <f t="shared" si="262"/>
        <v>42192.933958333335</v>
      </c>
      <c r="S3369" s="17">
        <f t="shared" si="263"/>
        <v>42217.933958333335</v>
      </c>
      <c r="T3369" s="22">
        <f t="shared" si="264"/>
        <v>25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60"/>
        <v>105</v>
      </c>
      <c r="Q3370">
        <f t="shared" si="261"/>
        <v>45.48</v>
      </c>
      <c r="R3370" s="17">
        <f t="shared" si="262"/>
        <v>41969.199756944443</v>
      </c>
      <c r="S3370" s="17">
        <f t="shared" si="263"/>
        <v>42005.208333333328</v>
      </c>
      <c r="T3370" s="22">
        <f t="shared" si="264"/>
        <v>36.008576388885558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60"/>
        <v>104</v>
      </c>
      <c r="Q3371">
        <f t="shared" si="261"/>
        <v>96.2</v>
      </c>
      <c r="R3371" s="17">
        <f t="shared" si="262"/>
        <v>42690.041435185187</v>
      </c>
      <c r="S3371" s="17">
        <f t="shared" si="263"/>
        <v>42750.041435185187</v>
      </c>
      <c r="T3371" s="22">
        <f t="shared" si="264"/>
        <v>60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60"/>
        <v>118</v>
      </c>
      <c r="Q3372">
        <f t="shared" si="261"/>
        <v>67.92</v>
      </c>
      <c r="R3372" s="17">
        <f t="shared" si="262"/>
        <v>42690.334317129629</v>
      </c>
      <c r="S3372" s="17">
        <f t="shared" si="263"/>
        <v>42721.333333333328</v>
      </c>
      <c r="T3372" s="22">
        <f t="shared" si="264"/>
        <v>30.999016203699284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60"/>
        <v>139</v>
      </c>
      <c r="Q3373">
        <f t="shared" si="261"/>
        <v>30.78</v>
      </c>
      <c r="R3373" s="17">
        <f t="shared" si="262"/>
        <v>42312.874594907407</v>
      </c>
      <c r="S3373" s="17">
        <f t="shared" si="263"/>
        <v>42340.874594907407</v>
      </c>
      <c r="T3373" s="22">
        <f t="shared" si="264"/>
        <v>28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60"/>
        <v>104</v>
      </c>
      <c r="Q3374">
        <f t="shared" si="261"/>
        <v>38.33</v>
      </c>
      <c r="R3374" s="17">
        <f t="shared" si="262"/>
        <v>41855.548101851848</v>
      </c>
      <c r="S3374" s="17">
        <f t="shared" si="263"/>
        <v>41876.207638888889</v>
      </c>
      <c r="T3374" s="22">
        <f t="shared" si="264"/>
        <v>20.659537037041446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60"/>
        <v>100</v>
      </c>
      <c r="Q3375">
        <f t="shared" si="261"/>
        <v>66.83</v>
      </c>
      <c r="R3375" s="17">
        <f t="shared" si="262"/>
        <v>42179.854629629626</v>
      </c>
      <c r="S3375" s="17">
        <f t="shared" si="263"/>
        <v>42203.666666666672</v>
      </c>
      <c r="T3375" s="22">
        <f t="shared" si="264"/>
        <v>23.812037037045229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60"/>
        <v>107</v>
      </c>
      <c r="Q3376">
        <f t="shared" si="261"/>
        <v>71.73</v>
      </c>
      <c r="R3376" s="17">
        <f t="shared" si="262"/>
        <v>42275.731666666667</v>
      </c>
      <c r="S3376" s="17">
        <f t="shared" si="263"/>
        <v>42305.731666666667</v>
      </c>
      <c r="T3376" s="22">
        <f t="shared" si="264"/>
        <v>30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60"/>
        <v>100</v>
      </c>
      <c r="Q3377">
        <f t="shared" si="261"/>
        <v>176.47</v>
      </c>
      <c r="R3377" s="17">
        <f t="shared" si="262"/>
        <v>41765.610798611109</v>
      </c>
      <c r="S3377" s="17">
        <f t="shared" si="263"/>
        <v>41777.610798611109</v>
      </c>
      <c r="T3377" s="22">
        <f t="shared" si="264"/>
        <v>12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60"/>
        <v>100</v>
      </c>
      <c r="Q3378">
        <f t="shared" si="261"/>
        <v>421.11</v>
      </c>
      <c r="R3378" s="17">
        <f t="shared" si="262"/>
        <v>42059.701319444444</v>
      </c>
      <c r="S3378" s="17">
        <f t="shared" si="263"/>
        <v>42119.659652777773</v>
      </c>
      <c r="T3378" s="22">
        <f t="shared" si="264"/>
        <v>59.958333333328483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60"/>
        <v>101</v>
      </c>
      <c r="Q3379">
        <f t="shared" si="261"/>
        <v>104.99</v>
      </c>
      <c r="R3379" s="17">
        <f t="shared" si="262"/>
        <v>42053.732627314821</v>
      </c>
      <c r="S3379" s="17">
        <f t="shared" si="263"/>
        <v>42083.705555555556</v>
      </c>
      <c r="T3379" s="22">
        <f t="shared" si="264"/>
        <v>29.9729282407352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60"/>
        <v>108</v>
      </c>
      <c r="Q3380">
        <f t="shared" si="261"/>
        <v>28.19</v>
      </c>
      <c r="R3380" s="17">
        <f t="shared" si="262"/>
        <v>41858.355393518519</v>
      </c>
      <c r="S3380" s="17">
        <f t="shared" si="263"/>
        <v>41882.547222222223</v>
      </c>
      <c r="T3380" s="22">
        <f t="shared" si="264"/>
        <v>24.191828703704232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60"/>
        <v>104</v>
      </c>
      <c r="Q3381">
        <f t="shared" si="261"/>
        <v>54.55</v>
      </c>
      <c r="R3381" s="17">
        <f t="shared" si="262"/>
        <v>42225.513888888891</v>
      </c>
      <c r="S3381" s="17">
        <f t="shared" si="263"/>
        <v>42242.958333333328</v>
      </c>
      <c r="T3381" s="22">
        <f t="shared" si="264"/>
        <v>17.444444444437977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60"/>
        <v>104</v>
      </c>
      <c r="Q3382">
        <f t="shared" si="261"/>
        <v>111.89</v>
      </c>
      <c r="R3382" s="17">
        <f t="shared" si="262"/>
        <v>41937.95344907407</v>
      </c>
      <c r="S3382" s="17">
        <f t="shared" si="263"/>
        <v>41972.995115740734</v>
      </c>
      <c r="T3382" s="22">
        <f t="shared" si="264"/>
        <v>35.041666666664241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60"/>
        <v>102</v>
      </c>
      <c r="Q3383">
        <f t="shared" si="261"/>
        <v>85.21</v>
      </c>
      <c r="R3383" s="17">
        <f t="shared" si="262"/>
        <v>42044.184988425928</v>
      </c>
      <c r="S3383" s="17">
        <f t="shared" si="263"/>
        <v>42074.143321759257</v>
      </c>
      <c r="T3383" s="22">
        <f t="shared" si="264"/>
        <v>29.958333333328483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60"/>
        <v>101</v>
      </c>
      <c r="Q3384">
        <f t="shared" si="261"/>
        <v>76.650000000000006</v>
      </c>
      <c r="R3384" s="17">
        <f t="shared" si="262"/>
        <v>42559.431203703702</v>
      </c>
      <c r="S3384" s="17">
        <f t="shared" si="263"/>
        <v>42583.957638888889</v>
      </c>
      <c r="T3384" s="22">
        <f t="shared" si="264"/>
        <v>24.526435185187438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60"/>
        <v>112</v>
      </c>
      <c r="Q3385">
        <f t="shared" si="261"/>
        <v>65.17</v>
      </c>
      <c r="R3385" s="17">
        <f t="shared" si="262"/>
        <v>42524.782638888893</v>
      </c>
      <c r="S3385" s="17">
        <f t="shared" si="263"/>
        <v>42544.782638888893</v>
      </c>
      <c r="T3385" s="22">
        <f t="shared" si="264"/>
        <v>20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60"/>
        <v>100</v>
      </c>
      <c r="Q3386">
        <f t="shared" si="261"/>
        <v>93.76</v>
      </c>
      <c r="R3386" s="17">
        <f t="shared" si="262"/>
        <v>42292.087592592594</v>
      </c>
      <c r="S3386" s="17">
        <f t="shared" si="263"/>
        <v>42329.125</v>
      </c>
      <c r="T3386" s="22">
        <f t="shared" si="264"/>
        <v>37.037407407406135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60"/>
        <v>100</v>
      </c>
      <c r="Q3387">
        <f t="shared" si="261"/>
        <v>133.33000000000001</v>
      </c>
      <c r="R3387" s="17">
        <f t="shared" si="262"/>
        <v>41953.8675</v>
      </c>
      <c r="S3387" s="17">
        <f t="shared" si="263"/>
        <v>41983.8675</v>
      </c>
      <c r="T3387" s="22">
        <f t="shared" si="264"/>
        <v>30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60"/>
        <v>105</v>
      </c>
      <c r="Q3388">
        <f t="shared" si="261"/>
        <v>51.22</v>
      </c>
      <c r="R3388" s="17">
        <f t="shared" si="262"/>
        <v>41946.644745370373</v>
      </c>
      <c r="S3388" s="17">
        <f t="shared" si="263"/>
        <v>41976.644745370373</v>
      </c>
      <c r="T3388" s="22">
        <f t="shared" si="264"/>
        <v>30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60"/>
        <v>117</v>
      </c>
      <c r="Q3389">
        <f t="shared" si="261"/>
        <v>100.17</v>
      </c>
      <c r="R3389" s="17">
        <f t="shared" si="262"/>
        <v>41947.762592592589</v>
      </c>
      <c r="S3389" s="17">
        <f t="shared" si="263"/>
        <v>41987.762592592597</v>
      </c>
      <c r="T3389" s="22">
        <f t="shared" si="264"/>
        <v>40.000000000007276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60"/>
        <v>104</v>
      </c>
      <c r="Q3390">
        <f t="shared" si="261"/>
        <v>34.6</v>
      </c>
      <c r="R3390" s="17">
        <f t="shared" si="262"/>
        <v>42143.461122685185</v>
      </c>
      <c r="S3390" s="17">
        <f t="shared" si="263"/>
        <v>42173.461122685185</v>
      </c>
      <c r="T3390" s="22">
        <f t="shared" si="264"/>
        <v>30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60"/>
        <v>115</v>
      </c>
      <c r="Q3391">
        <f t="shared" si="261"/>
        <v>184.68</v>
      </c>
      <c r="R3391" s="17">
        <f t="shared" si="262"/>
        <v>42494.563449074078</v>
      </c>
      <c r="S3391" s="17">
        <f t="shared" si="263"/>
        <v>42524.563449074078</v>
      </c>
      <c r="T3391" s="22">
        <f t="shared" si="264"/>
        <v>30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60"/>
        <v>102</v>
      </c>
      <c r="Q3392">
        <f t="shared" si="261"/>
        <v>69.819999999999993</v>
      </c>
      <c r="R3392" s="17">
        <f t="shared" si="262"/>
        <v>41815.774826388886</v>
      </c>
      <c r="S3392" s="17">
        <f t="shared" si="263"/>
        <v>41830.774826388886</v>
      </c>
      <c r="T3392" s="22">
        <f t="shared" si="264"/>
        <v>15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60"/>
        <v>223</v>
      </c>
      <c r="Q3393">
        <f t="shared" si="261"/>
        <v>61.94</v>
      </c>
      <c r="R3393" s="17">
        <f t="shared" si="262"/>
        <v>41830.545694444445</v>
      </c>
      <c r="S3393" s="17">
        <f t="shared" si="263"/>
        <v>41859.936111111114</v>
      </c>
      <c r="T3393" s="22">
        <f t="shared" si="264"/>
        <v>29.390416666668898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ref="P3394:P3457" si="265">ROUND(E3394/D3394*100,0)</f>
        <v>100</v>
      </c>
      <c r="Q3394">
        <f t="shared" si="261"/>
        <v>41.67</v>
      </c>
      <c r="R3394" s="17">
        <f t="shared" si="262"/>
        <v>42446.845543981486</v>
      </c>
      <c r="S3394" s="17">
        <f t="shared" si="263"/>
        <v>42496.845543981486</v>
      </c>
      <c r="T3394" s="22">
        <f t="shared" si="264"/>
        <v>50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65"/>
        <v>106</v>
      </c>
      <c r="Q3395">
        <f t="shared" ref="Q3395:Q3458" si="266">IFERROR(ROUND(E3395/L3395,2),0)</f>
        <v>36.07</v>
      </c>
      <c r="R3395" s="17">
        <f t="shared" ref="R3395:R3458" si="267">(((J3395/60)/60)/24)+DATE(1970,1,1)</f>
        <v>41923.921643518523</v>
      </c>
      <c r="S3395" s="17">
        <f t="shared" ref="S3395:S3458" si="268">(((I3395/60)/60)/24)+DATE(1970,1,1)</f>
        <v>41949.031944444447</v>
      </c>
      <c r="T3395" s="22">
        <f t="shared" ref="T3395:T3458" si="269">S3395-R3395</f>
        <v>25.110300925924093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65"/>
        <v>142</v>
      </c>
      <c r="Q3396">
        <f t="shared" si="266"/>
        <v>29</v>
      </c>
      <c r="R3396" s="17">
        <f t="shared" si="267"/>
        <v>41817.59542824074</v>
      </c>
      <c r="S3396" s="17">
        <f t="shared" si="268"/>
        <v>41847.59542824074</v>
      </c>
      <c r="T3396" s="22">
        <f t="shared" si="269"/>
        <v>30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65"/>
        <v>184</v>
      </c>
      <c r="Q3397">
        <f t="shared" si="266"/>
        <v>24.21</v>
      </c>
      <c r="R3397" s="17">
        <f t="shared" si="267"/>
        <v>42140.712314814817</v>
      </c>
      <c r="S3397" s="17">
        <f t="shared" si="268"/>
        <v>42154.756944444445</v>
      </c>
      <c r="T3397" s="22">
        <f t="shared" si="269"/>
        <v>14.044629629628616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17">
        <f t="shared" si="267"/>
        <v>41764.44663194444</v>
      </c>
      <c r="S3398" s="17">
        <f t="shared" si="268"/>
        <v>41791.165972222225</v>
      </c>
      <c r="T3398" s="22">
        <f t="shared" si="269"/>
        <v>26.719340277784795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65"/>
        <v>112</v>
      </c>
      <c r="Q3399">
        <f t="shared" si="266"/>
        <v>11.67</v>
      </c>
      <c r="R3399" s="17">
        <f t="shared" si="267"/>
        <v>42378.478344907402</v>
      </c>
      <c r="S3399" s="17">
        <f t="shared" si="268"/>
        <v>42418.916666666672</v>
      </c>
      <c r="T3399" s="22">
        <f t="shared" si="269"/>
        <v>40.438321759269456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17">
        <f t="shared" si="267"/>
        <v>41941.75203703704</v>
      </c>
      <c r="S3400" s="17">
        <f t="shared" si="268"/>
        <v>41964.708333333328</v>
      </c>
      <c r="T3400" s="22">
        <f t="shared" si="269"/>
        <v>22.956296296288201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65"/>
        <v>104</v>
      </c>
      <c r="Q3401">
        <f t="shared" si="266"/>
        <v>27.07</v>
      </c>
      <c r="R3401" s="17">
        <f t="shared" si="267"/>
        <v>42026.920428240745</v>
      </c>
      <c r="S3401" s="17">
        <f t="shared" si="268"/>
        <v>42056.920428240745</v>
      </c>
      <c r="T3401" s="22">
        <f t="shared" si="269"/>
        <v>30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65"/>
        <v>100</v>
      </c>
      <c r="Q3402">
        <f t="shared" si="266"/>
        <v>118.13</v>
      </c>
      <c r="R3402" s="17">
        <f t="shared" si="267"/>
        <v>41834.953865740739</v>
      </c>
      <c r="S3402" s="17">
        <f t="shared" si="268"/>
        <v>41879.953865740739</v>
      </c>
      <c r="T3402" s="22">
        <f t="shared" si="269"/>
        <v>45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65"/>
        <v>102</v>
      </c>
      <c r="Q3403">
        <f t="shared" si="266"/>
        <v>44.76</v>
      </c>
      <c r="R3403" s="17">
        <f t="shared" si="267"/>
        <v>42193.723912037036</v>
      </c>
      <c r="S3403" s="17">
        <f t="shared" si="268"/>
        <v>42223.723912037036</v>
      </c>
      <c r="T3403" s="22">
        <f t="shared" si="269"/>
        <v>30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65"/>
        <v>110</v>
      </c>
      <c r="Q3404">
        <f t="shared" si="266"/>
        <v>99.79</v>
      </c>
      <c r="R3404" s="17">
        <f t="shared" si="267"/>
        <v>42290.61855324074</v>
      </c>
      <c r="S3404" s="17">
        <f t="shared" si="268"/>
        <v>42320.104861111111</v>
      </c>
      <c r="T3404" s="22">
        <f t="shared" si="269"/>
        <v>29.486307870371093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65"/>
        <v>100</v>
      </c>
      <c r="Q3405">
        <f t="shared" si="266"/>
        <v>117.65</v>
      </c>
      <c r="R3405" s="17">
        <f t="shared" si="267"/>
        <v>42150.462083333332</v>
      </c>
      <c r="S3405" s="17">
        <f t="shared" si="268"/>
        <v>42180.462083333332</v>
      </c>
      <c r="T3405" s="22">
        <f t="shared" si="269"/>
        <v>30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65"/>
        <v>122</v>
      </c>
      <c r="Q3406">
        <f t="shared" si="266"/>
        <v>203.33</v>
      </c>
      <c r="R3406" s="17">
        <f t="shared" si="267"/>
        <v>42152.503495370373</v>
      </c>
      <c r="S3406" s="17">
        <f t="shared" si="268"/>
        <v>42172.503495370373</v>
      </c>
      <c r="T3406" s="22">
        <f t="shared" si="269"/>
        <v>20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65"/>
        <v>138</v>
      </c>
      <c r="Q3407">
        <f t="shared" si="266"/>
        <v>28.32</v>
      </c>
      <c r="R3407" s="17">
        <f t="shared" si="267"/>
        <v>42410.017199074078</v>
      </c>
      <c r="S3407" s="17">
        <f t="shared" si="268"/>
        <v>42430.999305555553</v>
      </c>
      <c r="T3407" s="22">
        <f t="shared" si="269"/>
        <v>20.982106481475057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65"/>
        <v>100</v>
      </c>
      <c r="Q3408">
        <f t="shared" si="266"/>
        <v>110.23</v>
      </c>
      <c r="R3408" s="17">
        <f t="shared" si="267"/>
        <v>41791.492777777778</v>
      </c>
      <c r="S3408" s="17">
        <f t="shared" si="268"/>
        <v>41836.492777777778</v>
      </c>
      <c r="T3408" s="22">
        <f t="shared" si="269"/>
        <v>45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65"/>
        <v>107</v>
      </c>
      <c r="Q3409">
        <f t="shared" si="266"/>
        <v>31.97</v>
      </c>
      <c r="R3409" s="17">
        <f t="shared" si="267"/>
        <v>41796.422326388885</v>
      </c>
      <c r="S3409" s="17">
        <f t="shared" si="268"/>
        <v>41826.422326388885</v>
      </c>
      <c r="T3409" s="22">
        <f t="shared" si="269"/>
        <v>30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65"/>
        <v>211</v>
      </c>
      <c r="Q3410">
        <f t="shared" si="266"/>
        <v>58.61</v>
      </c>
      <c r="R3410" s="17">
        <f t="shared" si="267"/>
        <v>41808.991944444446</v>
      </c>
      <c r="S3410" s="17">
        <f t="shared" si="268"/>
        <v>41838.991944444446</v>
      </c>
      <c r="T3410" s="22">
        <f t="shared" si="269"/>
        <v>30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65"/>
        <v>124</v>
      </c>
      <c r="Q3411">
        <f t="shared" si="266"/>
        <v>29.43</v>
      </c>
      <c r="R3411" s="17">
        <f t="shared" si="267"/>
        <v>42544.814328703709</v>
      </c>
      <c r="S3411" s="17">
        <f t="shared" si="268"/>
        <v>42582.873611111107</v>
      </c>
      <c r="T3411" s="22">
        <f t="shared" si="269"/>
        <v>38.059282407397404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65"/>
        <v>109</v>
      </c>
      <c r="Q3412">
        <f t="shared" si="266"/>
        <v>81.38</v>
      </c>
      <c r="R3412" s="17">
        <f t="shared" si="267"/>
        <v>42500.041550925926</v>
      </c>
      <c r="S3412" s="17">
        <f t="shared" si="268"/>
        <v>42527.291666666672</v>
      </c>
      <c r="T3412" s="22">
        <f t="shared" si="269"/>
        <v>27.250115740745969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65"/>
        <v>104</v>
      </c>
      <c r="Q3413">
        <f t="shared" si="266"/>
        <v>199.17</v>
      </c>
      <c r="R3413" s="17">
        <f t="shared" si="267"/>
        <v>42265.022824074069</v>
      </c>
      <c r="S3413" s="17">
        <f t="shared" si="268"/>
        <v>42285.022824074069</v>
      </c>
      <c r="T3413" s="22">
        <f t="shared" si="269"/>
        <v>20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65"/>
        <v>100</v>
      </c>
      <c r="Q3414">
        <f t="shared" si="266"/>
        <v>115.38</v>
      </c>
      <c r="R3414" s="17">
        <f t="shared" si="267"/>
        <v>41879.959050925929</v>
      </c>
      <c r="S3414" s="17">
        <f t="shared" si="268"/>
        <v>41909.959050925929</v>
      </c>
      <c r="T3414" s="22">
        <f t="shared" si="269"/>
        <v>30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65"/>
        <v>130</v>
      </c>
      <c r="Q3415">
        <f t="shared" si="266"/>
        <v>46.43</v>
      </c>
      <c r="R3415" s="17">
        <f t="shared" si="267"/>
        <v>42053.733078703706</v>
      </c>
      <c r="S3415" s="17">
        <f t="shared" si="268"/>
        <v>42063.207638888889</v>
      </c>
      <c r="T3415" s="22">
        <f t="shared" si="269"/>
        <v>9.4745601851827814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65"/>
        <v>104</v>
      </c>
      <c r="Q3416">
        <f t="shared" si="266"/>
        <v>70.569999999999993</v>
      </c>
      <c r="R3416" s="17">
        <f t="shared" si="267"/>
        <v>42675.832465277781</v>
      </c>
      <c r="S3416" s="17">
        <f t="shared" si="268"/>
        <v>42705.332638888889</v>
      </c>
      <c r="T3416" s="22">
        <f t="shared" si="269"/>
        <v>29.500173611108039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65"/>
        <v>100</v>
      </c>
      <c r="Q3417">
        <f t="shared" si="266"/>
        <v>22.22</v>
      </c>
      <c r="R3417" s="17">
        <f t="shared" si="267"/>
        <v>42467.144166666665</v>
      </c>
      <c r="S3417" s="17">
        <f t="shared" si="268"/>
        <v>42477.979166666672</v>
      </c>
      <c r="T3417" s="22">
        <f t="shared" si="269"/>
        <v>10.835000000006403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65"/>
        <v>120</v>
      </c>
      <c r="Q3418">
        <f t="shared" si="266"/>
        <v>159.47</v>
      </c>
      <c r="R3418" s="17">
        <f t="shared" si="267"/>
        <v>42089.412557870368</v>
      </c>
      <c r="S3418" s="17">
        <f t="shared" si="268"/>
        <v>42117.770833333328</v>
      </c>
      <c r="T3418" s="22">
        <f t="shared" si="269"/>
        <v>28.358275462960592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65"/>
        <v>100</v>
      </c>
      <c r="Q3419">
        <f t="shared" si="266"/>
        <v>37.78</v>
      </c>
      <c r="R3419" s="17">
        <f t="shared" si="267"/>
        <v>41894.91375</v>
      </c>
      <c r="S3419" s="17">
        <f t="shared" si="268"/>
        <v>41938.029861111114</v>
      </c>
      <c r="T3419" s="22">
        <f t="shared" si="269"/>
        <v>43.116111111114151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65"/>
        <v>101</v>
      </c>
      <c r="Q3420">
        <f t="shared" si="266"/>
        <v>72.05</v>
      </c>
      <c r="R3420" s="17">
        <f t="shared" si="267"/>
        <v>41752.83457175926</v>
      </c>
      <c r="S3420" s="17">
        <f t="shared" si="268"/>
        <v>41782.83457175926</v>
      </c>
      <c r="T3420" s="22">
        <f t="shared" si="269"/>
        <v>30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65"/>
        <v>107</v>
      </c>
      <c r="Q3421">
        <f t="shared" si="266"/>
        <v>63.7</v>
      </c>
      <c r="R3421" s="17">
        <f t="shared" si="267"/>
        <v>42448.821585648147</v>
      </c>
      <c r="S3421" s="17">
        <f t="shared" si="268"/>
        <v>42466.895833333328</v>
      </c>
      <c r="T3421" s="22">
        <f t="shared" si="269"/>
        <v>18.074247685181035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65"/>
        <v>138</v>
      </c>
      <c r="Q3422">
        <f t="shared" si="266"/>
        <v>28.41</v>
      </c>
      <c r="R3422" s="17">
        <f t="shared" si="267"/>
        <v>42405.090300925927</v>
      </c>
      <c r="S3422" s="17">
        <f t="shared" si="268"/>
        <v>42414</v>
      </c>
      <c r="T3422" s="22">
        <f t="shared" si="269"/>
        <v>8.9096990740727051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65"/>
        <v>101</v>
      </c>
      <c r="Q3423">
        <f t="shared" si="266"/>
        <v>103.21</v>
      </c>
      <c r="R3423" s="17">
        <f t="shared" si="267"/>
        <v>42037.791238425925</v>
      </c>
      <c r="S3423" s="17">
        <f t="shared" si="268"/>
        <v>42067.791238425925</v>
      </c>
      <c r="T3423" s="22">
        <f t="shared" si="269"/>
        <v>30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65"/>
        <v>109</v>
      </c>
      <c r="Q3424">
        <f t="shared" si="266"/>
        <v>71.150000000000006</v>
      </c>
      <c r="R3424" s="17">
        <f t="shared" si="267"/>
        <v>42323.562222222223</v>
      </c>
      <c r="S3424" s="17">
        <f t="shared" si="268"/>
        <v>42352</v>
      </c>
      <c r="T3424" s="22">
        <f t="shared" si="269"/>
        <v>28.437777777777228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65"/>
        <v>140</v>
      </c>
      <c r="Q3425">
        <f t="shared" si="266"/>
        <v>35</v>
      </c>
      <c r="R3425" s="17">
        <f t="shared" si="267"/>
        <v>42088.911354166667</v>
      </c>
      <c r="S3425" s="17">
        <f t="shared" si="268"/>
        <v>42118.911354166667</v>
      </c>
      <c r="T3425" s="22">
        <f t="shared" si="269"/>
        <v>30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65"/>
        <v>104</v>
      </c>
      <c r="Q3426">
        <f t="shared" si="266"/>
        <v>81.78</v>
      </c>
      <c r="R3426" s="17">
        <f t="shared" si="267"/>
        <v>42018.676898148144</v>
      </c>
      <c r="S3426" s="17">
        <f t="shared" si="268"/>
        <v>42040.290972222225</v>
      </c>
      <c r="T3426" s="22">
        <f t="shared" si="269"/>
        <v>21.614074074081145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65"/>
        <v>103</v>
      </c>
      <c r="Q3427">
        <f t="shared" si="266"/>
        <v>297.02999999999997</v>
      </c>
      <c r="R3427" s="17">
        <f t="shared" si="267"/>
        <v>41884.617314814815</v>
      </c>
      <c r="S3427" s="17">
        <f t="shared" si="268"/>
        <v>41916.617314814815</v>
      </c>
      <c r="T3427" s="22">
        <f t="shared" si="269"/>
        <v>32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65"/>
        <v>108</v>
      </c>
      <c r="Q3428">
        <f t="shared" si="266"/>
        <v>46.61</v>
      </c>
      <c r="R3428" s="17">
        <f t="shared" si="267"/>
        <v>41884.056747685187</v>
      </c>
      <c r="S3428" s="17">
        <f t="shared" si="268"/>
        <v>41903.083333333336</v>
      </c>
      <c r="T3428" s="22">
        <f t="shared" si="269"/>
        <v>19.026585648149194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65"/>
        <v>100</v>
      </c>
      <c r="Q3429">
        <f t="shared" si="266"/>
        <v>51.72</v>
      </c>
      <c r="R3429" s="17">
        <f t="shared" si="267"/>
        <v>41792.645277777774</v>
      </c>
      <c r="S3429" s="17">
        <f t="shared" si="268"/>
        <v>41822.645277777774</v>
      </c>
      <c r="T3429" s="22">
        <f t="shared" si="269"/>
        <v>30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65"/>
        <v>103</v>
      </c>
      <c r="Q3430">
        <f t="shared" si="266"/>
        <v>40.29</v>
      </c>
      <c r="R3430" s="17">
        <f t="shared" si="267"/>
        <v>42038.720451388886</v>
      </c>
      <c r="S3430" s="17">
        <f t="shared" si="268"/>
        <v>42063.708333333328</v>
      </c>
      <c r="T3430" s="22">
        <f t="shared" si="269"/>
        <v>24.987881944442051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65"/>
        <v>130</v>
      </c>
      <c r="Q3431">
        <f t="shared" si="266"/>
        <v>16.25</v>
      </c>
      <c r="R3431" s="17">
        <f t="shared" si="267"/>
        <v>42662.021539351852</v>
      </c>
      <c r="S3431" s="17">
        <f t="shared" si="268"/>
        <v>42676.021539351852</v>
      </c>
      <c r="T3431" s="22">
        <f t="shared" si="269"/>
        <v>14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65"/>
        <v>109</v>
      </c>
      <c r="Q3432">
        <f t="shared" si="266"/>
        <v>30.15</v>
      </c>
      <c r="R3432" s="17">
        <f t="shared" si="267"/>
        <v>41820.945613425924</v>
      </c>
      <c r="S3432" s="17">
        <f t="shared" si="268"/>
        <v>41850.945613425924</v>
      </c>
      <c r="T3432" s="22">
        <f t="shared" si="269"/>
        <v>30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65"/>
        <v>100</v>
      </c>
      <c r="Q3433">
        <f t="shared" si="266"/>
        <v>95.24</v>
      </c>
      <c r="R3433" s="17">
        <f t="shared" si="267"/>
        <v>41839.730937500004</v>
      </c>
      <c r="S3433" s="17">
        <f t="shared" si="268"/>
        <v>41869.730937500004</v>
      </c>
      <c r="T3433" s="22">
        <f t="shared" si="269"/>
        <v>30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65"/>
        <v>110</v>
      </c>
      <c r="Q3434">
        <f t="shared" si="266"/>
        <v>52.21</v>
      </c>
      <c r="R3434" s="17">
        <f t="shared" si="267"/>
        <v>42380.581180555557</v>
      </c>
      <c r="S3434" s="17">
        <f t="shared" si="268"/>
        <v>42405.916666666672</v>
      </c>
      <c r="T3434" s="22">
        <f t="shared" si="269"/>
        <v>25.335486111114733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65"/>
        <v>100</v>
      </c>
      <c r="Q3435">
        <f t="shared" si="266"/>
        <v>134.15</v>
      </c>
      <c r="R3435" s="17">
        <f t="shared" si="267"/>
        <v>41776.063136574077</v>
      </c>
      <c r="S3435" s="17">
        <f t="shared" si="268"/>
        <v>41807.125</v>
      </c>
      <c r="T3435" s="22">
        <f t="shared" si="269"/>
        <v>31.061863425922638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65"/>
        <v>106</v>
      </c>
      <c r="Q3436">
        <f t="shared" si="266"/>
        <v>62.83</v>
      </c>
      <c r="R3436" s="17">
        <f t="shared" si="267"/>
        <v>41800.380428240744</v>
      </c>
      <c r="S3436" s="17">
        <f t="shared" si="268"/>
        <v>41830.380428240744</v>
      </c>
      <c r="T3436" s="22">
        <f t="shared" si="269"/>
        <v>30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65"/>
        <v>112</v>
      </c>
      <c r="Q3437">
        <f t="shared" si="266"/>
        <v>58.95</v>
      </c>
      <c r="R3437" s="17">
        <f t="shared" si="267"/>
        <v>42572.61681712963</v>
      </c>
      <c r="S3437" s="17">
        <f t="shared" si="268"/>
        <v>42589.125</v>
      </c>
      <c r="T3437" s="22">
        <f t="shared" si="269"/>
        <v>16.508182870369637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65"/>
        <v>106</v>
      </c>
      <c r="Q3438">
        <f t="shared" si="266"/>
        <v>143.11000000000001</v>
      </c>
      <c r="R3438" s="17">
        <f t="shared" si="267"/>
        <v>41851.541585648149</v>
      </c>
      <c r="S3438" s="17">
        <f t="shared" si="268"/>
        <v>41872.686111111114</v>
      </c>
      <c r="T3438" s="22">
        <f t="shared" si="269"/>
        <v>21.144525462965248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65"/>
        <v>101</v>
      </c>
      <c r="Q3439">
        <f t="shared" si="266"/>
        <v>84.17</v>
      </c>
      <c r="R3439" s="17">
        <f t="shared" si="267"/>
        <v>42205.710879629631</v>
      </c>
      <c r="S3439" s="17">
        <f t="shared" si="268"/>
        <v>42235.710879629631</v>
      </c>
      <c r="T3439" s="22">
        <f t="shared" si="269"/>
        <v>30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65"/>
        <v>104</v>
      </c>
      <c r="Q3440">
        <f t="shared" si="266"/>
        <v>186.07</v>
      </c>
      <c r="R3440" s="17">
        <f t="shared" si="267"/>
        <v>42100.927858796291</v>
      </c>
      <c r="S3440" s="17">
        <f t="shared" si="268"/>
        <v>42126.875</v>
      </c>
      <c r="T3440" s="22">
        <f t="shared" si="269"/>
        <v>25.94714120370918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65"/>
        <v>135</v>
      </c>
      <c r="Q3441">
        <f t="shared" si="266"/>
        <v>89.79</v>
      </c>
      <c r="R3441" s="17">
        <f t="shared" si="267"/>
        <v>42374.911226851851</v>
      </c>
      <c r="S3441" s="17">
        <f t="shared" si="268"/>
        <v>42388.207638888889</v>
      </c>
      <c r="T3441" s="22">
        <f t="shared" si="269"/>
        <v>13.296412037037953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65"/>
        <v>105</v>
      </c>
      <c r="Q3442">
        <f t="shared" si="266"/>
        <v>64.16</v>
      </c>
      <c r="R3442" s="17">
        <f t="shared" si="267"/>
        <v>41809.12300925926</v>
      </c>
      <c r="S3442" s="17">
        <f t="shared" si="268"/>
        <v>41831.677083333336</v>
      </c>
      <c r="T3442" s="22">
        <f t="shared" si="269"/>
        <v>22.554074074076198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65"/>
        <v>103</v>
      </c>
      <c r="Q3443">
        <f t="shared" si="266"/>
        <v>59.65</v>
      </c>
      <c r="R3443" s="17">
        <f t="shared" si="267"/>
        <v>42294.429641203707</v>
      </c>
      <c r="S3443" s="17">
        <f t="shared" si="268"/>
        <v>42321.845138888893</v>
      </c>
      <c r="T3443" s="22">
        <f t="shared" si="269"/>
        <v>27.415497685185983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65"/>
        <v>100</v>
      </c>
      <c r="Q3444">
        <f t="shared" si="266"/>
        <v>31.25</v>
      </c>
      <c r="R3444" s="17">
        <f t="shared" si="267"/>
        <v>42124.841111111105</v>
      </c>
      <c r="S3444" s="17">
        <f t="shared" si="268"/>
        <v>42154.841111111105</v>
      </c>
      <c r="T3444" s="22">
        <f t="shared" si="269"/>
        <v>30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65"/>
        <v>186</v>
      </c>
      <c r="Q3445">
        <f t="shared" si="266"/>
        <v>41.22</v>
      </c>
      <c r="R3445" s="17">
        <f t="shared" si="267"/>
        <v>41861.524837962963</v>
      </c>
      <c r="S3445" s="17">
        <f t="shared" si="268"/>
        <v>41891.524837962963</v>
      </c>
      <c r="T3445" s="22">
        <f t="shared" si="269"/>
        <v>30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65"/>
        <v>289</v>
      </c>
      <c r="Q3446">
        <f t="shared" si="266"/>
        <v>43.35</v>
      </c>
      <c r="R3446" s="17">
        <f t="shared" si="267"/>
        <v>42521.291504629626</v>
      </c>
      <c r="S3446" s="17">
        <f t="shared" si="268"/>
        <v>42529.582638888889</v>
      </c>
      <c r="T3446" s="22">
        <f t="shared" si="269"/>
        <v>8.2911342592633446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65"/>
        <v>100</v>
      </c>
      <c r="Q3447">
        <f t="shared" si="266"/>
        <v>64.52</v>
      </c>
      <c r="R3447" s="17">
        <f t="shared" si="267"/>
        <v>42272.530509259261</v>
      </c>
      <c r="S3447" s="17">
        <f t="shared" si="268"/>
        <v>42300.530509259261</v>
      </c>
      <c r="T3447" s="22">
        <f t="shared" si="269"/>
        <v>28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65"/>
        <v>108</v>
      </c>
      <c r="Q3448">
        <f t="shared" si="266"/>
        <v>43.28</v>
      </c>
      <c r="R3448" s="17">
        <f t="shared" si="267"/>
        <v>42016.832465277781</v>
      </c>
      <c r="S3448" s="17">
        <f t="shared" si="268"/>
        <v>42040.513888888891</v>
      </c>
      <c r="T3448" s="22">
        <f t="shared" si="269"/>
        <v>23.681423611109494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65"/>
        <v>108</v>
      </c>
      <c r="Q3449">
        <f t="shared" si="266"/>
        <v>77</v>
      </c>
      <c r="R3449" s="17">
        <f t="shared" si="267"/>
        <v>42402.889027777783</v>
      </c>
      <c r="S3449" s="17">
        <f t="shared" si="268"/>
        <v>42447.847361111111</v>
      </c>
      <c r="T3449" s="22">
        <f t="shared" si="269"/>
        <v>44.958333333328483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65"/>
        <v>110</v>
      </c>
      <c r="Q3450">
        <f t="shared" si="266"/>
        <v>51.22</v>
      </c>
      <c r="R3450" s="17">
        <f t="shared" si="267"/>
        <v>41960.119085648148</v>
      </c>
      <c r="S3450" s="17">
        <f t="shared" si="268"/>
        <v>41990.119085648148</v>
      </c>
      <c r="T3450" s="22">
        <f t="shared" si="269"/>
        <v>30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65"/>
        <v>171</v>
      </c>
      <c r="Q3451">
        <f t="shared" si="266"/>
        <v>68.25</v>
      </c>
      <c r="R3451" s="17">
        <f t="shared" si="267"/>
        <v>42532.052523148144</v>
      </c>
      <c r="S3451" s="17">
        <f t="shared" si="268"/>
        <v>42560.166666666672</v>
      </c>
      <c r="T3451" s="22">
        <f t="shared" si="269"/>
        <v>28.114143518527271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65"/>
        <v>152</v>
      </c>
      <c r="Q3452">
        <f t="shared" si="266"/>
        <v>19.489999999999998</v>
      </c>
      <c r="R3452" s="17">
        <f t="shared" si="267"/>
        <v>42036.704525462963</v>
      </c>
      <c r="S3452" s="17">
        <f t="shared" si="268"/>
        <v>42096.662858796291</v>
      </c>
      <c r="T3452" s="22">
        <f t="shared" si="269"/>
        <v>59.958333333328483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65"/>
        <v>101</v>
      </c>
      <c r="Q3453">
        <f t="shared" si="266"/>
        <v>41.13</v>
      </c>
      <c r="R3453" s="17">
        <f t="shared" si="267"/>
        <v>42088.723692129628</v>
      </c>
      <c r="S3453" s="17">
        <f t="shared" si="268"/>
        <v>42115.723692129628</v>
      </c>
      <c r="T3453" s="22">
        <f t="shared" si="269"/>
        <v>27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65"/>
        <v>153</v>
      </c>
      <c r="Q3454">
        <f t="shared" si="266"/>
        <v>41.41</v>
      </c>
      <c r="R3454" s="17">
        <f t="shared" si="267"/>
        <v>41820.639189814814</v>
      </c>
      <c r="S3454" s="17">
        <f t="shared" si="268"/>
        <v>41843.165972222225</v>
      </c>
      <c r="T3454" s="22">
        <f t="shared" si="269"/>
        <v>22.526782407410792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65"/>
        <v>128</v>
      </c>
      <c r="Q3455">
        <f t="shared" si="266"/>
        <v>27.5</v>
      </c>
      <c r="R3455" s="17">
        <f t="shared" si="267"/>
        <v>42535.97865740741</v>
      </c>
      <c r="S3455" s="17">
        <f t="shared" si="268"/>
        <v>42595.97865740741</v>
      </c>
      <c r="T3455" s="22">
        <f t="shared" si="269"/>
        <v>60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65"/>
        <v>101</v>
      </c>
      <c r="Q3456">
        <f t="shared" si="266"/>
        <v>33.57</v>
      </c>
      <c r="R3456" s="17">
        <f t="shared" si="267"/>
        <v>41821.698599537034</v>
      </c>
      <c r="S3456" s="17">
        <f t="shared" si="268"/>
        <v>41851.698599537034</v>
      </c>
      <c r="T3456" s="22">
        <f t="shared" si="269"/>
        <v>30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65"/>
        <v>101</v>
      </c>
      <c r="Q3457">
        <f t="shared" si="266"/>
        <v>145.87</v>
      </c>
      <c r="R3457" s="17">
        <f t="shared" si="267"/>
        <v>42626.7503125</v>
      </c>
      <c r="S3457" s="17">
        <f t="shared" si="268"/>
        <v>42656.7503125</v>
      </c>
      <c r="T3457" s="22">
        <f t="shared" si="269"/>
        <v>30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ref="P3458:P3521" si="270">ROUND(E3458/D3458*100,0)</f>
        <v>191</v>
      </c>
      <c r="Q3458">
        <f t="shared" si="266"/>
        <v>358.69</v>
      </c>
      <c r="R3458" s="17">
        <f t="shared" si="267"/>
        <v>41821.205636574072</v>
      </c>
      <c r="S3458" s="17">
        <f t="shared" si="268"/>
        <v>41852.290972222225</v>
      </c>
      <c r="T3458" s="22">
        <f t="shared" si="269"/>
        <v>31.085335648152977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70"/>
        <v>140</v>
      </c>
      <c r="Q3459">
        <f t="shared" ref="Q3459:Q3522" si="271">IFERROR(ROUND(E3459/L3459,2),0)</f>
        <v>50.98</v>
      </c>
      <c r="R3459" s="17">
        <f t="shared" ref="R3459:R3522" si="272">(((J3459/60)/60)/24)+DATE(1970,1,1)</f>
        <v>42016.706678240742</v>
      </c>
      <c r="S3459" s="17">
        <f t="shared" ref="S3459:S3522" si="273">(((I3459/60)/60)/24)+DATE(1970,1,1)</f>
        <v>42047.249305555553</v>
      </c>
      <c r="T3459" s="22">
        <f t="shared" ref="T3459:T3522" si="274">S3459-R3459</f>
        <v>30.542627314811398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17">
        <f t="shared" si="272"/>
        <v>42011.202581018515</v>
      </c>
      <c r="S3460" s="17">
        <f t="shared" si="273"/>
        <v>42038.185416666667</v>
      </c>
      <c r="T3460" s="22">
        <f t="shared" si="274"/>
        <v>26.982835648152104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70"/>
        <v>126</v>
      </c>
      <c r="Q3461">
        <f t="shared" si="271"/>
        <v>17.53</v>
      </c>
      <c r="R3461" s="17">
        <f t="shared" si="272"/>
        <v>42480.479861111111</v>
      </c>
      <c r="S3461" s="17">
        <f t="shared" si="273"/>
        <v>42510.479861111111</v>
      </c>
      <c r="T3461" s="22">
        <f t="shared" si="274"/>
        <v>30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70"/>
        <v>190</v>
      </c>
      <c r="Q3462">
        <f t="shared" si="271"/>
        <v>50</v>
      </c>
      <c r="R3462" s="17">
        <f t="shared" si="272"/>
        <v>41852.527222222219</v>
      </c>
      <c r="S3462" s="17">
        <f t="shared" si="273"/>
        <v>41866.527222222219</v>
      </c>
      <c r="T3462" s="22">
        <f t="shared" si="274"/>
        <v>14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17">
        <f t="shared" si="272"/>
        <v>42643.632858796293</v>
      </c>
      <c r="S3463" s="17">
        <f t="shared" si="273"/>
        <v>42672.125</v>
      </c>
      <c r="T3463" s="22">
        <f t="shared" si="274"/>
        <v>28.492141203707433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17">
        <f t="shared" si="272"/>
        <v>42179.898472222223</v>
      </c>
      <c r="S3464" s="17">
        <f t="shared" si="273"/>
        <v>42195.75</v>
      </c>
      <c r="T3464" s="22">
        <f t="shared" si="274"/>
        <v>15.851527777776937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17">
        <f t="shared" si="272"/>
        <v>42612.918807870374</v>
      </c>
      <c r="S3465" s="17">
        <f t="shared" si="273"/>
        <v>42654.165972222225</v>
      </c>
      <c r="T3465" s="22">
        <f t="shared" si="274"/>
        <v>41.247164351851097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70"/>
        <v>102</v>
      </c>
      <c r="Q3466">
        <f t="shared" si="271"/>
        <v>55.01</v>
      </c>
      <c r="R3466" s="17">
        <f t="shared" si="272"/>
        <v>42575.130057870367</v>
      </c>
      <c r="S3466" s="17">
        <f t="shared" si="273"/>
        <v>42605.130057870367</v>
      </c>
      <c r="T3466" s="22">
        <f t="shared" si="274"/>
        <v>30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70"/>
        <v>103</v>
      </c>
      <c r="Q3467">
        <f t="shared" si="271"/>
        <v>57.22</v>
      </c>
      <c r="R3467" s="17">
        <f t="shared" si="272"/>
        <v>42200.625833333332</v>
      </c>
      <c r="S3467" s="17">
        <f t="shared" si="273"/>
        <v>42225.666666666672</v>
      </c>
      <c r="T3467" s="22">
        <f t="shared" si="274"/>
        <v>25.040833333339833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70"/>
        <v>127</v>
      </c>
      <c r="Q3468">
        <f t="shared" si="271"/>
        <v>72.95</v>
      </c>
      <c r="R3468" s="17">
        <f t="shared" si="272"/>
        <v>42420.019097222219</v>
      </c>
      <c r="S3468" s="17">
        <f t="shared" si="273"/>
        <v>42479.977430555555</v>
      </c>
      <c r="T3468" s="22">
        <f t="shared" si="274"/>
        <v>59.958333333335759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70"/>
        <v>101</v>
      </c>
      <c r="Q3469">
        <f t="shared" si="271"/>
        <v>64.47</v>
      </c>
      <c r="R3469" s="17">
        <f t="shared" si="272"/>
        <v>42053.671666666662</v>
      </c>
      <c r="S3469" s="17">
        <f t="shared" si="273"/>
        <v>42083.630000000005</v>
      </c>
      <c r="T3469" s="22">
        <f t="shared" si="274"/>
        <v>29.958333333343035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70"/>
        <v>122</v>
      </c>
      <c r="Q3470">
        <f t="shared" si="271"/>
        <v>716.35</v>
      </c>
      <c r="R3470" s="17">
        <f t="shared" si="272"/>
        <v>42605.765381944439</v>
      </c>
      <c r="S3470" s="17">
        <f t="shared" si="273"/>
        <v>42634.125</v>
      </c>
      <c r="T3470" s="22">
        <f t="shared" si="274"/>
        <v>28.359618055561441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70"/>
        <v>113</v>
      </c>
      <c r="Q3471">
        <f t="shared" si="271"/>
        <v>50.4</v>
      </c>
      <c r="R3471" s="17">
        <f t="shared" si="272"/>
        <v>42458.641724537039</v>
      </c>
      <c r="S3471" s="17">
        <f t="shared" si="273"/>
        <v>42488.641724537039</v>
      </c>
      <c r="T3471" s="22">
        <f t="shared" si="274"/>
        <v>30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70"/>
        <v>150</v>
      </c>
      <c r="Q3472">
        <f t="shared" si="271"/>
        <v>41.67</v>
      </c>
      <c r="R3472" s="17">
        <f t="shared" si="272"/>
        <v>42529.022013888884</v>
      </c>
      <c r="S3472" s="17">
        <f t="shared" si="273"/>
        <v>42566.901388888888</v>
      </c>
      <c r="T3472" s="22">
        <f t="shared" si="274"/>
        <v>37.879375000004075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70"/>
        <v>215</v>
      </c>
      <c r="Q3473">
        <f t="shared" si="271"/>
        <v>35.770000000000003</v>
      </c>
      <c r="R3473" s="17">
        <f t="shared" si="272"/>
        <v>41841.820486111108</v>
      </c>
      <c r="S3473" s="17">
        <f t="shared" si="273"/>
        <v>41882.833333333336</v>
      </c>
      <c r="T3473" s="22">
        <f t="shared" si="274"/>
        <v>41.01284722222772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70"/>
        <v>102</v>
      </c>
      <c r="Q3474">
        <f t="shared" si="271"/>
        <v>88.74</v>
      </c>
      <c r="R3474" s="17">
        <f t="shared" si="272"/>
        <v>41928.170497685183</v>
      </c>
      <c r="S3474" s="17">
        <f t="shared" si="273"/>
        <v>41949.249305555553</v>
      </c>
      <c r="T3474" s="22">
        <f t="shared" si="274"/>
        <v>21.078807870369928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70"/>
        <v>100</v>
      </c>
      <c r="Q3475">
        <f t="shared" si="271"/>
        <v>148.47999999999999</v>
      </c>
      <c r="R3475" s="17">
        <f t="shared" si="272"/>
        <v>42062.834444444445</v>
      </c>
      <c r="S3475" s="17">
        <f t="shared" si="273"/>
        <v>42083.852083333331</v>
      </c>
      <c r="T3475" s="22">
        <f t="shared" si="274"/>
        <v>21.017638888886722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70"/>
        <v>101</v>
      </c>
      <c r="Q3476">
        <f t="shared" si="271"/>
        <v>51.79</v>
      </c>
      <c r="R3476" s="17">
        <f t="shared" si="272"/>
        <v>42541.501516203702</v>
      </c>
      <c r="S3476" s="17">
        <f t="shared" si="273"/>
        <v>42571.501516203702</v>
      </c>
      <c r="T3476" s="22">
        <f t="shared" si="274"/>
        <v>30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70"/>
        <v>113</v>
      </c>
      <c r="Q3477">
        <f t="shared" si="271"/>
        <v>20</v>
      </c>
      <c r="R3477" s="17">
        <f t="shared" si="272"/>
        <v>41918.880833333329</v>
      </c>
      <c r="S3477" s="17">
        <f t="shared" si="273"/>
        <v>41946</v>
      </c>
      <c r="T3477" s="22">
        <f t="shared" si="274"/>
        <v>27.119166666670935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70"/>
        <v>104</v>
      </c>
      <c r="Q3478">
        <f t="shared" si="271"/>
        <v>52</v>
      </c>
      <c r="R3478" s="17">
        <f t="shared" si="272"/>
        <v>41921.279976851853</v>
      </c>
      <c r="S3478" s="17">
        <f t="shared" si="273"/>
        <v>41939.125</v>
      </c>
      <c r="T3478" s="22">
        <f t="shared" si="274"/>
        <v>17.845023148147448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70"/>
        <v>115</v>
      </c>
      <c r="Q3479">
        <f t="shared" si="271"/>
        <v>53.23</v>
      </c>
      <c r="R3479" s="17">
        <f t="shared" si="272"/>
        <v>42128.736608796295</v>
      </c>
      <c r="S3479" s="17">
        <f t="shared" si="273"/>
        <v>42141.125</v>
      </c>
      <c r="T3479" s="22">
        <f t="shared" si="274"/>
        <v>12.388391203705396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70"/>
        <v>113</v>
      </c>
      <c r="Q3480">
        <f t="shared" si="271"/>
        <v>39.6</v>
      </c>
      <c r="R3480" s="17">
        <f t="shared" si="272"/>
        <v>42053.916921296302</v>
      </c>
      <c r="S3480" s="17">
        <f t="shared" si="273"/>
        <v>42079.875</v>
      </c>
      <c r="T3480" s="22">
        <f t="shared" si="274"/>
        <v>25.958078703697538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70"/>
        <v>128</v>
      </c>
      <c r="Q3481">
        <f t="shared" si="271"/>
        <v>34.25</v>
      </c>
      <c r="R3481" s="17">
        <f t="shared" si="272"/>
        <v>41781.855092592588</v>
      </c>
      <c r="S3481" s="17">
        <f t="shared" si="273"/>
        <v>41811.855092592588</v>
      </c>
      <c r="T3481" s="22">
        <f t="shared" si="274"/>
        <v>30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70"/>
        <v>143</v>
      </c>
      <c r="Q3482">
        <f t="shared" si="271"/>
        <v>164.62</v>
      </c>
      <c r="R3482" s="17">
        <f t="shared" si="272"/>
        <v>42171.317442129628</v>
      </c>
      <c r="S3482" s="17">
        <f t="shared" si="273"/>
        <v>42195.875</v>
      </c>
      <c r="T3482" s="22">
        <f t="shared" si="274"/>
        <v>24.557557870371966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70"/>
        <v>119</v>
      </c>
      <c r="Q3483">
        <f t="shared" si="271"/>
        <v>125.05</v>
      </c>
      <c r="R3483" s="17">
        <f t="shared" si="272"/>
        <v>41989.24754629629</v>
      </c>
      <c r="S3483" s="17">
        <f t="shared" si="273"/>
        <v>42006.24754629629</v>
      </c>
      <c r="T3483" s="22">
        <f t="shared" si="274"/>
        <v>17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70"/>
        <v>138</v>
      </c>
      <c r="Q3484">
        <f t="shared" si="271"/>
        <v>51.88</v>
      </c>
      <c r="R3484" s="17">
        <f t="shared" si="272"/>
        <v>41796.771597222221</v>
      </c>
      <c r="S3484" s="17">
        <f t="shared" si="273"/>
        <v>41826.771597222221</v>
      </c>
      <c r="T3484" s="22">
        <f t="shared" si="274"/>
        <v>30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70"/>
        <v>160</v>
      </c>
      <c r="Q3485">
        <f t="shared" si="271"/>
        <v>40.29</v>
      </c>
      <c r="R3485" s="17">
        <f t="shared" si="272"/>
        <v>41793.668761574074</v>
      </c>
      <c r="S3485" s="17">
        <f t="shared" si="273"/>
        <v>41823.668761574074</v>
      </c>
      <c r="T3485" s="22">
        <f t="shared" si="274"/>
        <v>30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70"/>
        <v>114</v>
      </c>
      <c r="Q3486">
        <f t="shared" si="271"/>
        <v>64.91</v>
      </c>
      <c r="R3486" s="17">
        <f t="shared" si="272"/>
        <v>42506.760405092587</v>
      </c>
      <c r="S3486" s="17">
        <f t="shared" si="273"/>
        <v>42536.760405092587</v>
      </c>
      <c r="T3486" s="22">
        <f t="shared" si="274"/>
        <v>30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70"/>
        <v>101</v>
      </c>
      <c r="Q3487">
        <f t="shared" si="271"/>
        <v>55.33</v>
      </c>
      <c r="R3487" s="17">
        <f t="shared" si="272"/>
        <v>42372.693055555559</v>
      </c>
      <c r="S3487" s="17">
        <f t="shared" si="273"/>
        <v>42402.693055555559</v>
      </c>
      <c r="T3487" s="22">
        <f t="shared" si="274"/>
        <v>30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70"/>
        <v>155</v>
      </c>
      <c r="Q3488">
        <f t="shared" si="271"/>
        <v>83.14</v>
      </c>
      <c r="R3488" s="17">
        <f t="shared" si="272"/>
        <v>42126.87501157407</v>
      </c>
      <c r="S3488" s="17">
        <f t="shared" si="273"/>
        <v>42158.290972222225</v>
      </c>
      <c r="T3488" s="22">
        <f t="shared" si="274"/>
        <v>31.415960648155306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70"/>
        <v>128</v>
      </c>
      <c r="Q3489">
        <f t="shared" si="271"/>
        <v>38.71</v>
      </c>
      <c r="R3489" s="17">
        <f t="shared" si="272"/>
        <v>42149.940416666665</v>
      </c>
      <c r="S3489" s="17">
        <f t="shared" si="273"/>
        <v>42179.940416666665</v>
      </c>
      <c r="T3489" s="22">
        <f t="shared" si="274"/>
        <v>30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70"/>
        <v>121</v>
      </c>
      <c r="Q3490">
        <f t="shared" si="271"/>
        <v>125.38</v>
      </c>
      <c r="R3490" s="17">
        <f t="shared" si="272"/>
        <v>42087.768055555556</v>
      </c>
      <c r="S3490" s="17">
        <f t="shared" si="273"/>
        <v>42111.666666666672</v>
      </c>
      <c r="T3490" s="22">
        <f t="shared" si="274"/>
        <v>23.898611111115315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70"/>
        <v>113</v>
      </c>
      <c r="Q3491">
        <f t="shared" si="271"/>
        <v>78.260000000000005</v>
      </c>
      <c r="R3491" s="17">
        <f t="shared" si="272"/>
        <v>41753.635775462964</v>
      </c>
      <c r="S3491" s="17">
        <f t="shared" si="273"/>
        <v>41783.875</v>
      </c>
      <c r="T3491" s="22">
        <f t="shared" si="274"/>
        <v>30.239224537035625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70"/>
        <v>128</v>
      </c>
      <c r="Q3492">
        <f t="shared" si="271"/>
        <v>47.22</v>
      </c>
      <c r="R3492" s="17">
        <f t="shared" si="272"/>
        <v>42443.802361111113</v>
      </c>
      <c r="S3492" s="17">
        <f t="shared" si="273"/>
        <v>42473.802361111113</v>
      </c>
      <c r="T3492" s="22">
        <f t="shared" si="274"/>
        <v>30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70"/>
        <v>158</v>
      </c>
      <c r="Q3493">
        <f t="shared" si="271"/>
        <v>79.099999999999994</v>
      </c>
      <c r="R3493" s="17">
        <f t="shared" si="272"/>
        <v>42121.249814814815</v>
      </c>
      <c r="S3493" s="17">
        <f t="shared" si="273"/>
        <v>42142.249814814815</v>
      </c>
      <c r="T3493" s="22">
        <f t="shared" si="274"/>
        <v>21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70"/>
        <v>105</v>
      </c>
      <c r="Q3494">
        <f t="shared" si="271"/>
        <v>114.29</v>
      </c>
      <c r="R3494" s="17">
        <f t="shared" si="272"/>
        <v>42268.009224537032</v>
      </c>
      <c r="S3494" s="17">
        <f t="shared" si="273"/>
        <v>42303.009224537032</v>
      </c>
      <c r="T3494" s="22">
        <f t="shared" si="274"/>
        <v>35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70"/>
        <v>100</v>
      </c>
      <c r="Q3495">
        <f t="shared" si="271"/>
        <v>51.72</v>
      </c>
      <c r="R3495" s="17">
        <f t="shared" si="272"/>
        <v>41848.866157407407</v>
      </c>
      <c r="S3495" s="17">
        <f t="shared" si="273"/>
        <v>41868.21597222222</v>
      </c>
      <c r="T3495" s="22">
        <f t="shared" si="274"/>
        <v>19.349814814813726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70"/>
        <v>100</v>
      </c>
      <c r="Q3496">
        <f t="shared" si="271"/>
        <v>30.77</v>
      </c>
      <c r="R3496" s="17">
        <f t="shared" si="272"/>
        <v>42689.214988425927</v>
      </c>
      <c r="S3496" s="17">
        <f t="shared" si="273"/>
        <v>42700.25</v>
      </c>
      <c r="T3496" s="22">
        <f t="shared" si="274"/>
        <v>11.035011574072996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70"/>
        <v>107</v>
      </c>
      <c r="Q3497">
        <f t="shared" si="271"/>
        <v>74.209999999999994</v>
      </c>
      <c r="R3497" s="17">
        <f t="shared" si="272"/>
        <v>41915.762835648151</v>
      </c>
      <c r="S3497" s="17">
        <f t="shared" si="273"/>
        <v>41944.720833333333</v>
      </c>
      <c r="T3497" s="22">
        <f t="shared" si="274"/>
        <v>28.957997685181908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70"/>
        <v>124</v>
      </c>
      <c r="Q3498">
        <f t="shared" si="271"/>
        <v>47.85</v>
      </c>
      <c r="R3498" s="17">
        <f t="shared" si="272"/>
        <v>42584.846828703703</v>
      </c>
      <c r="S3498" s="17">
        <f t="shared" si="273"/>
        <v>42624.846828703703</v>
      </c>
      <c r="T3498" s="22">
        <f t="shared" si="274"/>
        <v>40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70"/>
        <v>109</v>
      </c>
      <c r="Q3499">
        <f t="shared" si="271"/>
        <v>34.409999999999997</v>
      </c>
      <c r="R3499" s="17">
        <f t="shared" si="272"/>
        <v>42511.741944444439</v>
      </c>
      <c r="S3499" s="17">
        <f t="shared" si="273"/>
        <v>42523.916666666672</v>
      </c>
      <c r="T3499" s="22">
        <f t="shared" si="274"/>
        <v>12.174722222232958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70"/>
        <v>102</v>
      </c>
      <c r="Q3500">
        <f t="shared" si="271"/>
        <v>40.24</v>
      </c>
      <c r="R3500" s="17">
        <f t="shared" si="272"/>
        <v>42459.15861111111</v>
      </c>
      <c r="S3500" s="17">
        <f t="shared" si="273"/>
        <v>42518.905555555553</v>
      </c>
      <c r="T3500" s="22">
        <f t="shared" si="274"/>
        <v>59.746944444443216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70"/>
        <v>106</v>
      </c>
      <c r="Q3501">
        <f t="shared" si="271"/>
        <v>60.29</v>
      </c>
      <c r="R3501" s="17">
        <f t="shared" si="272"/>
        <v>42132.036168981482</v>
      </c>
      <c r="S3501" s="17">
        <f t="shared" si="273"/>
        <v>42186.290972222225</v>
      </c>
      <c r="T3501" s="22">
        <f t="shared" si="274"/>
        <v>54.254803240743058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70"/>
        <v>106</v>
      </c>
      <c r="Q3502">
        <f t="shared" si="271"/>
        <v>25.31</v>
      </c>
      <c r="R3502" s="17">
        <f t="shared" si="272"/>
        <v>42419.91942129629</v>
      </c>
      <c r="S3502" s="17">
        <f t="shared" si="273"/>
        <v>42436.207638888889</v>
      </c>
      <c r="T3502" s="22">
        <f t="shared" si="274"/>
        <v>16.288217592598812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70"/>
        <v>101</v>
      </c>
      <c r="Q3503">
        <f t="shared" si="271"/>
        <v>35.950000000000003</v>
      </c>
      <c r="R3503" s="17">
        <f t="shared" si="272"/>
        <v>42233.763831018514</v>
      </c>
      <c r="S3503" s="17">
        <f t="shared" si="273"/>
        <v>42258.763831018514</v>
      </c>
      <c r="T3503" s="22">
        <f t="shared" si="274"/>
        <v>25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70"/>
        <v>105</v>
      </c>
      <c r="Q3504">
        <f t="shared" si="271"/>
        <v>136</v>
      </c>
      <c r="R3504" s="17">
        <f t="shared" si="272"/>
        <v>42430.839398148149</v>
      </c>
      <c r="S3504" s="17">
        <f t="shared" si="273"/>
        <v>42445.165972222225</v>
      </c>
      <c r="T3504" s="22">
        <f t="shared" si="274"/>
        <v>14.326574074075324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70"/>
        <v>108</v>
      </c>
      <c r="Q3505">
        <f t="shared" si="271"/>
        <v>70.760000000000005</v>
      </c>
      <c r="R3505" s="17">
        <f t="shared" si="272"/>
        <v>42545.478333333333</v>
      </c>
      <c r="S3505" s="17">
        <f t="shared" si="273"/>
        <v>42575.478333333333</v>
      </c>
      <c r="T3505" s="22">
        <f t="shared" si="274"/>
        <v>30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70"/>
        <v>100</v>
      </c>
      <c r="Q3506">
        <f t="shared" si="271"/>
        <v>125</v>
      </c>
      <c r="R3506" s="17">
        <f t="shared" si="272"/>
        <v>42297.748738425929</v>
      </c>
      <c r="S3506" s="17">
        <f t="shared" si="273"/>
        <v>42327.790405092594</v>
      </c>
      <c r="T3506" s="22">
        <f t="shared" si="274"/>
        <v>30.041666666664241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70"/>
        <v>104</v>
      </c>
      <c r="Q3507">
        <f t="shared" si="271"/>
        <v>66.510000000000005</v>
      </c>
      <c r="R3507" s="17">
        <f t="shared" si="272"/>
        <v>41760.935706018521</v>
      </c>
      <c r="S3507" s="17">
        <f t="shared" si="273"/>
        <v>41772.166666666664</v>
      </c>
      <c r="T3507" s="22">
        <f t="shared" si="274"/>
        <v>11.230960648143082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70"/>
        <v>102</v>
      </c>
      <c r="Q3508">
        <f t="shared" si="271"/>
        <v>105</v>
      </c>
      <c r="R3508" s="17">
        <f t="shared" si="272"/>
        <v>41829.734259259261</v>
      </c>
      <c r="S3508" s="17">
        <f t="shared" si="273"/>
        <v>41874.734259259261</v>
      </c>
      <c r="T3508" s="22">
        <f t="shared" si="274"/>
        <v>45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70"/>
        <v>104</v>
      </c>
      <c r="Q3509">
        <f t="shared" si="271"/>
        <v>145</v>
      </c>
      <c r="R3509" s="17">
        <f t="shared" si="272"/>
        <v>42491.92288194444</v>
      </c>
      <c r="S3509" s="17">
        <f t="shared" si="273"/>
        <v>42521.92288194444</v>
      </c>
      <c r="T3509" s="22">
        <f t="shared" si="274"/>
        <v>30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70"/>
        <v>180</v>
      </c>
      <c r="Q3510">
        <f t="shared" si="271"/>
        <v>12</v>
      </c>
      <c r="R3510" s="17">
        <f t="shared" si="272"/>
        <v>42477.729780092588</v>
      </c>
      <c r="S3510" s="17">
        <f t="shared" si="273"/>
        <v>42500.875</v>
      </c>
      <c r="T3510" s="22">
        <f t="shared" si="274"/>
        <v>23.145219907411956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70"/>
        <v>106</v>
      </c>
      <c r="Q3511">
        <f t="shared" si="271"/>
        <v>96.67</v>
      </c>
      <c r="R3511" s="17">
        <f t="shared" si="272"/>
        <v>41950.859560185185</v>
      </c>
      <c r="S3511" s="17">
        <f t="shared" si="273"/>
        <v>41964.204861111109</v>
      </c>
      <c r="T3511" s="22">
        <f t="shared" si="274"/>
        <v>13.345300925924676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70"/>
        <v>101</v>
      </c>
      <c r="Q3512">
        <f t="shared" si="271"/>
        <v>60.33</v>
      </c>
      <c r="R3512" s="17">
        <f t="shared" si="272"/>
        <v>41802.62090277778</v>
      </c>
      <c r="S3512" s="17">
        <f t="shared" si="273"/>
        <v>41822.62090277778</v>
      </c>
      <c r="T3512" s="22">
        <f t="shared" si="274"/>
        <v>20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70"/>
        <v>101</v>
      </c>
      <c r="Q3513">
        <f t="shared" si="271"/>
        <v>79.89</v>
      </c>
      <c r="R3513" s="17">
        <f t="shared" si="272"/>
        <v>41927.873784722222</v>
      </c>
      <c r="S3513" s="17">
        <f t="shared" si="273"/>
        <v>41950.770833333336</v>
      </c>
      <c r="T3513" s="22">
        <f t="shared" si="274"/>
        <v>22.89704861111386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70"/>
        <v>100</v>
      </c>
      <c r="Q3514">
        <f t="shared" si="271"/>
        <v>58.82</v>
      </c>
      <c r="R3514" s="17">
        <f t="shared" si="272"/>
        <v>42057.536944444444</v>
      </c>
      <c r="S3514" s="17">
        <f t="shared" si="273"/>
        <v>42117.49527777778</v>
      </c>
      <c r="T3514" s="22">
        <f t="shared" si="274"/>
        <v>59.958333333335759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70"/>
        <v>118</v>
      </c>
      <c r="Q3515">
        <f t="shared" si="271"/>
        <v>75.34</v>
      </c>
      <c r="R3515" s="17">
        <f t="shared" si="272"/>
        <v>41781.096203703702</v>
      </c>
      <c r="S3515" s="17">
        <f t="shared" si="273"/>
        <v>41794.207638888889</v>
      </c>
      <c r="T3515" s="22">
        <f t="shared" si="274"/>
        <v>13.111435185186565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70"/>
        <v>110</v>
      </c>
      <c r="Q3516">
        <f t="shared" si="271"/>
        <v>55</v>
      </c>
      <c r="R3516" s="17">
        <f t="shared" si="272"/>
        <v>42020.846666666665</v>
      </c>
      <c r="S3516" s="17">
        <f t="shared" si="273"/>
        <v>42037.207638888889</v>
      </c>
      <c r="T3516" s="22">
        <f t="shared" si="274"/>
        <v>16.360972222224518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70"/>
        <v>103</v>
      </c>
      <c r="Q3517">
        <f t="shared" si="271"/>
        <v>66.959999999999994</v>
      </c>
      <c r="R3517" s="17">
        <f t="shared" si="272"/>
        <v>42125.772812499999</v>
      </c>
      <c r="S3517" s="17">
        <f t="shared" si="273"/>
        <v>42155.772812499999</v>
      </c>
      <c r="T3517" s="22">
        <f t="shared" si="274"/>
        <v>30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70"/>
        <v>100</v>
      </c>
      <c r="Q3518">
        <f t="shared" si="271"/>
        <v>227.27</v>
      </c>
      <c r="R3518" s="17">
        <f t="shared" si="272"/>
        <v>41856.010069444441</v>
      </c>
      <c r="S3518" s="17">
        <f t="shared" si="273"/>
        <v>41890.125</v>
      </c>
      <c r="T3518" s="22">
        <f t="shared" si="274"/>
        <v>34.114930555559113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70"/>
        <v>100</v>
      </c>
      <c r="Q3519">
        <f t="shared" si="271"/>
        <v>307.69</v>
      </c>
      <c r="R3519" s="17">
        <f t="shared" si="272"/>
        <v>41794.817523148151</v>
      </c>
      <c r="S3519" s="17">
        <f t="shared" si="273"/>
        <v>41824.458333333336</v>
      </c>
      <c r="T3519" s="22">
        <f t="shared" si="274"/>
        <v>29.640810185184819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70"/>
        <v>110</v>
      </c>
      <c r="Q3520">
        <f t="shared" si="271"/>
        <v>50.02</v>
      </c>
      <c r="R3520" s="17">
        <f t="shared" si="272"/>
        <v>41893.783553240741</v>
      </c>
      <c r="S3520" s="17">
        <f t="shared" si="273"/>
        <v>41914.597916666666</v>
      </c>
      <c r="T3520" s="22">
        <f t="shared" si="274"/>
        <v>20.814363425924967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70"/>
        <v>101</v>
      </c>
      <c r="Q3521">
        <f t="shared" si="271"/>
        <v>72.39</v>
      </c>
      <c r="R3521" s="17">
        <f t="shared" si="272"/>
        <v>42037.598958333328</v>
      </c>
      <c r="S3521" s="17">
        <f t="shared" si="273"/>
        <v>42067.598958333328</v>
      </c>
      <c r="T3521" s="22">
        <f t="shared" si="274"/>
        <v>30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ref="P3522:P3585" si="275">ROUND(E3522/D3522*100,0)</f>
        <v>101</v>
      </c>
      <c r="Q3522">
        <f t="shared" si="271"/>
        <v>95.95</v>
      </c>
      <c r="R3522" s="17">
        <f t="shared" si="272"/>
        <v>42227.824212962965</v>
      </c>
      <c r="S3522" s="17">
        <f t="shared" si="273"/>
        <v>42253.57430555555</v>
      </c>
      <c r="T3522" s="22">
        <f t="shared" si="274"/>
        <v>25.750092592585133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75"/>
        <v>169</v>
      </c>
      <c r="Q3523">
        <f t="shared" ref="Q3523:Q3586" si="276">IFERROR(ROUND(E3523/L3523,2),0)</f>
        <v>45.62</v>
      </c>
      <c r="R3523" s="17">
        <f t="shared" ref="R3523:R3586" si="277">(((J3523/60)/60)/24)+DATE(1970,1,1)</f>
        <v>41881.361342592594</v>
      </c>
      <c r="S3523" s="17">
        <f t="shared" ref="S3523:S3586" si="278">(((I3523/60)/60)/24)+DATE(1970,1,1)</f>
        <v>41911.361342592594</v>
      </c>
      <c r="T3523" s="22">
        <f t="shared" ref="T3523:T3586" si="279">S3523-R3523</f>
        <v>30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75"/>
        <v>100</v>
      </c>
      <c r="Q3524">
        <f t="shared" si="276"/>
        <v>41.03</v>
      </c>
      <c r="R3524" s="17">
        <f t="shared" si="277"/>
        <v>42234.789884259255</v>
      </c>
      <c r="S3524" s="17">
        <f t="shared" si="278"/>
        <v>42262.420833333337</v>
      </c>
      <c r="T3524" s="22">
        <f t="shared" si="279"/>
        <v>27.630949074082309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75"/>
        <v>114</v>
      </c>
      <c r="Q3525">
        <f t="shared" si="276"/>
        <v>56.83</v>
      </c>
      <c r="R3525" s="17">
        <f t="shared" si="277"/>
        <v>42581.397546296299</v>
      </c>
      <c r="S3525" s="17">
        <f t="shared" si="278"/>
        <v>42638.958333333328</v>
      </c>
      <c r="T3525" s="22">
        <f t="shared" si="279"/>
        <v>57.560787037029513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17">
        <f t="shared" si="277"/>
        <v>41880.76357638889</v>
      </c>
      <c r="S3526" s="17">
        <f t="shared" si="278"/>
        <v>41895.166666666664</v>
      </c>
      <c r="T3526" s="22">
        <f t="shared" si="279"/>
        <v>14.403090277774027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17">
        <f t="shared" si="277"/>
        <v>42214.6956712963</v>
      </c>
      <c r="S3527" s="17">
        <f t="shared" si="278"/>
        <v>42225.666666666672</v>
      </c>
      <c r="T3527" s="22">
        <f t="shared" si="279"/>
        <v>10.970995370371384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17">
        <f t="shared" si="277"/>
        <v>42460.335312499999</v>
      </c>
      <c r="S3528" s="17">
        <f t="shared" si="278"/>
        <v>42488.249305555553</v>
      </c>
      <c r="T3528" s="22">
        <f t="shared" si="279"/>
        <v>27.913993055553874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17">
        <f t="shared" si="277"/>
        <v>42167.023206018523</v>
      </c>
      <c r="S3529" s="17">
        <f t="shared" si="278"/>
        <v>42196.165972222225</v>
      </c>
      <c r="T3529" s="22">
        <f t="shared" si="279"/>
        <v>29.142766203702195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75"/>
        <v>101</v>
      </c>
      <c r="Q3530">
        <f t="shared" si="276"/>
        <v>45.11</v>
      </c>
      <c r="R3530" s="17">
        <f t="shared" si="277"/>
        <v>42733.50136574074</v>
      </c>
      <c r="S3530" s="17">
        <f t="shared" si="278"/>
        <v>42753.50136574074</v>
      </c>
      <c r="T3530" s="22">
        <f t="shared" si="279"/>
        <v>20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75"/>
        <v>132</v>
      </c>
      <c r="Q3531">
        <f t="shared" si="276"/>
        <v>36.67</v>
      </c>
      <c r="R3531" s="17">
        <f t="shared" si="277"/>
        <v>42177.761782407411</v>
      </c>
      <c r="S3531" s="17">
        <f t="shared" si="278"/>
        <v>42198.041666666672</v>
      </c>
      <c r="T3531" s="22">
        <f t="shared" si="279"/>
        <v>20.279884259260143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75"/>
        <v>100</v>
      </c>
      <c r="Q3532">
        <f t="shared" si="276"/>
        <v>125</v>
      </c>
      <c r="R3532" s="17">
        <f t="shared" si="277"/>
        <v>42442.623344907406</v>
      </c>
      <c r="S3532" s="17">
        <f t="shared" si="278"/>
        <v>42470.833333333328</v>
      </c>
      <c r="T3532" s="22">
        <f t="shared" si="279"/>
        <v>28.209988425922347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75"/>
        <v>128</v>
      </c>
      <c r="Q3533">
        <f t="shared" si="276"/>
        <v>49.23</v>
      </c>
      <c r="R3533" s="17">
        <f t="shared" si="277"/>
        <v>42521.654328703706</v>
      </c>
      <c r="S3533" s="17">
        <f t="shared" si="278"/>
        <v>42551.654328703706</v>
      </c>
      <c r="T3533" s="22">
        <f t="shared" si="279"/>
        <v>30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75"/>
        <v>119</v>
      </c>
      <c r="Q3534">
        <f t="shared" si="276"/>
        <v>42.3</v>
      </c>
      <c r="R3534" s="17">
        <f t="shared" si="277"/>
        <v>41884.599849537037</v>
      </c>
      <c r="S3534" s="17">
        <f t="shared" si="278"/>
        <v>41900.165972222225</v>
      </c>
      <c r="T3534" s="22">
        <f t="shared" si="279"/>
        <v>15.56612268518802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75"/>
        <v>126</v>
      </c>
      <c r="Q3535">
        <f t="shared" si="276"/>
        <v>78.88</v>
      </c>
      <c r="R3535" s="17">
        <f t="shared" si="277"/>
        <v>42289.761192129634</v>
      </c>
      <c r="S3535" s="17">
        <f t="shared" si="278"/>
        <v>42319.802858796291</v>
      </c>
      <c r="T3535" s="22">
        <f t="shared" si="279"/>
        <v>30.041666666656965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75"/>
        <v>156</v>
      </c>
      <c r="Q3536">
        <f t="shared" si="276"/>
        <v>38.28</v>
      </c>
      <c r="R3536" s="17">
        <f t="shared" si="277"/>
        <v>42243.6252662037</v>
      </c>
      <c r="S3536" s="17">
        <f t="shared" si="278"/>
        <v>42278.6252662037</v>
      </c>
      <c r="T3536" s="22">
        <f t="shared" si="279"/>
        <v>35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75"/>
        <v>103</v>
      </c>
      <c r="Q3537">
        <f t="shared" si="276"/>
        <v>44.85</v>
      </c>
      <c r="R3537" s="17">
        <f t="shared" si="277"/>
        <v>42248.640162037031</v>
      </c>
      <c r="S3537" s="17">
        <f t="shared" si="278"/>
        <v>42279.75</v>
      </c>
      <c r="T3537" s="22">
        <f t="shared" si="279"/>
        <v>31.109837962969323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75"/>
        <v>153</v>
      </c>
      <c r="Q3538">
        <f t="shared" si="276"/>
        <v>13.53</v>
      </c>
      <c r="R3538" s="17">
        <f t="shared" si="277"/>
        <v>42328.727141203708</v>
      </c>
      <c r="S3538" s="17">
        <f t="shared" si="278"/>
        <v>42358.499305555553</v>
      </c>
      <c r="T3538" s="22">
        <f t="shared" si="279"/>
        <v>29.772164351845277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75"/>
        <v>180</v>
      </c>
      <c r="Q3539">
        <f t="shared" si="276"/>
        <v>43.5</v>
      </c>
      <c r="R3539" s="17">
        <f t="shared" si="277"/>
        <v>41923.354351851849</v>
      </c>
      <c r="S3539" s="17">
        <f t="shared" si="278"/>
        <v>41960.332638888889</v>
      </c>
      <c r="T3539" s="22">
        <f t="shared" si="279"/>
        <v>36.978287037039991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75"/>
        <v>128</v>
      </c>
      <c r="Q3540">
        <f t="shared" si="276"/>
        <v>30.95</v>
      </c>
      <c r="R3540" s="17">
        <f t="shared" si="277"/>
        <v>42571.420601851853</v>
      </c>
      <c r="S3540" s="17">
        <f t="shared" si="278"/>
        <v>42599.420601851853</v>
      </c>
      <c r="T3540" s="22">
        <f t="shared" si="279"/>
        <v>28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75"/>
        <v>120</v>
      </c>
      <c r="Q3541">
        <f t="shared" si="276"/>
        <v>55.23</v>
      </c>
      <c r="R3541" s="17">
        <f t="shared" si="277"/>
        <v>42600.756041666667</v>
      </c>
      <c r="S3541" s="17">
        <f t="shared" si="278"/>
        <v>42621.756041666667</v>
      </c>
      <c r="T3541" s="22">
        <f t="shared" si="279"/>
        <v>21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75"/>
        <v>123</v>
      </c>
      <c r="Q3542">
        <f t="shared" si="276"/>
        <v>46.13</v>
      </c>
      <c r="R3542" s="17">
        <f t="shared" si="277"/>
        <v>42517.003368055557</v>
      </c>
      <c r="S3542" s="17">
        <f t="shared" si="278"/>
        <v>42547.003368055557</v>
      </c>
      <c r="T3542" s="22">
        <f t="shared" si="279"/>
        <v>30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75"/>
        <v>105</v>
      </c>
      <c r="Q3543">
        <f t="shared" si="276"/>
        <v>39.380000000000003</v>
      </c>
      <c r="R3543" s="17">
        <f t="shared" si="277"/>
        <v>42222.730034722219</v>
      </c>
      <c r="S3543" s="17">
        <f t="shared" si="278"/>
        <v>42247.730034722219</v>
      </c>
      <c r="T3543" s="22">
        <f t="shared" si="279"/>
        <v>25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75"/>
        <v>102</v>
      </c>
      <c r="Q3544">
        <f t="shared" si="276"/>
        <v>66.150000000000006</v>
      </c>
      <c r="R3544" s="17">
        <f t="shared" si="277"/>
        <v>41829.599791666667</v>
      </c>
      <c r="S3544" s="17">
        <f t="shared" si="278"/>
        <v>41889.599791666667</v>
      </c>
      <c r="T3544" s="22">
        <f t="shared" si="279"/>
        <v>60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75"/>
        <v>105</v>
      </c>
      <c r="Q3545">
        <f t="shared" si="276"/>
        <v>54.14</v>
      </c>
      <c r="R3545" s="17">
        <f t="shared" si="277"/>
        <v>42150.755312499998</v>
      </c>
      <c r="S3545" s="17">
        <f t="shared" si="278"/>
        <v>42180.755312499998</v>
      </c>
      <c r="T3545" s="22">
        <f t="shared" si="279"/>
        <v>30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75"/>
        <v>100</v>
      </c>
      <c r="Q3546">
        <f t="shared" si="276"/>
        <v>104.17</v>
      </c>
      <c r="R3546" s="17">
        <f t="shared" si="277"/>
        <v>42040.831678240742</v>
      </c>
      <c r="S3546" s="17">
        <f t="shared" si="278"/>
        <v>42070.831678240742</v>
      </c>
      <c r="T3546" s="22">
        <f t="shared" si="279"/>
        <v>30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75"/>
        <v>100</v>
      </c>
      <c r="Q3547">
        <f t="shared" si="276"/>
        <v>31.38</v>
      </c>
      <c r="R3547" s="17">
        <f t="shared" si="277"/>
        <v>42075.807395833333</v>
      </c>
      <c r="S3547" s="17">
        <f t="shared" si="278"/>
        <v>42105.807395833333</v>
      </c>
      <c r="T3547" s="22">
        <f t="shared" si="279"/>
        <v>30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75"/>
        <v>102</v>
      </c>
      <c r="Q3548">
        <f t="shared" si="276"/>
        <v>59.21</v>
      </c>
      <c r="R3548" s="17">
        <f t="shared" si="277"/>
        <v>42073.660694444443</v>
      </c>
      <c r="S3548" s="17">
        <f t="shared" si="278"/>
        <v>42095.165972222225</v>
      </c>
      <c r="T3548" s="22">
        <f t="shared" si="279"/>
        <v>21.505277777781885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75"/>
        <v>114</v>
      </c>
      <c r="Q3549">
        <f t="shared" si="276"/>
        <v>119.18</v>
      </c>
      <c r="R3549" s="17">
        <f t="shared" si="277"/>
        <v>42480.078715277778</v>
      </c>
      <c r="S3549" s="17">
        <f t="shared" si="278"/>
        <v>42504.165972222225</v>
      </c>
      <c r="T3549" s="22">
        <f t="shared" si="279"/>
        <v>24.08725694444729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75"/>
        <v>102</v>
      </c>
      <c r="Q3550">
        <f t="shared" si="276"/>
        <v>164.62</v>
      </c>
      <c r="R3550" s="17">
        <f t="shared" si="277"/>
        <v>42411.942291666666</v>
      </c>
      <c r="S3550" s="17">
        <f t="shared" si="278"/>
        <v>42434.041666666672</v>
      </c>
      <c r="T3550" s="22">
        <f t="shared" si="279"/>
        <v>22.099375000005239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75"/>
        <v>102</v>
      </c>
      <c r="Q3551">
        <f t="shared" si="276"/>
        <v>24.29</v>
      </c>
      <c r="R3551" s="17">
        <f t="shared" si="277"/>
        <v>42223.394363425927</v>
      </c>
      <c r="S3551" s="17">
        <f t="shared" si="278"/>
        <v>42251.394363425927</v>
      </c>
      <c r="T3551" s="22">
        <f t="shared" si="279"/>
        <v>28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75"/>
        <v>105</v>
      </c>
      <c r="Q3552">
        <f t="shared" si="276"/>
        <v>40.94</v>
      </c>
      <c r="R3552" s="17">
        <f t="shared" si="277"/>
        <v>42462.893495370372</v>
      </c>
      <c r="S3552" s="17">
        <f t="shared" si="278"/>
        <v>42492.893495370372</v>
      </c>
      <c r="T3552" s="22">
        <f t="shared" si="279"/>
        <v>30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75"/>
        <v>102</v>
      </c>
      <c r="Q3553">
        <f t="shared" si="276"/>
        <v>61.1</v>
      </c>
      <c r="R3553" s="17">
        <f t="shared" si="277"/>
        <v>41753.515856481477</v>
      </c>
      <c r="S3553" s="17">
        <f t="shared" si="278"/>
        <v>41781.921527777777</v>
      </c>
      <c r="T3553" s="22">
        <f t="shared" si="279"/>
        <v>28.405671296299261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75"/>
        <v>100</v>
      </c>
      <c r="Q3554">
        <f t="shared" si="276"/>
        <v>38.65</v>
      </c>
      <c r="R3554" s="17">
        <f t="shared" si="277"/>
        <v>41788.587083333332</v>
      </c>
      <c r="S3554" s="17">
        <f t="shared" si="278"/>
        <v>41818.587083333332</v>
      </c>
      <c r="T3554" s="22">
        <f t="shared" si="279"/>
        <v>30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75"/>
        <v>106</v>
      </c>
      <c r="Q3555">
        <f t="shared" si="276"/>
        <v>56.2</v>
      </c>
      <c r="R3555" s="17">
        <f t="shared" si="277"/>
        <v>42196.028703703705</v>
      </c>
      <c r="S3555" s="17">
        <f t="shared" si="278"/>
        <v>42228</v>
      </c>
      <c r="T3555" s="22">
        <f t="shared" si="279"/>
        <v>31.971296296294895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75"/>
        <v>113</v>
      </c>
      <c r="Q3556">
        <f t="shared" si="276"/>
        <v>107</v>
      </c>
      <c r="R3556" s="17">
        <f t="shared" si="277"/>
        <v>42016.050451388888</v>
      </c>
      <c r="S3556" s="17">
        <f t="shared" si="278"/>
        <v>42046.708333333328</v>
      </c>
      <c r="T3556" s="22">
        <f t="shared" si="279"/>
        <v>30.657881944440305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75"/>
        <v>100</v>
      </c>
      <c r="Q3557">
        <f t="shared" si="276"/>
        <v>171.43</v>
      </c>
      <c r="R3557" s="17">
        <f t="shared" si="277"/>
        <v>42661.442060185189</v>
      </c>
      <c r="S3557" s="17">
        <f t="shared" si="278"/>
        <v>42691.483726851846</v>
      </c>
      <c r="T3557" s="22">
        <f t="shared" si="279"/>
        <v>30.041666666656965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75"/>
        <v>100</v>
      </c>
      <c r="Q3558">
        <f t="shared" si="276"/>
        <v>110.5</v>
      </c>
      <c r="R3558" s="17">
        <f t="shared" si="277"/>
        <v>41808.649583333332</v>
      </c>
      <c r="S3558" s="17">
        <f t="shared" si="278"/>
        <v>41868.649583333332</v>
      </c>
      <c r="T3558" s="22">
        <f t="shared" si="279"/>
        <v>60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75"/>
        <v>100</v>
      </c>
      <c r="Q3559">
        <f t="shared" si="276"/>
        <v>179.28</v>
      </c>
      <c r="R3559" s="17">
        <f t="shared" si="277"/>
        <v>41730.276747685188</v>
      </c>
      <c r="S3559" s="17">
        <f t="shared" si="278"/>
        <v>41764.276747685188</v>
      </c>
      <c r="T3559" s="22">
        <f t="shared" si="279"/>
        <v>34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75"/>
        <v>144</v>
      </c>
      <c r="Q3560">
        <f t="shared" si="276"/>
        <v>22.91</v>
      </c>
      <c r="R3560" s="17">
        <f t="shared" si="277"/>
        <v>42139.816840277781</v>
      </c>
      <c r="S3560" s="17">
        <f t="shared" si="278"/>
        <v>42181.875</v>
      </c>
      <c r="T3560" s="22">
        <f t="shared" si="279"/>
        <v>42.058159722218988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75"/>
        <v>104</v>
      </c>
      <c r="Q3561">
        <f t="shared" si="276"/>
        <v>43.13</v>
      </c>
      <c r="R3561" s="17">
        <f t="shared" si="277"/>
        <v>42194.096157407403</v>
      </c>
      <c r="S3561" s="17">
        <f t="shared" si="278"/>
        <v>42216.373611111107</v>
      </c>
      <c r="T3561" s="22">
        <f t="shared" si="279"/>
        <v>22.277453703703941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75"/>
        <v>108</v>
      </c>
      <c r="Q3562">
        <f t="shared" si="276"/>
        <v>46.89</v>
      </c>
      <c r="R3562" s="17">
        <f t="shared" si="277"/>
        <v>42115.889652777783</v>
      </c>
      <c r="S3562" s="17">
        <f t="shared" si="278"/>
        <v>42151.114583333328</v>
      </c>
      <c r="T3562" s="22">
        <f t="shared" si="279"/>
        <v>35.224930555545143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75"/>
        <v>102</v>
      </c>
      <c r="Q3563">
        <f t="shared" si="276"/>
        <v>47.41</v>
      </c>
      <c r="R3563" s="17">
        <f t="shared" si="277"/>
        <v>42203.680300925931</v>
      </c>
      <c r="S3563" s="17">
        <f t="shared" si="278"/>
        <v>42221.774999999994</v>
      </c>
      <c r="T3563" s="22">
        <f t="shared" si="279"/>
        <v>18.094699074063101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75"/>
        <v>149</v>
      </c>
      <c r="Q3564">
        <f t="shared" si="276"/>
        <v>15.13</v>
      </c>
      <c r="R3564" s="17">
        <f t="shared" si="277"/>
        <v>42433.761886574073</v>
      </c>
      <c r="S3564" s="17">
        <f t="shared" si="278"/>
        <v>42442.916666666672</v>
      </c>
      <c r="T3564" s="22">
        <f t="shared" si="279"/>
        <v>9.1547800925982301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75"/>
        <v>105</v>
      </c>
      <c r="Q3565">
        <f t="shared" si="276"/>
        <v>21.1</v>
      </c>
      <c r="R3565" s="17">
        <f t="shared" si="277"/>
        <v>42555.671944444446</v>
      </c>
      <c r="S3565" s="17">
        <f t="shared" si="278"/>
        <v>42583.791666666672</v>
      </c>
      <c r="T3565" s="22">
        <f t="shared" si="279"/>
        <v>28.119722222225391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75"/>
        <v>101</v>
      </c>
      <c r="Q3566">
        <f t="shared" si="276"/>
        <v>59.12</v>
      </c>
      <c r="R3566" s="17">
        <f t="shared" si="277"/>
        <v>42236.623252314821</v>
      </c>
      <c r="S3566" s="17">
        <f t="shared" si="278"/>
        <v>42282.666666666672</v>
      </c>
      <c r="T3566" s="22">
        <f t="shared" si="279"/>
        <v>46.043414351850515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75"/>
        <v>131</v>
      </c>
      <c r="Q3567">
        <f t="shared" si="276"/>
        <v>97.92</v>
      </c>
      <c r="R3567" s="17">
        <f t="shared" si="277"/>
        <v>41974.743148148147</v>
      </c>
      <c r="S3567" s="17">
        <f t="shared" si="278"/>
        <v>42004.743148148147</v>
      </c>
      <c r="T3567" s="22">
        <f t="shared" si="279"/>
        <v>30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75"/>
        <v>105</v>
      </c>
      <c r="Q3568">
        <f t="shared" si="276"/>
        <v>55.13</v>
      </c>
      <c r="R3568" s="17">
        <f t="shared" si="277"/>
        <v>41997.507905092592</v>
      </c>
      <c r="S3568" s="17">
        <f t="shared" si="278"/>
        <v>42027.507905092592</v>
      </c>
      <c r="T3568" s="22">
        <f t="shared" si="279"/>
        <v>30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75"/>
        <v>109</v>
      </c>
      <c r="Q3569">
        <f t="shared" si="276"/>
        <v>26.54</v>
      </c>
      <c r="R3569" s="17">
        <f t="shared" si="277"/>
        <v>42135.810694444444</v>
      </c>
      <c r="S3569" s="17">
        <f t="shared" si="278"/>
        <v>42165.810694444444</v>
      </c>
      <c r="T3569" s="22">
        <f t="shared" si="279"/>
        <v>30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75"/>
        <v>111</v>
      </c>
      <c r="Q3570">
        <f t="shared" si="276"/>
        <v>58.42</v>
      </c>
      <c r="R3570" s="17">
        <f t="shared" si="277"/>
        <v>41869.740671296298</v>
      </c>
      <c r="S3570" s="17">
        <f t="shared" si="278"/>
        <v>41899.740671296298</v>
      </c>
      <c r="T3570" s="22">
        <f t="shared" si="279"/>
        <v>30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75"/>
        <v>100</v>
      </c>
      <c r="Q3571">
        <f t="shared" si="276"/>
        <v>122.54</v>
      </c>
      <c r="R3571" s="17">
        <f t="shared" si="277"/>
        <v>41982.688611111109</v>
      </c>
      <c r="S3571" s="17">
        <f t="shared" si="278"/>
        <v>42012.688611111109</v>
      </c>
      <c r="T3571" s="22">
        <f t="shared" si="279"/>
        <v>30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75"/>
        <v>114</v>
      </c>
      <c r="Q3572">
        <f t="shared" si="276"/>
        <v>87.96</v>
      </c>
      <c r="R3572" s="17">
        <f t="shared" si="277"/>
        <v>41976.331979166673</v>
      </c>
      <c r="S3572" s="17">
        <f t="shared" si="278"/>
        <v>42004.291666666672</v>
      </c>
      <c r="T3572" s="22">
        <f t="shared" si="279"/>
        <v>27.959687499998836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75"/>
        <v>122</v>
      </c>
      <c r="Q3573">
        <f t="shared" si="276"/>
        <v>73.239999999999995</v>
      </c>
      <c r="R3573" s="17">
        <f t="shared" si="277"/>
        <v>41912.858946759261</v>
      </c>
      <c r="S3573" s="17">
        <f t="shared" si="278"/>
        <v>41942.858946759261</v>
      </c>
      <c r="T3573" s="22">
        <f t="shared" si="279"/>
        <v>30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75"/>
        <v>100</v>
      </c>
      <c r="Q3574">
        <f t="shared" si="276"/>
        <v>55.56</v>
      </c>
      <c r="R3574" s="17">
        <f t="shared" si="277"/>
        <v>42146.570393518516</v>
      </c>
      <c r="S3574" s="17">
        <f t="shared" si="278"/>
        <v>42176.570393518516</v>
      </c>
      <c r="T3574" s="22">
        <f t="shared" si="279"/>
        <v>30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75"/>
        <v>103</v>
      </c>
      <c r="Q3575">
        <f t="shared" si="276"/>
        <v>39.54</v>
      </c>
      <c r="R3575" s="17">
        <f t="shared" si="277"/>
        <v>41921.375532407408</v>
      </c>
      <c r="S3575" s="17">
        <f t="shared" si="278"/>
        <v>41951.417199074072</v>
      </c>
      <c r="T3575" s="22">
        <f t="shared" si="279"/>
        <v>30.041666666664241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75"/>
        <v>106</v>
      </c>
      <c r="Q3576">
        <f t="shared" si="276"/>
        <v>136.78</v>
      </c>
      <c r="R3576" s="17">
        <f t="shared" si="277"/>
        <v>41926.942685185182</v>
      </c>
      <c r="S3576" s="17">
        <f t="shared" si="278"/>
        <v>41956.984351851846</v>
      </c>
      <c r="T3576" s="22">
        <f t="shared" si="279"/>
        <v>30.041666666664241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75"/>
        <v>101</v>
      </c>
      <c r="Q3577">
        <f t="shared" si="276"/>
        <v>99.34</v>
      </c>
      <c r="R3577" s="17">
        <f t="shared" si="277"/>
        <v>42561.783877314811</v>
      </c>
      <c r="S3577" s="17">
        <f t="shared" si="278"/>
        <v>42593.165972222225</v>
      </c>
      <c r="T3577" s="22">
        <f t="shared" si="279"/>
        <v>31.382094907414285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75"/>
        <v>100</v>
      </c>
      <c r="Q3578">
        <f t="shared" si="276"/>
        <v>20</v>
      </c>
      <c r="R3578" s="17">
        <f t="shared" si="277"/>
        <v>42649.54923611111</v>
      </c>
      <c r="S3578" s="17">
        <f t="shared" si="278"/>
        <v>42709.590902777782</v>
      </c>
      <c r="T3578" s="22">
        <f t="shared" si="279"/>
        <v>60.041666666671517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75"/>
        <v>130</v>
      </c>
      <c r="Q3579">
        <f t="shared" si="276"/>
        <v>28.89</v>
      </c>
      <c r="R3579" s="17">
        <f t="shared" si="277"/>
        <v>42093.786840277782</v>
      </c>
      <c r="S3579" s="17">
        <f t="shared" si="278"/>
        <v>42120.26944444445</v>
      </c>
      <c r="T3579" s="22">
        <f t="shared" si="279"/>
        <v>26.482604166667443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75"/>
        <v>100</v>
      </c>
      <c r="Q3580">
        <f t="shared" si="276"/>
        <v>40.549999999999997</v>
      </c>
      <c r="R3580" s="17">
        <f t="shared" si="277"/>
        <v>42460.733530092592</v>
      </c>
      <c r="S3580" s="17">
        <f t="shared" si="278"/>
        <v>42490.733530092592</v>
      </c>
      <c r="T3580" s="22">
        <f t="shared" si="279"/>
        <v>30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75"/>
        <v>100</v>
      </c>
      <c r="Q3581">
        <f t="shared" si="276"/>
        <v>35.71</v>
      </c>
      <c r="R3581" s="17">
        <f t="shared" si="277"/>
        <v>42430.762222222227</v>
      </c>
      <c r="S3581" s="17">
        <f t="shared" si="278"/>
        <v>42460.720555555556</v>
      </c>
      <c r="T3581" s="22">
        <f t="shared" si="279"/>
        <v>29.958333333328483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75"/>
        <v>114</v>
      </c>
      <c r="Q3582">
        <f t="shared" si="276"/>
        <v>37.96</v>
      </c>
      <c r="R3582" s="17">
        <f t="shared" si="277"/>
        <v>42026.176180555558</v>
      </c>
      <c r="S3582" s="17">
        <f t="shared" si="278"/>
        <v>42064.207638888889</v>
      </c>
      <c r="T3582" s="22">
        <f t="shared" si="279"/>
        <v>38.031458333331102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75"/>
        <v>100</v>
      </c>
      <c r="Q3583">
        <f t="shared" si="276"/>
        <v>33.33</v>
      </c>
      <c r="R3583" s="17">
        <f t="shared" si="277"/>
        <v>41836.471180555556</v>
      </c>
      <c r="S3583" s="17">
        <f t="shared" si="278"/>
        <v>41850.471180555556</v>
      </c>
      <c r="T3583" s="22">
        <f t="shared" si="279"/>
        <v>14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75"/>
        <v>287</v>
      </c>
      <c r="Q3584">
        <f t="shared" si="276"/>
        <v>58.57</v>
      </c>
      <c r="R3584" s="17">
        <f t="shared" si="277"/>
        <v>42451.095856481479</v>
      </c>
      <c r="S3584" s="17">
        <f t="shared" si="278"/>
        <v>42465.095856481479</v>
      </c>
      <c r="T3584" s="22">
        <f t="shared" si="279"/>
        <v>14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75"/>
        <v>109</v>
      </c>
      <c r="Q3585">
        <f t="shared" si="276"/>
        <v>135.63</v>
      </c>
      <c r="R3585" s="17">
        <f t="shared" si="277"/>
        <v>42418.425983796296</v>
      </c>
      <c r="S3585" s="17">
        <f t="shared" si="278"/>
        <v>42478.384317129632</v>
      </c>
      <c r="T3585" s="22">
        <f t="shared" si="279"/>
        <v>59.958333333335759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ref="P3586:P3649" si="280">ROUND(E3586/D3586*100,0)</f>
        <v>116</v>
      </c>
      <c r="Q3586">
        <f t="shared" si="276"/>
        <v>30.94</v>
      </c>
      <c r="R3586" s="17">
        <f t="shared" si="277"/>
        <v>42168.316481481481</v>
      </c>
      <c r="S3586" s="17">
        <f t="shared" si="278"/>
        <v>42198.316481481481</v>
      </c>
      <c r="T3586" s="22">
        <f t="shared" si="279"/>
        <v>30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80"/>
        <v>119</v>
      </c>
      <c r="Q3587">
        <f t="shared" ref="Q3587:Q3650" si="281">IFERROR(ROUND(E3587/L3587,2),0)</f>
        <v>176.09</v>
      </c>
      <c r="R3587" s="17">
        <f t="shared" ref="R3587:R3650" si="282">(((J3587/60)/60)/24)+DATE(1970,1,1)</f>
        <v>41964.716319444444</v>
      </c>
      <c r="S3587" s="17">
        <f t="shared" ref="S3587:S3650" si="283">(((I3587/60)/60)/24)+DATE(1970,1,1)</f>
        <v>41994.716319444444</v>
      </c>
      <c r="T3587" s="22">
        <f t="shared" ref="T3587:T3650" si="284">S3587-R3587</f>
        <v>30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17">
        <f t="shared" si="282"/>
        <v>42576.697569444441</v>
      </c>
      <c r="S3588" s="17">
        <f t="shared" si="283"/>
        <v>42636.697569444441</v>
      </c>
      <c r="T3588" s="22">
        <f t="shared" si="284"/>
        <v>60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80"/>
        <v>127</v>
      </c>
      <c r="Q3589">
        <f t="shared" si="281"/>
        <v>22.61</v>
      </c>
      <c r="R3589" s="17">
        <f t="shared" si="282"/>
        <v>42503.539976851855</v>
      </c>
      <c r="S3589" s="17">
        <f t="shared" si="283"/>
        <v>42548.791666666672</v>
      </c>
      <c r="T3589" s="22">
        <f t="shared" si="284"/>
        <v>45.251689814816928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80"/>
        <v>101</v>
      </c>
      <c r="Q3590">
        <f t="shared" si="281"/>
        <v>18.27</v>
      </c>
      <c r="R3590" s="17">
        <f t="shared" si="282"/>
        <v>42101.828819444447</v>
      </c>
      <c r="S3590" s="17">
        <f t="shared" si="283"/>
        <v>42123.958333333328</v>
      </c>
      <c r="T3590" s="22">
        <f t="shared" si="284"/>
        <v>22.129513888881775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17">
        <f t="shared" si="282"/>
        <v>42125.647534722222</v>
      </c>
      <c r="S3591" s="17">
        <f t="shared" si="283"/>
        <v>42150.647534722222</v>
      </c>
      <c r="T3591" s="22">
        <f t="shared" si="284"/>
        <v>25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80"/>
        <v>100</v>
      </c>
      <c r="Q3592">
        <f t="shared" si="281"/>
        <v>68.53</v>
      </c>
      <c r="R3592" s="17">
        <f t="shared" si="282"/>
        <v>41902.333726851852</v>
      </c>
      <c r="S3592" s="17">
        <f t="shared" si="283"/>
        <v>41932.333726851852</v>
      </c>
      <c r="T3592" s="22">
        <f t="shared" si="284"/>
        <v>30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17">
        <f t="shared" si="282"/>
        <v>42003.948425925926</v>
      </c>
      <c r="S3593" s="17">
        <f t="shared" si="283"/>
        <v>42028.207638888889</v>
      </c>
      <c r="T3593" s="22">
        <f t="shared" si="284"/>
        <v>24.25921296296292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80"/>
        <v>127</v>
      </c>
      <c r="Q3594">
        <f t="shared" si="281"/>
        <v>72.709999999999994</v>
      </c>
      <c r="R3594" s="17">
        <f t="shared" si="282"/>
        <v>41988.829942129625</v>
      </c>
      <c r="S3594" s="17">
        <f t="shared" si="283"/>
        <v>42046.207638888889</v>
      </c>
      <c r="T3594" s="22">
        <f t="shared" si="284"/>
        <v>57.377696759263927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80"/>
        <v>111</v>
      </c>
      <c r="Q3595">
        <f t="shared" si="281"/>
        <v>77.19</v>
      </c>
      <c r="R3595" s="17">
        <f t="shared" si="282"/>
        <v>41974.898599537039</v>
      </c>
      <c r="S3595" s="17">
        <f t="shared" si="283"/>
        <v>42009.851388888885</v>
      </c>
      <c r="T3595" s="22">
        <f t="shared" si="284"/>
        <v>34.95278935184615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80"/>
        <v>126</v>
      </c>
      <c r="Q3596">
        <f t="shared" si="281"/>
        <v>55.97</v>
      </c>
      <c r="R3596" s="17">
        <f t="shared" si="282"/>
        <v>42592.066921296297</v>
      </c>
      <c r="S3596" s="17">
        <f t="shared" si="283"/>
        <v>42617.066921296297</v>
      </c>
      <c r="T3596" s="22">
        <f t="shared" si="284"/>
        <v>25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80"/>
        <v>119</v>
      </c>
      <c r="Q3597">
        <f t="shared" si="281"/>
        <v>49.69</v>
      </c>
      <c r="R3597" s="17">
        <f t="shared" si="282"/>
        <v>42050.008368055554</v>
      </c>
      <c r="S3597" s="17">
        <f t="shared" si="283"/>
        <v>42076.290972222225</v>
      </c>
      <c r="T3597" s="22">
        <f t="shared" si="284"/>
        <v>26.282604166670353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80"/>
        <v>108</v>
      </c>
      <c r="Q3598">
        <f t="shared" si="281"/>
        <v>79</v>
      </c>
      <c r="R3598" s="17">
        <f t="shared" si="282"/>
        <v>41856.715069444443</v>
      </c>
      <c r="S3598" s="17">
        <f t="shared" si="283"/>
        <v>41877.715069444443</v>
      </c>
      <c r="T3598" s="22">
        <f t="shared" si="284"/>
        <v>21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80"/>
        <v>103</v>
      </c>
      <c r="Q3599">
        <f t="shared" si="281"/>
        <v>77.73</v>
      </c>
      <c r="R3599" s="17">
        <f t="shared" si="282"/>
        <v>42417.585532407407</v>
      </c>
      <c r="S3599" s="17">
        <f t="shared" si="283"/>
        <v>42432.249305555553</v>
      </c>
      <c r="T3599" s="22">
        <f t="shared" si="284"/>
        <v>14.663773148145992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80"/>
        <v>110</v>
      </c>
      <c r="Q3600">
        <f t="shared" si="281"/>
        <v>40.78</v>
      </c>
      <c r="R3600" s="17">
        <f t="shared" si="282"/>
        <v>41866.79886574074</v>
      </c>
      <c r="S3600" s="17">
        <f t="shared" si="283"/>
        <v>41885.207638888889</v>
      </c>
      <c r="T3600" s="22">
        <f t="shared" si="284"/>
        <v>18.408773148148612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80"/>
        <v>202</v>
      </c>
      <c r="Q3601">
        <f t="shared" si="281"/>
        <v>59.41</v>
      </c>
      <c r="R3601" s="17">
        <f t="shared" si="282"/>
        <v>42220.79487268519</v>
      </c>
      <c r="S3601" s="17">
        <f t="shared" si="283"/>
        <v>42246</v>
      </c>
      <c r="T3601" s="22">
        <f t="shared" si="284"/>
        <v>25.205127314809943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80"/>
        <v>130</v>
      </c>
      <c r="Q3602">
        <f t="shared" si="281"/>
        <v>3.25</v>
      </c>
      <c r="R3602" s="17">
        <f t="shared" si="282"/>
        <v>42628.849120370374</v>
      </c>
      <c r="S3602" s="17">
        <f t="shared" si="283"/>
        <v>42656.849120370374</v>
      </c>
      <c r="T3602" s="22">
        <f t="shared" si="284"/>
        <v>28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80"/>
        <v>104</v>
      </c>
      <c r="Q3603">
        <f t="shared" si="281"/>
        <v>39.380000000000003</v>
      </c>
      <c r="R3603" s="17">
        <f t="shared" si="282"/>
        <v>41990.99863425926</v>
      </c>
      <c r="S3603" s="17">
        <f t="shared" si="283"/>
        <v>42020.99863425926</v>
      </c>
      <c r="T3603" s="22">
        <f t="shared" si="284"/>
        <v>30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80"/>
        <v>100</v>
      </c>
      <c r="Q3604">
        <f t="shared" si="281"/>
        <v>81.67</v>
      </c>
      <c r="R3604" s="17">
        <f t="shared" si="282"/>
        <v>42447.894432870366</v>
      </c>
      <c r="S3604" s="17">
        <f t="shared" si="283"/>
        <v>42507.894432870366</v>
      </c>
      <c r="T3604" s="22">
        <f t="shared" si="284"/>
        <v>60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80"/>
        <v>171</v>
      </c>
      <c r="Q3605">
        <f t="shared" si="281"/>
        <v>44.91</v>
      </c>
      <c r="R3605" s="17">
        <f t="shared" si="282"/>
        <v>42283.864351851851</v>
      </c>
      <c r="S3605" s="17">
        <f t="shared" si="283"/>
        <v>42313.906018518523</v>
      </c>
      <c r="T3605" s="22">
        <f t="shared" si="284"/>
        <v>30.041666666671517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80"/>
        <v>113</v>
      </c>
      <c r="Q3606">
        <f t="shared" si="281"/>
        <v>49.06</v>
      </c>
      <c r="R3606" s="17">
        <f t="shared" si="282"/>
        <v>42483.015694444446</v>
      </c>
      <c r="S3606" s="17">
        <f t="shared" si="283"/>
        <v>42489.290972222225</v>
      </c>
      <c r="T3606" s="22">
        <f t="shared" si="284"/>
        <v>6.2752777777786832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80"/>
        <v>184</v>
      </c>
      <c r="Q3607">
        <f t="shared" si="281"/>
        <v>30.67</v>
      </c>
      <c r="R3607" s="17">
        <f t="shared" si="282"/>
        <v>42383.793124999997</v>
      </c>
      <c r="S3607" s="17">
        <f t="shared" si="283"/>
        <v>42413.793124999997</v>
      </c>
      <c r="T3607" s="22">
        <f t="shared" si="284"/>
        <v>30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80"/>
        <v>130</v>
      </c>
      <c r="Q3608">
        <f t="shared" si="281"/>
        <v>61.06</v>
      </c>
      <c r="R3608" s="17">
        <f t="shared" si="282"/>
        <v>42566.604826388888</v>
      </c>
      <c r="S3608" s="17">
        <f t="shared" si="283"/>
        <v>42596.604826388888</v>
      </c>
      <c r="T3608" s="22">
        <f t="shared" si="284"/>
        <v>30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80"/>
        <v>105</v>
      </c>
      <c r="Q3609">
        <f t="shared" si="281"/>
        <v>29</v>
      </c>
      <c r="R3609" s="17">
        <f t="shared" si="282"/>
        <v>42338.963912037041</v>
      </c>
      <c r="S3609" s="17">
        <f t="shared" si="283"/>
        <v>42353</v>
      </c>
      <c r="T3609" s="22">
        <f t="shared" si="284"/>
        <v>14.036087962958845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80"/>
        <v>100</v>
      </c>
      <c r="Q3610">
        <f t="shared" si="281"/>
        <v>29.63</v>
      </c>
      <c r="R3610" s="17">
        <f t="shared" si="282"/>
        <v>42506.709375000006</v>
      </c>
      <c r="S3610" s="17">
        <f t="shared" si="283"/>
        <v>42538.583333333328</v>
      </c>
      <c r="T3610" s="22">
        <f t="shared" si="284"/>
        <v>31.873958333322662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80"/>
        <v>153</v>
      </c>
      <c r="Q3611">
        <f t="shared" si="281"/>
        <v>143.1</v>
      </c>
      <c r="R3611" s="17">
        <f t="shared" si="282"/>
        <v>42429.991724537031</v>
      </c>
      <c r="S3611" s="17">
        <f t="shared" si="283"/>
        <v>42459.950057870374</v>
      </c>
      <c r="T3611" s="22">
        <f t="shared" si="284"/>
        <v>29.958333333343035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80"/>
        <v>162</v>
      </c>
      <c r="Q3612">
        <f t="shared" si="281"/>
        <v>52.35</v>
      </c>
      <c r="R3612" s="17">
        <f t="shared" si="282"/>
        <v>42203.432129629626</v>
      </c>
      <c r="S3612" s="17">
        <f t="shared" si="283"/>
        <v>42233.432129629626</v>
      </c>
      <c r="T3612" s="22">
        <f t="shared" si="284"/>
        <v>30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80"/>
        <v>136</v>
      </c>
      <c r="Q3613">
        <f t="shared" si="281"/>
        <v>66.67</v>
      </c>
      <c r="R3613" s="17">
        <f t="shared" si="282"/>
        <v>42072.370381944449</v>
      </c>
      <c r="S3613" s="17">
        <f t="shared" si="283"/>
        <v>42102.370381944449</v>
      </c>
      <c r="T3613" s="22">
        <f t="shared" si="284"/>
        <v>30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80"/>
        <v>144</v>
      </c>
      <c r="Q3614">
        <f t="shared" si="281"/>
        <v>126.67</v>
      </c>
      <c r="R3614" s="17">
        <f t="shared" si="282"/>
        <v>41789.726979166669</v>
      </c>
      <c r="S3614" s="17">
        <f t="shared" si="283"/>
        <v>41799.726979166669</v>
      </c>
      <c r="T3614" s="22">
        <f t="shared" si="284"/>
        <v>10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80"/>
        <v>100</v>
      </c>
      <c r="Q3615">
        <f t="shared" si="281"/>
        <v>62.5</v>
      </c>
      <c r="R3615" s="17">
        <f t="shared" si="282"/>
        <v>41788.58997685185</v>
      </c>
      <c r="S3615" s="17">
        <f t="shared" si="283"/>
        <v>41818.58997685185</v>
      </c>
      <c r="T3615" s="22">
        <f t="shared" si="284"/>
        <v>30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80"/>
        <v>101</v>
      </c>
      <c r="Q3616">
        <f t="shared" si="281"/>
        <v>35.49</v>
      </c>
      <c r="R3616" s="17">
        <f t="shared" si="282"/>
        <v>42144.041851851856</v>
      </c>
      <c r="S3616" s="17">
        <f t="shared" si="283"/>
        <v>42174.041851851856</v>
      </c>
      <c r="T3616" s="22">
        <f t="shared" si="284"/>
        <v>30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80"/>
        <v>107</v>
      </c>
      <c r="Q3617">
        <f t="shared" si="281"/>
        <v>37.08</v>
      </c>
      <c r="R3617" s="17">
        <f t="shared" si="282"/>
        <v>42318.593703703707</v>
      </c>
      <c r="S3617" s="17">
        <f t="shared" si="283"/>
        <v>42348.593703703707</v>
      </c>
      <c r="T3617" s="22">
        <f t="shared" si="284"/>
        <v>30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80"/>
        <v>125</v>
      </c>
      <c r="Q3618">
        <f t="shared" si="281"/>
        <v>69.33</v>
      </c>
      <c r="R3618" s="17">
        <f t="shared" si="282"/>
        <v>42052.949814814812</v>
      </c>
      <c r="S3618" s="17">
        <f t="shared" si="283"/>
        <v>42082.908148148148</v>
      </c>
      <c r="T3618" s="22">
        <f t="shared" si="284"/>
        <v>29.958333333335759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80"/>
        <v>119</v>
      </c>
      <c r="Q3619">
        <f t="shared" si="281"/>
        <v>17.25</v>
      </c>
      <c r="R3619" s="17">
        <f t="shared" si="282"/>
        <v>42779.610289351855</v>
      </c>
      <c r="S3619" s="17">
        <f t="shared" si="283"/>
        <v>42794</v>
      </c>
      <c r="T3619" s="22">
        <f t="shared" si="284"/>
        <v>14.38971064814541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80"/>
        <v>101</v>
      </c>
      <c r="Q3620">
        <f t="shared" si="281"/>
        <v>36.07</v>
      </c>
      <c r="R3620" s="17">
        <f t="shared" si="282"/>
        <v>42128.627893518518</v>
      </c>
      <c r="S3620" s="17">
        <f t="shared" si="283"/>
        <v>42158.627893518518</v>
      </c>
      <c r="T3620" s="22">
        <f t="shared" si="284"/>
        <v>30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80"/>
        <v>113</v>
      </c>
      <c r="Q3621">
        <f t="shared" si="281"/>
        <v>66.47</v>
      </c>
      <c r="R3621" s="17">
        <f t="shared" si="282"/>
        <v>42661.132245370376</v>
      </c>
      <c r="S3621" s="17">
        <f t="shared" si="283"/>
        <v>42693.916666666672</v>
      </c>
      <c r="T3621" s="22">
        <f t="shared" si="284"/>
        <v>32.784421296295477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80"/>
        <v>105</v>
      </c>
      <c r="Q3622">
        <f t="shared" si="281"/>
        <v>56.07</v>
      </c>
      <c r="R3622" s="17">
        <f t="shared" si="282"/>
        <v>42037.938206018516</v>
      </c>
      <c r="S3622" s="17">
        <f t="shared" si="283"/>
        <v>42068.166666666672</v>
      </c>
      <c r="T3622" s="22">
        <f t="shared" si="284"/>
        <v>30.228460648155306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80"/>
        <v>110</v>
      </c>
      <c r="Q3623">
        <f t="shared" si="281"/>
        <v>47.03</v>
      </c>
      <c r="R3623" s="17">
        <f t="shared" si="282"/>
        <v>42619.935694444444</v>
      </c>
      <c r="S3623" s="17">
        <f t="shared" si="283"/>
        <v>42643.875</v>
      </c>
      <c r="T3623" s="22">
        <f t="shared" si="284"/>
        <v>23.93930555555562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80"/>
        <v>100</v>
      </c>
      <c r="Q3624">
        <f t="shared" si="281"/>
        <v>47.67</v>
      </c>
      <c r="R3624" s="17">
        <f t="shared" si="282"/>
        <v>41877.221886574072</v>
      </c>
      <c r="S3624" s="17">
        <f t="shared" si="283"/>
        <v>41910.140972222223</v>
      </c>
      <c r="T3624" s="22">
        <f t="shared" si="284"/>
        <v>32.91908564815094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80"/>
        <v>120</v>
      </c>
      <c r="Q3625">
        <f t="shared" si="281"/>
        <v>88.24</v>
      </c>
      <c r="R3625" s="17">
        <f t="shared" si="282"/>
        <v>41828.736921296295</v>
      </c>
      <c r="S3625" s="17">
        <f t="shared" si="283"/>
        <v>41846.291666666664</v>
      </c>
      <c r="T3625" s="22">
        <f t="shared" si="284"/>
        <v>17.554745370369346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80"/>
        <v>105</v>
      </c>
      <c r="Q3626">
        <f t="shared" si="281"/>
        <v>80.72</v>
      </c>
      <c r="R3626" s="17">
        <f t="shared" si="282"/>
        <v>42545.774189814809</v>
      </c>
      <c r="S3626" s="17">
        <f t="shared" si="283"/>
        <v>42605.774189814809</v>
      </c>
      <c r="T3626" s="22">
        <f t="shared" si="284"/>
        <v>60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80"/>
        <v>103</v>
      </c>
      <c r="Q3627">
        <f t="shared" si="281"/>
        <v>39.49</v>
      </c>
      <c r="R3627" s="17">
        <f t="shared" si="282"/>
        <v>42157.652511574073</v>
      </c>
      <c r="S3627" s="17">
        <f t="shared" si="283"/>
        <v>42187.652511574073</v>
      </c>
      <c r="T3627" s="22">
        <f t="shared" si="284"/>
        <v>30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80"/>
        <v>102</v>
      </c>
      <c r="Q3628">
        <f t="shared" si="281"/>
        <v>84.85</v>
      </c>
      <c r="R3628" s="17">
        <f t="shared" si="282"/>
        <v>41846.667326388888</v>
      </c>
      <c r="S3628" s="17">
        <f t="shared" si="283"/>
        <v>41867.667326388888</v>
      </c>
      <c r="T3628" s="22">
        <f t="shared" si="284"/>
        <v>21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80"/>
        <v>100</v>
      </c>
      <c r="Q3629">
        <f t="shared" si="281"/>
        <v>68.97</v>
      </c>
      <c r="R3629" s="17">
        <f t="shared" si="282"/>
        <v>42460.741747685184</v>
      </c>
      <c r="S3629" s="17">
        <f t="shared" si="283"/>
        <v>42511.165972222225</v>
      </c>
      <c r="T3629" s="22">
        <f t="shared" si="284"/>
        <v>50.424224537040573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80"/>
        <v>0</v>
      </c>
      <c r="Q3630">
        <f t="shared" si="281"/>
        <v>0</v>
      </c>
      <c r="R3630" s="17">
        <f t="shared" si="282"/>
        <v>42291.833287037036</v>
      </c>
      <c r="S3630" s="17">
        <f t="shared" si="283"/>
        <v>42351.874953703707</v>
      </c>
      <c r="T3630" s="22">
        <f t="shared" si="284"/>
        <v>60.041666666671517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80"/>
        <v>0</v>
      </c>
      <c r="Q3631">
        <f t="shared" si="281"/>
        <v>1</v>
      </c>
      <c r="R3631" s="17">
        <f t="shared" si="282"/>
        <v>42437.094490740739</v>
      </c>
      <c r="S3631" s="17">
        <f t="shared" si="283"/>
        <v>42495.708333333328</v>
      </c>
      <c r="T3631" s="22">
        <f t="shared" si="284"/>
        <v>58.613842592589208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80"/>
        <v>0</v>
      </c>
      <c r="Q3632">
        <f t="shared" si="281"/>
        <v>1</v>
      </c>
      <c r="R3632" s="17">
        <f t="shared" si="282"/>
        <v>41942.84710648148</v>
      </c>
      <c r="S3632" s="17">
        <f t="shared" si="283"/>
        <v>41972.888773148152</v>
      </c>
      <c r="T3632" s="22">
        <f t="shared" si="284"/>
        <v>30.041666666671517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80"/>
        <v>51</v>
      </c>
      <c r="Q3633">
        <f t="shared" si="281"/>
        <v>147.88</v>
      </c>
      <c r="R3633" s="17">
        <f t="shared" si="282"/>
        <v>41880.753437499996</v>
      </c>
      <c r="S3633" s="17">
        <f t="shared" si="283"/>
        <v>41905.165972222225</v>
      </c>
      <c r="T3633" s="22">
        <f t="shared" si="284"/>
        <v>24.412534722228884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80"/>
        <v>20</v>
      </c>
      <c r="Q3634">
        <f t="shared" si="281"/>
        <v>100</v>
      </c>
      <c r="R3634" s="17">
        <f t="shared" si="282"/>
        <v>41946.936909722222</v>
      </c>
      <c r="S3634" s="17">
        <f t="shared" si="283"/>
        <v>41966.936909722222</v>
      </c>
      <c r="T3634" s="22">
        <f t="shared" si="284"/>
        <v>20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80"/>
        <v>35</v>
      </c>
      <c r="Q3635">
        <f t="shared" si="281"/>
        <v>56.84</v>
      </c>
      <c r="R3635" s="17">
        <f t="shared" si="282"/>
        <v>42649.623460648145</v>
      </c>
      <c r="S3635" s="17">
        <f t="shared" si="283"/>
        <v>42693.041666666672</v>
      </c>
      <c r="T3635" s="22">
        <f t="shared" si="284"/>
        <v>43.418206018526689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80"/>
        <v>4</v>
      </c>
      <c r="Q3636">
        <f t="shared" si="281"/>
        <v>176.94</v>
      </c>
      <c r="R3636" s="17">
        <f t="shared" si="282"/>
        <v>42701.166365740741</v>
      </c>
      <c r="S3636" s="17">
        <f t="shared" si="283"/>
        <v>42749.165972222225</v>
      </c>
      <c r="T3636" s="22">
        <f t="shared" si="284"/>
        <v>47.999606481484079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80"/>
        <v>36</v>
      </c>
      <c r="Q3637">
        <f t="shared" si="281"/>
        <v>127.6</v>
      </c>
      <c r="R3637" s="17">
        <f t="shared" si="282"/>
        <v>42450.88282407407</v>
      </c>
      <c r="S3637" s="17">
        <f t="shared" si="283"/>
        <v>42480.88282407407</v>
      </c>
      <c r="T3637" s="22">
        <f t="shared" si="284"/>
        <v>30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80"/>
        <v>0</v>
      </c>
      <c r="Q3638">
        <f t="shared" si="281"/>
        <v>0</v>
      </c>
      <c r="R3638" s="17">
        <f t="shared" si="282"/>
        <v>42226.694780092599</v>
      </c>
      <c r="S3638" s="17">
        <f t="shared" si="283"/>
        <v>42261.694780092599</v>
      </c>
      <c r="T3638" s="22">
        <f t="shared" si="284"/>
        <v>35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80"/>
        <v>31</v>
      </c>
      <c r="Q3639">
        <f t="shared" si="281"/>
        <v>66.14</v>
      </c>
      <c r="R3639" s="17">
        <f t="shared" si="282"/>
        <v>41975.700636574074</v>
      </c>
      <c r="S3639" s="17">
        <f t="shared" si="283"/>
        <v>42005.700636574074</v>
      </c>
      <c r="T3639" s="22">
        <f t="shared" si="284"/>
        <v>30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80"/>
        <v>7</v>
      </c>
      <c r="Q3640">
        <f t="shared" si="281"/>
        <v>108</v>
      </c>
      <c r="R3640" s="17">
        <f t="shared" si="282"/>
        <v>42053.672824074078</v>
      </c>
      <c r="S3640" s="17">
        <f t="shared" si="283"/>
        <v>42113.631157407406</v>
      </c>
      <c r="T3640" s="22">
        <f t="shared" si="284"/>
        <v>59.958333333328483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80"/>
        <v>0</v>
      </c>
      <c r="Q3641">
        <f t="shared" si="281"/>
        <v>1</v>
      </c>
      <c r="R3641" s="17">
        <f t="shared" si="282"/>
        <v>42590.677152777775</v>
      </c>
      <c r="S3641" s="17">
        <f t="shared" si="283"/>
        <v>42650.632638888885</v>
      </c>
      <c r="T3641" s="22">
        <f t="shared" si="284"/>
        <v>59.955486111110076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80"/>
        <v>6</v>
      </c>
      <c r="Q3642">
        <f t="shared" si="281"/>
        <v>18.329999999999998</v>
      </c>
      <c r="R3642" s="17">
        <f t="shared" si="282"/>
        <v>42104.781597222223</v>
      </c>
      <c r="S3642" s="17">
        <f t="shared" si="283"/>
        <v>42134.781597222223</v>
      </c>
      <c r="T3642" s="22">
        <f t="shared" si="284"/>
        <v>30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80"/>
        <v>0</v>
      </c>
      <c r="Q3643">
        <f t="shared" si="281"/>
        <v>0</v>
      </c>
      <c r="R3643" s="17">
        <f t="shared" si="282"/>
        <v>41899.627071759263</v>
      </c>
      <c r="S3643" s="17">
        <f t="shared" si="283"/>
        <v>41917.208333333336</v>
      </c>
      <c r="T3643" s="22">
        <f t="shared" si="284"/>
        <v>17.581261574072414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80"/>
        <v>2</v>
      </c>
      <c r="Q3644">
        <f t="shared" si="281"/>
        <v>7.5</v>
      </c>
      <c r="R3644" s="17">
        <f t="shared" si="282"/>
        <v>42297.816284722227</v>
      </c>
      <c r="S3644" s="17">
        <f t="shared" si="283"/>
        <v>42338.708333333328</v>
      </c>
      <c r="T3644" s="22">
        <f t="shared" si="284"/>
        <v>40.892048611101927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80"/>
        <v>0</v>
      </c>
      <c r="Q3645">
        <f t="shared" si="281"/>
        <v>0</v>
      </c>
      <c r="R3645" s="17">
        <f t="shared" si="282"/>
        <v>42285.143969907411</v>
      </c>
      <c r="S3645" s="17">
        <f t="shared" si="283"/>
        <v>42325.185636574075</v>
      </c>
      <c r="T3645" s="22">
        <f t="shared" si="284"/>
        <v>40.041666666664241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80"/>
        <v>16</v>
      </c>
      <c r="Q3646">
        <f t="shared" si="281"/>
        <v>68.42</v>
      </c>
      <c r="R3646" s="17">
        <f t="shared" si="282"/>
        <v>42409.241747685184</v>
      </c>
      <c r="S3646" s="17">
        <f t="shared" si="283"/>
        <v>42437.207638888889</v>
      </c>
      <c r="T3646" s="22">
        <f t="shared" si="284"/>
        <v>27.965891203704814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80"/>
        <v>0</v>
      </c>
      <c r="Q3647">
        <f t="shared" si="281"/>
        <v>1</v>
      </c>
      <c r="R3647" s="17">
        <f t="shared" si="282"/>
        <v>42665.970347222217</v>
      </c>
      <c r="S3647" s="17">
        <f t="shared" si="283"/>
        <v>42696.012013888889</v>
      </c>
      <c r="T3647" s="22">
        <f t="shared" si="284"/>
        <v>30.041666666671517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80"/>
        <v>5</v>
      </c>
      <c r="Q3648">
        <f t="shared" si="281"/>
        <v>60.13</v>
      </c>
      <c r="R3648" s="17">
        <f t="shared" si="282"/>
        <v>42140.421319444446</v>
      </c>
      <c r="S3648" s="17">
        <f t="shared" si="283"/>
        <v>42171.979166666672</v>
      </c>
      <c r="T3648" s="22">
        <f t="shared" si="284"/>
        <v>31.557847222225973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80"/>
        <v>6</v>
      </c>
      <c r="Q3649">
        <f t="shared" si="281"/>
        <v>15</v>
      </c>
      <c r="R3649" s="17">
        <f t="shared" si="282"/>
        <v>42598.749155092592</v>
      </c>
      <c r="S3649" s="17">
        <f t="shared" si="283"/>
        <v>42643.749155092592</v>
      </c>
      <c r="T3649" s="22">
        <f t="shared" si="284"/>
        <v>45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ref="P3650:P3713" si="285">ROUND(E3650/D3650*100,0)</f>
        <v>100</v>
      </c>
      <c r="Q3650">
        <f t="shared" si="281"/>
        <v>550.04</v>
      </c>
      <c r="R3650" s="17">
        <f t="shared" si="282"/>
        <v>41887.292187500003</v>
      </c>
      <c r="S3650" s="17">
        <f t="shared" si="283"/>
        <v>41917.292187500003</v>
      </c>
      <c r="T3650" s="22">
        <f t="shared" si="284"/>
        <v>30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85"/>
        <v>104</v>
      </c>
      <c r="Q3651">
        <f t="shared" ref="Q3651:Q3714" si="286">IFERROR(ROUND(E3651/L3651,2),0)</f>
        <v>97.5</v>
      </c>
      <c r="R3651" s="17">
        <f t="shared" ref="R3651:R3714" si="287">(((J3651/60)/60)/24)+DATE(1970,1,1)</f>
        <v>41780.712893518517</v>
      </c>
      <c r="S3651" s="17">
        <f t="shared" ref="S3651:S3714" si="288">(((I3651/60)/60)/24)+DATE(1970,1,1)</f>
        <v>41806.712893518517</v>
      </c>
      <c r="T3651" s="22">
        <f t="shared" ref="T3651:T3714" si="289">S3651-R3651</f>
        <v>26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85"/>
        <v>100</v>
      </c>
      <c r="Q3652">
        <f t="shared" si="286"/>
        <v>29.41</v>
      </c>
      <c r="R3652" s="17">
        <f t="shared" si="287"/>
        <v>42381.478981481487</v>
      </c>
      <c r="S3652" s="17">
        <f t="shared" si="288"/>
        <v>42402.478981481487</v>
      </c>
      <c r="T3652" s="22">
        <f t="shared" si="289"/>
        <v>21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17">
        <f t="shared" si="287"/>
        <v>41828.646319444444</v>
      </c>
      <c r="S3653" s="17">
        <f t="shared" si="288"/>
        <v>41861.665972222225</v>
      </c>
      <c r="T3653" s="22">
        <f t="shared" si="289"/>
        <v>33.01965277778072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17">
        <f t="shared" si="287"/>
        <v>42596.644699074073</v>
      </c>
      <c r="S3654" s="17">
        <f t="shared" si="288"/>
        <v>42607.165972222225</v>
      </c>
      <c r="T3654" s="22">
        <f t="shared" si="289"/>
        <v>10.521273148151522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85"/>
        <v>101</v>
      </c>
      <c r="Q3655">
        <f t="shared" si="286"/>
        <v>60.91</v>
      </c>
      <c r="R3655" s="17">
        <f t="shared" si="287"/>
        <v>42191.363506944443</v>
      </c>
      <c r="S3655" s="17">
        <f t="shared" si="288"/>
        <v>42221.363506944443</v>
      </c>
      <c r="T3655" s="22">
        <f t="shared" si="289"/>
        <v>30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85"/>
        <v>174</v>
      </c>
      <c r="Q3656">
        <f t="shared" si="286"/>
        <v>68.84</v>
      </c>
      <c r="R3656" s="17">
        <f t="shared" si="287"/>
        <v>42440.416504629626</v>
      </c>
      <c r="S3656" s="17">
        <f t="shared" si="288"/>
        <v>42463.708333333328</v>
      </c>
      <c r="T3656" s="22">
        <f t="shared" si="289"/>
        <v>23.291828703702777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17">
        <f t="shared" si="287"/>
        <v>42173.803217592591</v>
      </c>
      <c r="S3657" s="17">
        <f t="shared" si="288"/>
        <v>42203.290972222225</v>
      </c>
      <c r="T3657" s="22">
        <f t="shared" si="289"/>
        <v>29.487754629633855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85"/>
        <v>106</v>
      </c>
      <c r="Q3658">
        <f t="shared" si="286"/>
        <v>115.02</v>
      </c>
      <c r="R3658" s="17">
        <f t="shared" si="287"/>
        <v>42737.910138888896</v>
      </c>
      <c r="S3658" s="17">
        <f t="shared" si="288"/>
        <v>42767.957638888889</v>
      </c>
      <c r="T3658" s="22">
        <f t="shared" si="289"/>
        <v>30.047499999993306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85"/>
        <v>111</v>
      </c>
      <c r="Q3659">
        <f t="shared" si="286"/>
        <v>110.75</v>
      </c>
      <c r="R3659" s="17">
        <f t="shared" si="287"/>
        <v>42499.629849537043</v>
      </c>
      <c r="S3659" s="17">
        <f t="shared" si="288"/>
        <v>42522.904166666667</v>
      </c>
      <c r="T3659" s="22">
        <f t="shared" si="289"/>
        <v>23.274317129624251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85"/>
        <v>101</v>
      </c>
      <c r="Q3660">
        <f t="shared" si="286"/>
        <v>75.5</v>
      </c>
      <c r="R3660" s="17">
        <f t="shared" si="287"/>
        <v>41775.858564814815</v>
      </c>
      <c r="S3660" s="17">
        <f t="shared" si="288"/>
        <v>41822.165972222225</v>
      </c>
      <c r="T3660" s="22">
        <f t="shared" si="289"/>
        <v>46.30740740741021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85"/>
        <v>102</v>
      </c>
      <c r="Q3661">
        <f t="shared" si="286"/>
        <v>235.46</v>
      </c>
      <c r="R3661" s="17">
        <f t="shared" si="287"/>
        <v>42055.277199074073</v>
      </c>
      <c r="S3661" s="17">
        <f t="shared" si="288"/>
        <v>42082.610416666663</v>
      </c>
      <c r="T3661" s="22">
        <f t="shared" si="289"/>
        <v>27.33321759258979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85"/>
        <v>100</v>
      </c>
      <c r="Q3662">
        <f t="shared" si="286"/>
        <v>11.36</v>
      </c>
      <c r="R3662" s="17">
        <f t="shared" si="287"/>
        <v>41971.881076388891</v>
      </c>
      <c r="S3662" s="17">
        <f t="shared" si="288"/>
        <v>41996.881076388891</v>
      </c>
      <c r="T3662" s="22">
        <f t="shared" si="289"/>
        <v>25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85"/>
        <v>111</v>
      </c>
      <c r="Q3663">
        <f t="shared" si="286"/>
        <v>92.5</v>
      </c>
      <c r="R3663" s="17">
        <f t="shared" si="287"/>
        <v>42447.896666666667</v>
      </c>
      <c r="S3663" s="17">
        <f t="shared" si="288"/>
        <v>42470.166666666672</v>
      </c>
      <c r="T3663" s="22">
        <f t="shared" si="289"/>
        <v>22.270000000004075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85"/>
        <v>101</v>
      </c>
      <c r="Q3664">
        <f t="shared" si="286"/>
        <v>202.85</v>
      </c>
      <c r="R3664" s="17">
        <f t="shared" si="287"/>
        <v>42064.220069444447</v>
      </c>
      <c r="S3664" s="17">
        <f t="shared" si="288"/>
        <v>42094.178402777776</v>
      </c>
      <c r="T3664" s="22">
        <f t="shared" si="289"/>
        <v>29.958333333328483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85"/>
        <v>104</v>
      </c>
      <c r="Q3665">
        <f t="shared" si="286"/>
        <v>26</v>
      </c>
      <c r="R3665" s="17">
        <f t="shared" si="287"/>
        <v>42665.451736111107</v>
      </c>
      <c r="S3665" s="17">
        <f t="shared" si="288"/>
        <v>42725.493402777778</v>
      </c>
      <c r="T3665" s="22">
        <f t="shared" si="289"/>
        <v>60.041666666671517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85"/>
        <v>109</v>
      </c>
      <c r="Q3666">
        <f t="shared" si="286"/>
        <v>46.05</v>
      </c>
      <c r="R3666" s="17">
        <f t="shared" si="287"/>
        <v>42523.248715277776</v>
      </c>
      <c r="S3666" s="17">
        <f t="shared" si="288"/>
        <v>42537.248715277776</v>
      </c>
      <c r="T3666" s="22">
        <f t="shared" si="289"/>
        <v>14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85"/>
        <v>115</v>
      </c>
      <c r="Q3667">
        <f t="shared" si="286"/>
        <v>51</v>
      </c>
      <c r="R3667" s="17">
        <f t="shared" si="287"/>
        <v>42294.808124999996</v>
      </c>
      <c r="S3667" s="17">
        <f t="shared" si="288"/>
        <v>42305.829166666663</v>
      </c>
      <c r="T3667" s="22">
        <f t="shared" si="289"/>
        <v>11.021041666666861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85"/>
        <v>100</v>
      </c>
      <c r="Q3668">
        <f t="shared" si="286"/>
        <v>31.58</v>
      </c>
      <c r="R3668" s="17">
        <f t="shared" si="287"/>
        <v>41822.90488425926</v>
      </c>
      <c r="S3668" s="17">
        <f t="shared" si="288"/>
        <v>41844.291666666664</v>
      </c>
      <c r="T3668" s="22">
        <f t="shared" si="289"/>
        <v>21.386782407404098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85"/>
        <v>103</v>
      </c>
      <c r="Q3669">
        <f t="shared" si="286"/>
        <v>53.36</v>
      </c>
      <c r="R3669" s="17">
        <f t="shared" si="287"/>
        <v>42173.970127314817</v>
      </c>
      <c r="S3669" s="17">
        <f t="shared" si="288"/>
        <v>42203.970127314817</v>
      </c>
      <c r="T3669" s="22">
        <f t="shared" si="289"/>
        <v>30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85"/>
        <v>104</v>
      </c>
      <c r="Q3670">
        <f t="shared" si="286"/>
        <v>36.96</v>
      </c>
      <c r="R3670" s="17">
        <f t="shared" si="287"/>
        <v>42185.556157407409</v>
      </c>
      <c r="S3670" s="17">
        <f t="shared" si="288"/>
        <v>42208.772916666669</v>
      </c>
      <c r="T3670" s="22">
        <f t="shared" si="289"/>
        <v>23.216759259259561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85"/>
        <v>138</v>
      </c>
      <c r="Q3671">
        <f t="shared" si="286"/>
        <v>81.290000000000006</v>
      </c>
      <c r="R3671" s="17">
        <f t="shared" si="287"/>
        <v>42136.675196759257</v>
      </c>
      <c r="S3671" s="17">
        <f t="shared" si="288"/>
        <v>42166.675196759257</v>
      </c>
      <c r="T3671" s="22">
        <f t="shared" si="289"/>
        <v>30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85"/>
        <v>110</v>
      </c>
      <c r="Q3672">
        <f t="shared" si="286"/>
        <v>20.079999999999998</v>
      </c>
      <c r="R3672" s="17">
        <f t="shared" si="287"/>
        <v>42142.514016203699</v>
      </c>
      <c r="S3672" s="17">
        <f t="shared" si="288"/>
        <v>42155.958333333328</v>
      </c>
      <c r="T3672" s="22">
        <f t="shared" si="289"/>
        <v>13.444317129629781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85"/>
        <v>101</v>
      </c>
      <c r="Q3673">
        <f t="shared" si="286"/>
        <v>88.25</v>
      </c>
      <c r="R3673" s="17">
        <f t="shared" si="287"/>
        <v>41820.62809027778</v>
      </c>
      <c r="S3673" s="17">
        <f t="shared" si="288"/>
        <v>41841.165972222225</v>
      </c>
      <c r="T3673" s="22">
        <f t="shared" si="289"/>
        <v>20.537881944444962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85"/>
        <v>102</v>
      </c>
      <c r="Q3674">
        <f t="shared" si="286"/>
        <v>53.44</v>
      </c>
      <c r="R3674" s="17">
        <f t="shared" si="287"/>
        <v>41878.946574074071</v>
      </c>
      <c r="S3674" s="17">
        <f t="shared" si="288"/>
        <v>41908.946574074071</v>
      </c>
      <c r="T3674" s="22">
        <f t="shared" si="289"/>
        <v>30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85"/>
        <v>114</v>
      </c>
      <c r="Q3675">
        <f t="shared" si="286"/>
        <v>39.869999999999997</v>
      </c>
      <c r="R3675" s="17">
        <f t="shared" si="287"/>
        <v>41914.295104166667</v>
      </c>
      <c r="S3675" s="17">
        <f t="shared" si="288"/>
        <v>41948.536111111112</v>
      </c>
      <c r="T3675" s="22">
        <f t="shared" si="289"/>
        <v>34.241006944444962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85"/>
        <v>100</v>
      </c>
      <c r="Q3676">
        <f t="shared" si="286"/>
        <v>145.16</v>
      </c>
      <c r="R3676" s="17">
        <f t="shared" si="287"/>
        <v>42556.873020833329</v>
      </c>
      <c r="S3676" s="17">
        <f t="shared" si="288"/>
        <v>42616.873020833329</v>
      </c>
      <c r="T3676" s="22">
        <f t="shared" si="289"/>
        <v>60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85"/>
        <v>140</v>
      </c>
      <c r="Q3677">
        <f t="shared" si="286"/>
        <v>23.33</v>
      </c>
      <c r="R3677" s="17">
        <f t="shared" si="287"/>
        <v>42493.597013888888</v>
      </c>
      <c r="S3677" s="17">
        <f t="shared" si="288"/>
        <v>42505.958333333328</v>
      </c>
      <c r="T3677" s="22">
        <f t="shared" si="289"/>
        <v>12.361319444440596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85"/>
        <v>129</v>
      </c>
      <c r="Q3678">
        <f t="shared" si="286"/>
        <v>64.38</v>
      </c>
      <c r="R3678" s="17">
        <f t="shared" si="287"/>
        <v>41876.815787037034</v>
      </c>
      <c r="S3678" s="17">
        <f t="shared" si="288"/>
        <v>41894.815787037034</v>
      </c>
      <c r="T3678" s="22">
        <f t="shared" si="289"/>
        <v>18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85"/>
        <v>103</v>
      </c>
      <c r="Q3679">
        <f t="shared" si="286"/>
        <v>62.05</v>
      </c>
      <c r="R3679" s="17">
        <f t="shared" si="287"/>
        <v>41802.574282407404</v>
      </c>
      <c r="S3679" s="17">
        <f t="shared" si="288"/>
        <v>41823.165972222225</v>
      </c>
      <c r="T3679" s="22">
        <f t="shared" si="289"/>
        <v>20.591689814820711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85"/>
        <v>103</v>
      </c>
      <c r="Q3680">
        <f t="shared" si="286"/>
        <v>66.13</v>
      </c>
      <c r="R3680" s="17">
        <f t="shared" si="287"/>
        <v>42120.531226851846</v>
      </c>
      <c r="S3680" s="17">
        <f t="shared" si="288"/>
        <v>42155.531226851846</v>
      </c>
      <c r="T3680" s="22">
        <f t="shared" si="289"/>
        <v>35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85"/>
        <v>110</v>
      </c>
      <c r="Q3681">
        <f t="shared" si="286"/>
        <v>73.400000000000006</v>
      </c>
      <c r="R3681" s="17">
        <f t="shared" si="287"/>
        <v>41786.761354166665</v>
      </c>
      <c r="S3681" s="17">
        <f t="shared" si="288"/>
        <v>41821.207638888889</v>
      </c>
      <c r="T3681" s="22">
        <f t="shared" si="289"/>
        <v>34.446284722223936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85"/>
        <v>113</v>
      </c>
      <c r="Q3682">
        <f t="shared" si="286"/>
        <v>99.5</v>
      </c>
      <c r="R3682" s="17">
        <f t="shared" si="287"/>
        <v>42627.454097222217</v>
      </c>
      <c r="S3682" s="17">
        <f t="shared" si="288"/>
        <v>42648.454097222217</v>
      </c>
      <c r="T3682" s="22">
        <f t="shared" si="289"/>
        <v>21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85"/>
        <v>112</v>
      </c>
      <c r="Q3683">
        <f t="shared" si="286"/>
        <v>62.17</v>
      </c>
      <c r="R3683" s="17">
        <f t="shared" si="287"/>
        <v>42374.651504629626</v>
      </c>
      <c r="S3683" s="17">
        <f t="shared" si="288"/>
        <v>42384.651504629626</v>
      </c>
      <c r="T3683" s="22">
        <f t="shared" si="289"/>
        <v>10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85"/>
        <v>139</v>
      </c>
      <c r="Q3684">
        <f t="shared" si="286"/>
        <v>62.33</v>
      </c>
      <c r="R3684" s="17">
        <f t="shared" si="287"/>
        <v>41772.685393518521</v>
      </c>
      <c r="S3684" s="17">
        <f t="shared" si="288"/>
        <v>41806.290972222225</v>
      </c>
      <c r="T3684" s="22">
        <f t="shared" si="289"/>
        <v>33.605578703703941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85"/>
        <v>111</v>
      </c>
      <c r="Q3685">
        <f t="shared" si="286"/>
        <v>58.79</v>
      </c>
      <c r="R3685" s="17">
        <f t="shared" si="287"/>
        <v>42633.116851851853</v>
      </c>
      <c r="S3685" s="17">
        <f t="shared" si="288"/>
        <v>42663.116851851853</v>
      </c>
      <c r="T3685" s="22">
        <f t="shared" si="289"/>
        <v>30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85"/>
        <v>139</v>
      </c>
      <c r="Q3686">
        <f t="shared" si="286"/>
        <v>45.35</v>
      </c>
      <c r="R3686" s="17">
        <f t="shared" si="287"/>
        <v>42219.180393518516</v>
      </c>
      <c r="S3686" s="17">
        <f t="shared" si="288"/>
        <v>42249.180393518516</v>
      </c>
      <c r="T3686" s="22">
        <f t="shared" si="289"/>
        <v>30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85"/>
        <v>106</v>
      </c>
      <c r="Q3687">
        <f t="shared" si="286"/>
        <v>41.94</v>
      </c>
      <c r="R3687" s="17">
        <f t="shared" si="287"/>
        <v>41753.593275462961</v>
      </c>
      <c r="S3687" s="17">
        <f t="shared" si="288"/>
        <v>41778.875</v>
      </c>
      <c r="T3687" s="22">
        <f t="shared" si="289"/>
        <v>25.281724537038826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85"/>
        <v>101</v>
      </c>
      <c r="Q3688">
        <f t="shared" si="286"/>
        <v>59.17</v>
      </c>
      <c r="R3688" s="17">
        <f t="shared" si="287"/>
        <v>42230.662731481483</v>
      </c>
      <c r="S3688" s="17">
        <f t="shared" si="288"/>
        <v>42245.165972222225</v>
      </c>
      <c r="T3688" s="22">
        <f t="shared" si="289"/>
        <v>14.503240740741603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85"/>
        <v>100</v>
      </c>
      <c r="Q3689">
        <f t="shared" si="286"/>
        <v>200.49</v>
      </c>
      <c r="R3689" s="17">
        <f t="shared" si="287"/>
        <v>41787.218229166669</v>
      </c>
      <c r="S3689" s="17">
        <f t="shared" si="288"/>
        <v>41817.218229166669</v>
      </c>
      <c r="T3689" s="22">
        <f t="shared" si="289"/>
        <v>30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85"/>
        <v>109</v>
      </c>
      <c r="Q3690">
        <f t="shared" si="286"/>
        <v>83.97</v>
      </c>
      <c r="R3690" s="17">
        <f t="shared" si="287"/>
        <v>41829.787083333329</v>
      </c>
      <c r="S3690" s="17">
        <f t="shared" si="288"/>
        <v>41859.787083333329</v>
      </c>
      <c r="T3690" s="22">
        <f t="shared" si="289"/>
        <v>30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85"/>
        <v>118</v>
      </c>
      <c r="Q3691">
        <f t="shared" si="286"/>
        <v>57.26</v>
      </c>
      <c r="R3691" s="17">
        <f t="shared" si="287"/>
        <v>42147.826840277776</v>
      </c>
      <c r="S3691" s="17">
        <f t="shared" si="288"/>
        <v>42176.934027777781</v>
      </c>
      <c r="T3691" s="22">
        <f t="shared" si="289"/>
        <v>29.107187500005239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85"/>
        <v>120</v>
      </c>
      <c r="Q3692">
        <f t="shared" si="286"/>
        <v>58.06</v>
      </c>
      <c r="R3692" s="17">
        <f t="shared" si="287"/>
        <v>41940.598182870373</v>
      </c>
      <c r="S3692" s="17">
        <f t="shared" si="288"/>
        <v>41970.639849537038</v>
      </c>
      <c r="T3692" s="22">
        <f t="shared" si="289"/>
        <v>30.041666666664241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85"/>
        <v>128</v>
      </c>
      <c r="Q3693">
        <f t="shared" si="286"/>
        <v>186.8</v>
      </c>
      <c r="R3693" s="17">
        <f t="shared" si="287"/>
        <v>42020.700567129628</v>
      </c>
      <c r="S3693" s="17">
        <f t="shared" si="288"/>
        <v>42065.207638888889</v>
      </c>
      <c r="T3693" s="22">
        <f t="shared" si="289"/>
        <v>44.507071759260725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85"/>
        <v>126</v>
      </c>
      <c r="Q3694">
        <f t="shared" si="286"/>
        <v>74.12</v>
      </c>
      <c r="R3694" s="17">
        <f t="shared" si="287"/>
        <v>41891.96503472222</v>
      </c>
      <c r="S3694" s="17">
        <f t="shared" si="288"/>
        <v>41901</v>
      </c>
      <c r="T3694" s="22">
        <f t="shared" si="289"/>
        <v>9.0349652777804295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85"/>
        <v>129</v>
      </c>
      <c r="Q3695">
        <f t="shared" si="286"/>
        <v>30.71</v>
      </c>
      <c r="R3695" s="17">
        <f t="shared" si="287"/>
        <v>42309.191307870366</v>
      </c>
      <c r="S3695" s="17">
        <f t="shared" si="288"/>
        <v>42338.9375</v>
      </c>
      <c r="T3695" s="22">
        <f t="shared" si="289"/>
        <v>29.746192129634437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85"/>
        <v>107</v>
      </c>
      <c r="Q3696">
        <f t="shared" si="286"/>
        <v>62.67</v>
      </c>
      <c r="R3696" s="17">
        <f t="shared" si="287"/>
        <v>42490.133877314816</v>
      </c>
      <c r="S3696" s="17">
        <f t="shared" si="288"/>
        <v>42527.083333333328</v>
      </c>
      <c r="T3696" s="22">
        <f t="shared" si="289"/>
        <v>36.949456018512137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85"/>
        <v>100</v>
      </c>
      <c r="Q3697">
        <f t="shared" si="286"/>
        <v>121.36</v>
      </c>
      <c r="R3697" s="17">
        <f t="shared" si="287"/>
        <v>41995.870486111111</v>
      </c>
      <c r="S3697" s="17">
        <f t="shared" si="288"/>
        <v>42015.870486111111</v>
      </c>
      <c r="T3697" s="22">
        <f t="shared" si="289"/>
        <v>20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85"/>
        <v>155</v>
      </c>
      <c r="Q3698">
        <f t="shared" si="286"/>
        <v>39.74</v>
      </c>
      <c r="R3698" s="17">
        <f t="shared" si="287"/>
        <v>41988.617083333331</v>
      </c>
      <c r="S3698" s="17">
        <f t="shared" si="288"/>
        <v>42048.617083333331</v>
      </c>
      <c r="T3698" s="22">
        <f t="shared" si="289"/>
        <v>60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85"/>
        <v>108</v>
      </c>
      <c r="Q3699">
        <f t="shared" si="286"/>
        <v>72</v>
      </c>
      <c r="R3699" s="17">
        <f t="shared" si="287"/>
        <v>42479.465833333335</v>
      </c>
      <c r="S3699" s="17">
        <f t="shared" si="288"/>
        <v>42500.465833333335</v>
      </c>
      <c r="T3699" s="22">
        <f t="shared" si="289"/>
        <v>21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85"/>
        <v>111</v>
      </c>
      <c r="Q3700">
        <f t="shared" si="286"/>
        <v>40.630000000000003</v>
      </c>
      <c r="R3700" s="17">
        <f t="shared" si="287"/>
        <v>42401.806562500002</v>
      </c>
      <c r="S3700" s="17">
        <f t="shared" si="288"/>
        <v>42431.806562500002</v>
      </c>
      <c r="T3700" s="22">
        <f t="shared" si="289"/>
        <v>30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85"/>
        <v>101</v>
      </c>
      <c r="Q3701">
        <f t="shared" si="286"/>
        <v>63</v>
      </c>
      <c r="R3701" s="17">
        <f t="shared" si="287"/>
        <v>41897.602037037039</v>
      </c>
      <c r="S3701" s="17">
        <f t="shared" si="288"/>
        <v>41927.602037037039</v>
      </c>
      <c r="T3701" s="22">
        <f t="shared" si="289"/>
        <v>30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85"/>
        <v>121</v>
      </c>
      <c r="Q3702">
        <f t="shared" si="286"/>
        <v>33.67</v>
      </c>
      <c r="R3702" s="17">
        <f t="shared" si="287"/>
        <v>41882.585648148146</v>
      </c>
      <c r="S3702" s="17">
        <f t="shared" si="288"/>
        <v>41912.666666666664</v>
      </c>
      <c r="T3702" s="22">
        <f t="shared" si="289"/>
        <v>30.081018518518249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85"/>
        <v>100</v>
      </c>
      <c r="Q3703">
        <f t="shared" si="286"/>
        <v>38.590000000000003</v>
      </c>
      <c r="R3703" s="17">
        <f t="shared" si="287"/>
        <v>42129.541585648149</v>
      </c>
      <c r="S3703" s="17">
        <f t="shared" si="288"/>
        <v>42159.541585648149</v>
      </c>
      <c r="T3703" s="22">
        <f t="shared" si="289"/>
        <v>30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85"/>
        <v>109</v>
      </c>
      <c r="Q3704">
        <f t="shared" si="286"/>
        <v>155.94999999999999</v>
      </c>
      <c r="R3704" s="17">
        <f t="shared" si="287"/>
        <v>42524.53800925926</v>
      </c>
      <c r="S3704" s="17">
        <f t="shared" si="288"/>
        <v>42561.957638888889</v>
      </c>
      <c r="T3704" s="22">
        <f t="shared" si="289"/>
        <v>37.419629629628616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85"/>
        <v>123</v>
      </c>
      <c r="Q3705">
        <f t="shared" si="286"/>
        <v>43.2</v>
      </c>
      <c r="R3705" s="17">
        <f t="shared" si="287"/>
        <v>42556.504490740743</v>
      </c>
      <c r="S3705" s="17">
        <f t="shared" si="288"/>
        <v>42595.290972222225</v>
      </c>
      <c r="T3705" s="22">
        <f t="shared" si="289"/>
        <v>38.786481481482042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85"/>
        <v>136</v>
      </c>
      <c r="Q3706">
        <f t="shared" si="286"/>
        <v>15.15</v>
      </c>
      <c r="R3706" s="17">
        <f t="shared" si="287"/>
        <v>42461.689745370371</v>
      </c>
      <c r="S3706" s="17">
        <f t="shared" si="288"/>
        <v>42521.689745370371</v>
      </c>
      <c r="T3706" s="22">
        <f t="shared" si="289"/>
        <v>60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85"/>
        <v>103</v>
      </c>
      <c r="Q3707">
        <f t="shared" si="286"/>
        <v>83.57</v>
      </c>
      <c r="R3707" s="17">
        <f t="shared" si="287"/>
        <v>41792.542986111112</v>
      </c>
      <c r="S3707" s="17">
        <f t="shared" si="288"/>
        <v>41813.75</v>
      </c>
      <c r="T3707" s="22">
        <f t="shared" si="289"/>
        <v>21.207013888888469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85"/>
        <v>121</v>
      </c>
      <c r="Q3708">
        <f t="shared" si="286"/>
        <v>140</v>
      </c>
      <c r="R3708" s="17">
        <f t="shared" si="287"/>
        <v>41879.913761574076</v>
      </c>
      <c r="S3708" s="17">
        <f t="shared" si="288"/>
        <v>41894.913761574076</v>
      </c>
      <c r="T3708" s="22">
        <f t="shared" si="289"/>
        <v>15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85"/>
        <v>186</v>
      </c>
      <c r="Q3709">
        <f t="shared" si="286"/>
        <v>80.87</v>
      </c>
      <c r="R3709" s="17">
        <f t="shared" si="287"/>
        <v>42552.048356481479</v>
      </c>
      <c r="S3709" s="17">
        <f t="shared" si="288"/>
        <v>42573.226388888885</v>
      </c>
      <c r="T3709" s="22">
        <f t="shared" si="289"/>
        <v>21.178032407406135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85"/>
        <v>300</v>
      </c>
      <c r="Q3710">
        <f t="shared" si="286"/>
        <v>53.85</v>
      </c>
      <c r="R3710" s="17">
        <f t="shared" si="287"/>
        <v>41810.142199074071</v>
      </c>
      <c r="S3710" s="17">
        <f t="shared" si="288"/>
        <v>41824.142199074071</v>
      </c>
      <c r="T3710" s="22">
        <f t="shared" si="289"/>
        <v>14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85"/>
        <v>108</v>
      </c>
      <c r="Q3711">
        <f t="shared" si="286"/>
        <v>30.93</v>
      </c>
      <c r="R3711" s="17">
        <f t="shared" si="287"/>
        <v>41785.707708333335</v>
      </c>
      <c r="S3711" s="17">
        <f t="shared" si="288"/>
        <v>41815.707708333335</v>
      </c>
      <c r="T3711" s="22">
        <f t="shared" si="289"/>
        <v>30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85"/>
        <v>141</v>
      </c>
      <c r="Q3712">
        <f t="shared" si="286"/>
        <v>67.959999999999994</v>
      </c>
      <c r="R3712" s="17">
        <f t="shared" si="287"/>
        <v>42072.576249999998</v>
      </c>
      <c r="S3712" s="17">
        <f t="shared" si="288"/>
        <v>42097.576249999998</v>
      </c>
      <c r="T3712" s="22">
        <f t="shared" si="289"/>
        <v>25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85"/>
        <v>114</v>
      </c>
      <c r="Q3713">
        <f t="shared" si="286"/>
        <v>27.14</v>
      </c>
      <c r="R3713" s="17">
        <f t="shared" si="287"/>
        <v>41779.724224537036</v>
      </c>
      <c r="S3713" s="17">
        <f t="shared" si="288"/>
        <v>41805.666666666664</v>
      </c>
      <c r="T3713" s="22">
        <f t="shared" si="289"/>
        <v>25.942442129628034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ref="P3714:P3777" si="290">ROUND(E3714/D3714*100,0)</f>
        <v>154</v>
      </c>
      <c r="Q3714">
        <f t="shared" si="286"/>
        <v>110.87</v>
      </c>
      <c r="R3714" s="17">
        <f t="shared" si="287"/>
        <v>42134.172071759262</v>
      </c>
      <c r="S3714" s="17">
        <f t="shared" si="288"/>
        <v>42155.290972222225</v>
      </c>
      <c r="T3714" s="22">
        <f t="shared" si="289"/>
        <v>21.118900462963211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90"/>
        <v>102</v>
      </c>
      <c r="Q3715">
        <f t="shared" ref="Q3715:Q3778" si="291">IFERROR(ROUND(E3715/L3715,2),0)</f>
        <v>106.84</v>
      </c>
      <c r="R3715" s="17">
        <f t="shared" ref="R3715:R3778" si="292">(((J3715/60)/60)/24)+DATE(1970,1,1)</f>
        <v>42505.738032407404</v>
      </c>
      <c r="S3715" s="17">
        <f t="shared" ref="S3715:S3778" si="293">(((I3715/60)/60)/24)+DATE(1970,1,1)</f>
        <v>42525.738032407404</v>
      </c>
      <c r="T3715" s="22">
        <f t="shared" ref="T3715:T3778" si="294">S3715-R3715</f>
        <v>20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17">
        <f t="shared" si="292"/>
        <v>42118.556331018524</v>
      </c>
      <c r="S3716" s="17">
        <f t="shared" si="293"/>
        <v>42150.165972222225</v>
      </c>
      <c r="T3716" s="22">
        <f t="shared" si="294"/>
        <v>31.609641203700448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90"/>
        <v>103</v>
      </c>
      <c r="Q3717">
        <f t="shared" si="291"/>
        <v>132.96</v>
      </c>
      <c r="R3717" s="17">
        <f t="shared" si="292"/>
        <v>42036.995590277773</v>
      </c>
      <c r="S3717" s="17">
        <f t="shared" si="293"/>
        <v>42094.536111111112</v>
      </c>
      <c r="T3717" s="22">
        <f t="shared" si="294"/>
        <v>57.540520833339542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17">
        <f t="shared" si="292"/>
        <v>42360.887835648144</v>
      </c>
      <c r="S3718" s="17">
        <f t="shared" si="293"/>
        <v>42390.887835648144</v>
      </c>
      <c r="T3718" s="22">
        <f t="shared" si="294"/>
        <v>30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90"/>
        <v>101</v>
      </c>
      <c r="Q3719">
        <f t="shared" si="291"/>
        <v>310</v>
      </c>
      <c r="R3719" s="17">
        <f t="shared" si="292"/>
        <v>42102.866307870368</v>
      </c>
      <c r="S3719" s="17">
        <f t="shared" si="293"/>
        <v>42133.866307870368</v>
      </c>
      <c r="T3719" s="22">
        <f t="shared" si="294"/>
        <v>31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90"/>
        <v>239</v>
      </c>
      <c r="Q3720">
        <f t="shared" si="291"/>
        <v>26.02</v>
      </c>
      <c r="R3720" s="17">
        <f t="shared" si="292"/>
        <v>42032.716145833328</v>
      </c>
      <c r="S3720" s="17">
        <f t="shared" si="293"/>
        <v>42062.716145833328</v>
      </c>
      <c r="T3720" s="22">
        <f t="shared" si="294"/>
        <v>30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90"/>
        <v>210</v>
      </c>
      <c r="Q3721">
        <f t="shared" si="291"/>
        <v>105</v>
      </c>
      <c r="R3721" s="17">
        <f t="shared" si="292"/>
        <v>42147.729930555557</v>
      </c>
      <c r="S3721" s="17">
        <f t="shared" si="293"/>
        <v>42177.729930555557</v>
      </c>
      <c r="T3721" s="22">
        <f t="shared" si="294"/>
        <v>30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90"/>
        <v>105</v>
      </c>
      <c r="Q3722">
        <f t="shared" si="291"/>
        <v>86.23</v>
      </c>
      <c r="R3722" s="17">
        <f t="shared" si="292"/>
        <v>42165.993125000001</v>
      </c>
      <c r="S3722" s="17">
        <f t="shared" si="293"/>
        <v>42187.993125000001</v>
      </c>
      <c r="T3722" s="22">
        <f t="shared" si="294"/>
        <v>22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90"/>
        <v>101</v>
      </c>
      <c r="Q3723">
        <f t="shared" si="291"/>
        <v>114.55</v>
      </c>
      <c r="R3723" s="17">
        <f t="shared" si="292"/>
        <v>41927.936157407406</v>
      </c>
      <c r="S3723" s="17">
        <f t="shared" si="293"/>
        <v>41948.977824074071</v>
      </c>
      <c r="T3723" s="22">
        <f t="shared" si="294"/>
        <v>21.041666666664241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90"/>
        <v>111</v>
      </c>
      <c r="Q3724">
        <f t="shared" si="291"/>
        <v>47.66</v>
      </c>
      <c r="R3724" s="17">
        <f t="shared" si="292"/>
        <v>42381.671840277777</v>
      </c>
      <c r="S3724" s="17">
        <f t="shared" si="293"/>
        <v>42411.957638888889</v>
      </c>
      <c r="T3724" s="22">
        <f t="shared" si="294"/>
        <v>30.285798611112114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90"/>
        <v>102</v>
      </c>
      <c r="Q3725">
        <f t="shared" si="291"/>
        <v>72.89</v>
      </c>
      <c r="R3725" s="17">
        <f t="shared" si="292"/>
        <v>41943.753032407411</v>
      </c>
      <c r="S3725" s="17">
        <f t="shared" si="293"/>
        <v>41973.794699074075</v>
      </c>
      <c r="T3725" s="22">
        <f t="shared" si="294"/>
        <v>30.041666666664241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90"/>
        <v>103</v>
      </c>
      <c r="Q3726">
        <f t="shared" si="291"/>
        <v>49.55</v>
      </c>
      <c r="R3726" s="17">
        <f t="shared" si="292"/>
        <v>42465.491435185191</v>
      </c>
      <c r="S3726" s="17">
        <f t="shared" si="293"/>
        <v>42494.958333333328</v>
      </c>
      <c r="T3726" s="22">
        <f t="shared" si="294"/>
        <v>29.466898148137261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90"/>
        <v>127</v>
      </c>
      <c r="Q3727">
        <f t="shared" si="291"/>
        <v>25.4</v>
      </c>
      <c r="R3727" s="17">
        <f t="shared" si="292"/>
        <v>42401.945219907408</v>
      </c>
      <c r="S3727" s="17">
        <f t="shared" si="293"/>
        <v>42418.895833333328</v>
      </c>
      <c r="T3727" s="22">
        <f t="shared" si="294"/>
        <v>16.950613425920892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90"/>
        <v>339</v>
      </c>
      <c r="Q3728">
        <f t="shared" si="291"/>
        <v>62.59</v>
      </c>
      <c r="R3728" s="17">
        <f t="shared" si="292"/>
        <v>42462.140868055561</v>
      </c>
      <c r="S3728" s="17">
        <f t="shared" si="293"/>
        <v>42489.875</v>
      </c>
      <c r="T3728" s="22">
        <f t="shared" si="294"/>
        <v>27.734131944438559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90"/>
        <v>101</v>
      </c>
      <c r="Q3729">
        <f t="shared" si="291"/>
        <v>61.06</v>
      </c>
      <c r="R3729" s="17">
        <f t="shared" si="292"/>
        <v>42632.348310185189</v>
      </c>
      <c r="S3729" s="17">
        <f t="shared" si="293"/>
        <v>42663.204861111109</v>
      </c>
      <c r="T3729" s="22">
        <f t="shared" si="294"/>
        <v>30.856550925920601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90"/>
        <v>9</v>
      </c>
      <c r="Q3730">
        <f t="shared" si="291"/>
        <v>60.06</v>
      </c>
      <c r="R3730" s="17">
        <f t="shared" si="292"/>
        <v>42205.171018518522</v>
      </c>
      <c r="S3730" s="17">
        <f t="shared" si="293"/>
        <v>42235.171018518522</v>
      </c>
      <c r="T3730" s="22">
        <f t="shared" si="294"/>
        <v>30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90"/>
        <v>7</v>
      </c>
      <c r="Q3731">
        <f t="shared" si="291"/>
        <v>72.400000000000006</v>
      </c>
      <c r="R3731" s="17">
        <f t="shared" si="292"/>
        <v>42041.205000000002</v>
      </c>
      <c r="S3731" s="17">
        <f t="shared" si="293"/>
        <v>42086.16333333333</v>
      </c>
      <c r="T3731" s="22">
        <f t="shared" si="294"/>
        <v>44.958333333328483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90"/>
        <v>10</v>
      </c>
      <c r="Q3732">
        <f t="shared" si="291"/>
        <v>100</v>
      </c>
      <c r="R3732" s="17">
        <f t="shared" si="292"/>
        <v>42203.677766203706</v>
      </c>
      <c r="S3732" s="17">
        <f t="shared" si="293"/>
        <v>42233.677766203706</v>
      </c>
      <c r="T3732" s="22">
        <f t="shared" si="294"/>
        <v>30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90"/>
        <v>11</v>
      </c>
      <c r="Q3733">
        <f t="shared" si="291"/>
        <v>51.67</v>
      </c>
      <c r="R3733" s="17">
        <f t="shared" si="292"/>
        <v>41983.752847222218</v>
      </c>
      <c r="S3733" s="17">
        <f t="shared" si="293"/>
        <v>42014.140972222223</v>
      </c>
      <c r="T3733" s="22">
        <f t="shared" si="294"/>
        <v>30.388125000004948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90"/>
        <v>15</v>
      </c>
      <c r="Q3734">
        <f t="shared" si="291"/>
        <v>32.75</v>
      </c>
      <c r="R3734" s="17">
        <f t="shared" si="292"/>
        <v>41968.677465277782</v>
      </c>
      <c r="S3734" s="17">
        <f t="shared" si="293"/>
        <v>42028.5</v>
      </c>
      <c r="T3734" s="22">
        <f t="shared" si="294"/>
        <v>59.822534722217824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90"/>
        <v>0</v>
      </c>
      <c r="Q3735">
        <f t="shared" si="291"/>
        <v>0</v>
      </c>
      <c r="R3735" s="17">
        <f t="shared" si="292"/>
        <v>42103.024398148147</v>
      </c>
      <c r="S3735" s="17">
        <f t="shared" si="293"/>
        <v>42112.9375</v>
      </c>
      <c r="T3735" s="22">
        <f t="shared" si="294"/>
        <v>9.9131018518528435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90"/>
        <v>28</v>
      </c>
      <c r="Q3736">
        <f t="shared" si="291"/>
        <v>61</v>
      </c>
      <c r="R3736" s="17">
        <f t="shared" si="292"/>
        <v>42089.901574074072</v>
      </c>
      <c r="S3736" s="17">
        <f t="shared" si="293"/>
        <v>42149.901574074072</v>
      </c>
      <c r="T3736" s="22">
        <f t="shared" si="294"/>
        <v>60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90"/>
        <v>13</v>
      </c>
      <c r="Q3737">
        <f t="shared" si="291"/>
        <v>10</v>
      </c>
      <c r="R3737" s="17">
        <f t="shared" si="292"/>
        <v>42122.693159722221</v>
      </c>
      <c r="S3737" s="17">
        <f t="shared" si="293"/>
        <v>42152.693159722221</v>
      </c>
      <c r="T3737" s="22">
        <f t="shared" si="294"/>
        <v>30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90"/>
        <v>1</v>
      </c>
      <c r="Q3738">
        <f t="shared" si="291"/>
        <v>10</v>
      </c>
      <c r="R3738" s="17">
        <f t="shared" si="292"/>
        <v>42048.711724537032</v>
      </c>
      <c r="S3738" s="17">
        <f t="shared" si="293"/>
        <v>42086.75</v>
      </c>
      <c r="T3738" s="22">
        <f t="shared" si="294"/>
        <v>38.038275462968159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90"/>
        <v>21</v>
      </c>
      <c r="Q3739">
        <f t="shared" si="291"/>
        <v>37.5</v>
      </c>
      <c r="R3739" s="17">
        <f t="shared" si="292"/>
        <v>42297.691006944442</v>
      </c>
      <c r="S3739" s="17">
        <f t="shared" si="293"/>
        <v>42320.290972222225</v>
      </c>
      <c r="T3739" s="22">
        <f t="shared" si="294"/>
        <v>22.599965277782758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90"/>
        <v>18</v>
      </c>
      <c r="Q3740">
        <f t="shared" si="291"/>
        <v>45</v>
      </c>
      <c r="R3740" s="17">
        <f t="shared" si="292"/>
        <v>41813.938715277778</v>
      </c>
      <c r="S3740" s="17">
        <f t="shared" si="293"/>
        <v>41835.916666666664</v>
      </c>
      <c r="T3740" s="22">
        <f t="shared" si="294"/>
        <v>21.97795138888614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90"/>
        <v>20</v>
      </c>
      <c r="Q3741">
        <f t="shared" si="291"/>
        <v>100.63</v>
      </c>
      <c r="R3741" s="17">
        <f t="shared" si="292"/>
        <v>42548.449861111112</v>
      </c>
      <c r="S3741" s="17">
        <f t="shared" si="293"/>
        <v>42568.449861111112</v>
      </c>
      <c r="T3741" s="22">
        <f t="shared" si="294"/>
        <v>20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90"/>
        <v>18</v>
      </c>
      <c r="Q3742">
        <f t="shared" si="291"/>
        <v>25.57</v>
      </c>
      <c r="R3742" s="17">
        <f t="shared" si="292"/>
        <v>41833.089756944442</v>
      </c>
      <c r="S3742" s="17">
        <f t="shared" si="293"/>
        <v>41863.079143518517</v>
      </c>
      <c r="T3742" s="22">
        <f t="shared" si="294"/>
        <v>29.98938657407416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90"/>
        <v>0</v>
      </c>
      <c r="Q3743">
        <f t="shared" si="291"/>
        <v>0</v>
      </c>
      <c r="R3743" s="17">
        <f t="shared" si="292"/>
        <v>42325.920717592591</v>
      </c>
      <c r="S3743" s="17">
        <f t="shared" si="293"/>
        <v>42355.920717592591</v>
      </c>
      <c r="T3743" s="22">
        <f t="shared" si="294"/>
        <v>30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90"/>
        <v>2</v>
      </c>
      <c r="Q3744">
        <f t="shared" si="291"/>
        <v>25</v>
      </c>
      <c r="R3744" s="17">
        <f t="shared" si="292"/>
        <v>41858.214629629627</v>
      </c>
      <c r="S3744" s="17">
        <f t="shared" si="293"/>
        <v>41888.214629629627</v>
      </c>
      <c r="T3744" s="22">
        <f t="shared" si="294"/>
        <v>30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90"/>
        <v>0</v>
      </c>
      <c r="Q3745">
        <f t="shared" si="291"/>
        <v>0</v>
      </c>
      <c r="R3745" s="17">
        <f t="shared" si="292"/>
        <v>41793.710231481484</v>
      </c>
      <c r="S3745" s="17">
        <f t="shared" si="293"/>
        <v>41823.710231481484</v>
      </c>
      <c r="T3745" s="22">
        <f t="shared" si="294"/>
        <v>30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90"/>
        <v>0</v>
      </c>
      <c r="Q3746">
        <f t="shared" si="291"/>
        <v>0</v>
      </c>
      <c r="R3746" s="17">
        <f t="shared" si="292"/>
        <v>41793.814259259263</v>
      </c>
      <c r="S3746" s="17">
        <f t="shared" si="293"/>
        <v>41825.165972222225</v>
      </c>
      <c r="T3746" s="22">
        <f t="shared" si="294"/>
        <v>31.351712962961756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90"/>
        <v>10</v>
      </c>
      <c r="Q3747">
        <f t="shared" si="291"/>
        <v>10</v>
      </c>
      <c r="R3747" s="17">
        <f t="shared" si="292"/>
        <v>41831.697939814818</v>
      </c>
      <c r="S3747" s="17">
        <f t="shared" si="293"/>
        <v>41861.697939814818</v>
      </c>
      <c r="T3747" s="22">
        <f t="shared" si="294"/>
        <v>30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90"/>
        <v>2</v>
      </c>
      <c r="Q3748">
        <f t="shared" si="291"/>
        <v>202</v>
      </c>
      <c r="R3748" s="17">
        <f t="shared" si="292"/>
        <v>42621.389340277776</v>
      </c>
      <c r="S3748" s="17">
        <f t="shared" si="293"/>
        <v>42651.389340277776</v>
      </c>
      <c r="T3748" s="22">
        <f t="shared" si="294"/>
        <v>30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90"/>
        <v>1</v>
      </c>
      <c r="Q3749">
        <f t="shared" si="291"/>
        <v>25</v>
      </c>
      <c r="R3749" s="17">
        <f t="shared" si="292"/>
        <v>42164.299722222218</v>
      </c>
      <c r="S3749" s="17">
        <f t="shared" si="293"/>
        <v>42190.957638888889</v>
      </c>
      <c r="T3749" s="22">
        <f t="shared" si="294"/>
        <v>26.657916666670644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90"/>
        <v>104</v>
      </c>
      <c r="Q3750">
        <f t="shared" si="291"/>
        <v>99.54</v>
      </c>
      <c r="R3750" s="17">
        <f t="shared" si="292"/>
        <v>42395.706435185188</v>
      </c>
      <c r="S3750" s="17">
        <f t="shared" si="293"/>
        <v>42416.249305555553</v>
      </c>
      <c r="T3750" s="22">
        <f t="shared" si="294"/>
        <v>20.542870370365563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90"/>
        <v>105</v>
      </c>
      <c r="Q3751">
        <f t="shared" si="291"/>
        <v>75</v>
      </c>
      <c r="R3751" s="17">
        <f t="shared" si="292"/>
        <v>42458.127175925925</v>
      </c>
      <c r="S3751" s="17">
        <f t="shared" si="293"/>
        <v>42489.165972222225</v>
      </c>
      <c r="T3751" s="22">
        <f t="shared" si="294"/>
        <v>31.038796296299552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90"/>
        <v>100</v>
      </c>
      <c r="Q3752">
        <f t="shared" si="291"/>
        <v>215.25</v>
      </c>
      <c r="R3752" s="17">
        <f t="shared" si="292"/>
        <v>42016.981574074074</v>
      </c>
      <c r="S3752" s="17">
        <f t="shared" si="293"/>
        <v>42045.332638888889</v>
      </c>
      <c r="T3752" s="22">
        <f t="shared" si="294"/>
        <v>28.35106481481489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90"/>
        <v>133</v>
      </c>
      <c r="Q3753">
        <f t="shared" si="291"/>
        <v>120.55</v>
      </c>
      <c r="R3753" s="17">
        <f t="shared" si="292"/>
        <v>42403.035567129627</v>
      </c>
      <c r="S3753" s="17">
        <f t="shared" si="293"/>
        <v>42462.993900462956</v>
      </c>
      <c r="T3753" s="22">
        <f t="shared" si="294"/>
        <v>59.958333333328483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90"/>
        <v>113</v>
      </c>
      <c r="Q3754">
        <f t="shared" si="291"/>
        <v>37.67</v>
      </c>
      <c r="R3754" s="17">
        <f t="shared" si="292"/>
        <v>42619.802488425921</v>
      </c>
      <c r="S3754" s="17">
        <f t="shared" si="293"/>
        <v>42659.875</v>
      </c>
      <c r="T3754" s="22">
        <f t="shared" si="294"/>
        <v>40.072511574078817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90"/>
        <v>103</v>
      </c>
      <c r="Q3755">
        <f t="shared" si="291"/>
        <v>172.23</v>
      </c>
      <c r="R3755" s="17">
        <f t="shared" si="292"/>
        <v>42128.824074074073</v>
      </c>
      <c r="S3755" s="17">
        <f t="shared" si="293"/>
        <v>42158</v>
      </c>
      <c r="T3755" s="22">
        <f t="shared" si="294"/>
        <v>29.175925925927004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90"/>
        <v>120</v>
      </c>
      <c r="Q3756">
        <f t="shared" si="291"/>
        <v>111.11</v>
      </c>
      <c r="R3756" s="17">
        <f t="shared" si="292"/>
        <v>41808.881215277775</v>
      </c>
      <c r="S3756" s="17">
        <f t="shared" si="293"/>
        <v>41846.207638888889</v>
      </c>
      <c r="T3756" s="22">
        <f t="shared" si="294"/>
        <v>37.326423611113569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90"/>
        <v>130</v>
      </c>
      <c r="Q3757">
        <f t="shared" si="291"/>
        <v>25.46</v>
      </c>
      <c r="R3757" s="17">
        <f t="shared" si="292"/>
        <v>42445.866979166662</v>
      </c>
      <c r="S3757" s="17">
        <f t="shared" si="293"/>
        <v>42475.866979166662</v>
      </c>
      <c r="T3757" s="22">
        <f t="shared" si="294"/>
        <v>30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90"/>
        <v>101</v>
      </c>
      <c r="Q3758">
        <f t="shared" si="291"/>
        <v>267.64999999999998</v>
      </c>
      <c r="R3758" s="17">
        <f t="shared" si="292"/>
        <v>41771.814791666664</v>
      </c>
      <c r="S3758" s="17">
        <f t="shared" si="293"/>
        <v>41801.814791666664</v>
      </c>
      <c r="T3758" s="22">
        <f t="shared" si="294"/>
        <v>30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90"/>
        <v>109</v>
      </c>
      <c r="Q3759">
        <f t="shared" si="291"/>
        <v>75.959999999999994</v>
      </c>
      <c r="R3759" s="17">
        <f t="shared" si="292"/>
        <v>41954.850868055553</v>
      </c>
      <c r="S3759" s="17">
        <f t="shared" si="293"/>
        <v>41974.850868055553</v>
      </c>
      <c r="T3759" s="22">
        <f t="shared" si="294"/>
        <v>20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90"/>
        <v>102</v>
      </c>
      <c r="Q3760">
        <f t="shared" si="291"/>
        <v>59.04</v>
      </c>
      <c r="R3760" s="17">
        <f t="shared" si="292"/>
        <v>41747.471504629626</v>
      </c>
      <c r="S3760" s="17">
        <f t="shared" si="293"/>
        <v>41778.208333333336</v>
      </c>
      <c r="T3760" s="22">
        <f t="shared" si="294"/>
        <v>30.736828703709762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90"/>
        <v>110</v>
      </c>
      <c r="Q3761">
        <f t="shared" si="291"/>
        <v>50.11</v>
      </c>
      <c r="R3761" s="17">
        <f t="shared" si="292"/>
        <v>42182.108252314814</v>
      </c>
      <c r="S3761" s="17">
        <f t="shared" si="293"/>
        <v>42242.108252314814</v>
      </c>
      <c r="T3761" s="22">
        <f t="shared" si="294"/>
        <v>60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90"/>
        <v>101</v>
      </c>
      <c r="Q3762">
        <f t="shared" si="291"/>
        <v>55.5</v>
      </c>
      <c r="R3762" s="17">
        <f t="shared" si="292"/>
        <v>41739.525300925925</v>
      </c>
      <c r="S3762" s="17">
        <f t="shared" si="293"/>
        <v>41764.525300925925</v>
      </c>
      <c r="T3762" s="22">
        <f t="shared" si="294"/>
        <v>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90"/>
        <v>100</v>
      </c>
      <c r="Q3763">
        <f t="shared" si="291"/>
        <v>166.67</v>
      </c>
      <c r="R3763" s="17">
        <f t="shared" si="292"/>
        <v>42173.466863425929</v>
      </c>
      <c r="S3763" s="17">
        <f t="shared" si="293"/>
        <v>42226.958333333328</v>
      </c>
      <c r="T3763" s="22">
        <f t="shared" si="294"/>
        <v>53.491469907399733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90"/>
        <v>106</v>
      </c>
      <c r="Q3764">
        <f t="shared" si="291"/>
        <v>47.43</v>
      </c>
      <c r="R3764" s="17">
        <f t="shared" si="292"/>
        <v>42193.813530092593</v>
      </c>
      <c r="S3764" s="17">
        <f t="shared" si="293"/>
        <v>42218.813530092593</v>
      </c>
      <c r="T3764" s="22">
        <f t="shared" si="294"/>
        <v>25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90"/>
        <v>100</v>
      </c>
      <c r="Q3765">
        <f t="shared" si="291"/>
        <v>64.94</v>
      </c>
      <c r="R3765" s="17">
        <f t="shared" si="292"/>
        <v>42065.750300925924</v>
      </c>
      <c r="S3765" s="17">
        <f t="shared" si="293"/>
        <v>42095.708634259259</v>
      </c>
      <c r="T3765" s="22">
        <f t="shared" si="294"/>
        <v>29.958333333335759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90"/>
        <v>100</v>
      </c>
      <c r="Q3766">
        <f t="shared" si="291"/>
        <v>55.56</v>
      </c>
      <c r="R3766" s="17">
        <f t="shared" si="292"/>
        <v>42499.842962962968</v>
      </c>
      <c r="S3766" s="17">
        <f t="shared" si="293"/>
        <v>42519.024999999994</v>
      </c>
      <c r="T3766" s="22">
        <f t="shared" si="294"/>
        <v>19.182037037026021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90"/>
        <v>113</v>
      </c>
      <c r="Q3767">
        <f t="shared" si="291"/>
        <v>74.22</v>
      </c>
      <c r="R3767" s="17">
        <f t="shared" si="292"/>
        <v>41820.776412037041</v>
      </c>
      <c r="S3767" s="17">
        <f t="shared" si="293"/>
        <v>41850.776412037041</v>
      </c>
      <c r="T3767" s="22">
        <f t="shared" si="294"/>
        <v>30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90"/>
        <v>103</v>
      </c>
      <c r="Q3768">
        <f t="shared" si="291"/>
        <v>106.93</v>
      </c>
      <c r="R3768" s="17">
        <f t="shared" si="292"/>
        <v>41788.167187500003</v>
      </c>
      <c r="S3768" s="17">
        <f t="shared" si="293"/>
        <v>41823.167187500003</v>
      </c>
      <c r="T3768" s="22">
        <f t="shared" si="294"/>
        <v>35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90"/>
        <v>117</v>
      </c>
      <c r="Q3769">
        <f t="shared" si="291"/>
        <v>41.7</v>
      </c>
      <c r="R3769" s="17">
        <f t="shared" si="292"/>
        <v>42050.019641203704</v>
      </c>
      <c r="S3769" s="17">
        <f t="shared" si="293"/>
        <v>42064.207638888889</v>
      </c>
      <c r="T3769" s="22">
        <f t="shared" si="294"/>
        <v>14.18799768518511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90"/>
        <v>108</v>
      </c>
      <c r="Q3770">
        <f t="shared" si="291"/>
        <v>74.239999999999995</v>
      </c>
      <c r="R3770" s="17">
        <f t="shared" si="292"/>
        <v>41772.727893518517</v>
      </c>
      <c r="S3770" s="17">
        <f t="shared" si="293"/>
        <v>41802.727893518517</v>
      </c>
      <c r="T3770" s="22">
        <f t="shared" si="294"/>
        <v>30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90"/>
        <v>100</v>
      </c>
      <c r="Q3771">
        <f t="shared" si="291"/>
        <v>73.33</v>
      </c>
      <c r="R3771" s="17">
        <f t="shared" si="292"/>
        <v>42445.598136574074</v>
      </c>
      <c r="S3771" s="17">
        <f t="shared" si="293"/>
        <v>42475.598136574074</v>
      </c>
      <c r="T3771" s="22">
        <f t="shared" si="294"/>
        <v>30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90"/>
        <v>100</v>
      </c>
      <c r="Q3772">
        <f t="shared" si="291"/>
        <v>100</v>
      </c>
      <c r="R3772" s="17">
        <f t="shared" si="292"/>
        <v>42138.930671296301</v>
      </c>
      <c r="S3772" s="17">
        <f t="shared" si="293"/>
        <v>42168.930671296301</v>
      </c>
      <c r="T3772" s="22">
        <f t="shared" si="294"/>
        <v>30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90"/>
        <v>146</v>
      </c>
      <c r="Q3773">
        <f t="shared" si="291"/>
        <v>38.42</v>
      </c>
      <c r="R3773" s="17">
        <f t="shared" si="292"/>
        <v>42493.857083333336</v>
      </c>
      <c r="S3773" s="17">
        <f t="shared" si="293"/>
        <v>42508</v>
      </c>
      <c r="T3773" s="22">
        <f t="shared" si="294"/>
        <v>14.14291666666395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90"/>
        <v>110</v>
      </c>
      <c r="Q3774">
        <f t="shared" si="291"/>
        <v>166.97</v>
      </c>
      <c r="R3774" s="17">
        <f t="shared" si="292"/>
        <v>42682.616967592592</v>
      </c>
      <c r="S3774" s="17">
        <f t="shared" si="293"/>
        <v>42703.25</v>
      </c>
      <c r="T3774" s="22">
        <f t="shared" si="294"/>
        <v>20.633032407407882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90"/>
        <v>108</v>
      </c>
      <c r="Q3775">
        <f t="shared" si="291"/>
        <v>94.91</v>
      </c>
      <c r="R3775" s="17">
        <f t="shared" si="292"/>
        <v>42656.005173611105</v>
      </c>
      <c r="S3775" s="17">
        <f t="shared" si="293"/>
        <v>42689.088888888888</v>
      </c>
      <c r="T3775" s="22">
        <f t="shared" si="294"/>
        <v>33.083715277782176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90"/>
        <v>100</v>
      </c>
      <c r="Q3776">
        <f t="shared" si="291"/>
        <v>100</v>
      </c>
      <c r="R3776" s="17">
        <f t="shared" si="292"/>
        <v>42087.792303240742</v>
      </c>
      <c r="S3776" s="17">
        <f t="shared" si="293"/>
        <v>42103.792303240742</v>
      </c>
      <c r="T3776" s="22">
        <f t="shared" si="294"/>
        <v>16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90"/>
        <v>100</v>
      </c>
      <c r="Q3777">
        <f t="shared" si="291"/>
        <v>143.21</v>
      </c>
      <c r="R3777" s="17">
        <f t="shared" si="292"/>
        <v>42075.942627314813</v>
      </c>
      <c r="S3777" s="17">
        <f t="shared" si="293"/>
        <v>42103.166666666672</v>
      </c>
      <c r="T3777" s="22">
        <f t="shared" si="294"/>
        <v>27.224039351858664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ref="P3778:P3841" si="295">ROUND(E3778/D3778*100,0)</f>
        <v>107</v>
      </c>
      <c r="Q3778">
        <f t="shared" si="291"/>
        <v>90.82</v>
      </c>
      <c r="R3778" s="17">
        <f t="shared" si="292"/>
        <v>41814.367800925924</v>
      </c>
      <c r="S3778" s="17">
        <f t="shared" si="293"/>
        <v>41852.041666666664</v>
      </c>
      <c r="T3778" s="22">
        <f t="shared" si="294"/>
        <v>37.673865740740439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295"/>
        <v>143</v>
      </c>
      <c r="Q3779">
        <f t="shared" ref="Q3779:Q3842" si="296">IFERROR(ROUND(E3779/L3779,2),0)</f>
        <v>48.54</v>
      </c>
      <c r="R3779" s="17">
        <f t="shared" ref="R3779:R3842" si="297">(((J3779/60)/60)/24)+DATE(1970,1,1)</f>
        <v>41887.111354166671</v>
      </c>
      <c r="S3779" s="17">
        <f t="shared" ref="S3779:S3842" si="298">(((I3779/60)/60)/24)+DATE(1970,1,1)</f>
        <v>41909.166666666664</v>
      </c>
      <c r="T3779" s="22">
        <f t="shared" ref="T3779:T3842" si="299">S3779-R3779</f>
        <v>22.055312499993306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17">
        <f t="shared" si="297"/>
        <v>41989.819212962961</v>
      </c>
      <c r="S3780" s="17">
        <f t="shared" si="298"/>
        <v>42049.819212962961</v>
      </c>
      <c r="T3780" s="22">
        <f t="shared" si="299"/>
        <v>60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17">
        <f t="shared" si="297"/>
        <v>42425.735416666663</v>
      </c>
      <c r="S3781" s="17">
        <f t="shared" si="298"/>
        <v>42455.693750000006</v>
      </c>
      <c r="T3781" s="22">
        <f t="shared" si="299"/>
        <v>29.958333333343035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17">
        <f t="shared" si="297"/>
        <v>42166.219733796301</v>
      </c>
      <c r="S3782" s="17">
        <f t="shared" si="298"/>
        <v>42198.837499999994</v>
      </c>
      <c r="T3782" s="22">
        <f t="shared" si="299"/>
        <v>32.617766203693463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17">
        <f t="shared" si="297"/>
        <v>41865.882928240739</v>
      </c>
      <c r="S3783" s="17">
        <f t="shared" si="298"/>
        <v>41890.882928240739</v>
      </c>
      <c r="T3783" s="22">
        <f t="shared" si="299"/>
        <v>25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17">
        <f t="shared" si="297"/>
        <v>42546.862233796302</v>
      </c>
      <c r="S3784" s="17">
        <f t="shared" si="298"/>
        <v>42575.958333333328</v>
      </c>
      <c r="T3784" s="22">
        <f t="shared" si="299"/>
        <v>29.096099537026021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17">
        <f t="shared" si="297"/>
        <v>42420.140277777777</v>
      </c>
      <c r="S3785" s="17">
        <f t="shared" si="298"/>
        <v>42444.666666666672</v>
      </c>
      <c r="T3785" s="22">
        <f t="shared" si="299"/>
        <v>24.526388888894871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95"/>
        <v>115</v>
      </c>
      <c r="Q3786">
        <f t="shared" si="296"/>
        <v>115</v>
      </c>
      <c r="R3786" s="17">
        <f t="shared" si="297"/>
        <v>42531.980694444443</v>
      </c>
      <c r="S3786" s="17">
        <f t="shared" si="298"/>
        <v>42561.980694444443</v>
      </c>
      <c r="T3786" s="22">
        <f t="shared" si="299"/>
        <v>30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95"/>
        <v>151</v>
      </c>
      <c r="Q3787">
        <f t="shared" si="296"/>
        <v>100.5</v>
      </c>
      <c r="R3787" s="17">
        <f t="shared" si="297"/>
        <v>42548.63853009259</v>
      </c>
      <c r="S3787" s="17">
        <f t="shared" si="298"/>
        <v>42584.418749999997</v>
      </c>
      <c r="T3787" s="22">
        <f t="shared" si="299"/>
        <v>35.780219907406718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95"/>
        <v>111</v>
      </c>
      <c r="Q3788">
        <f t="shared" si="296"/>
        <v>93.77</v>
      </c>
      <c r="R3788" s="17">
        <f t="shared" si="297"/>
        <v>42487.037905092591</v>
      </c>
      <c r="S3788" s="17">
        <f t="shared" si="298"/>
        <v>42517.037905092591</v>
      </c>
      <c r="T3788" s="22">
        <f t="shared" si="299"/>
        <v>30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95"/>
        <v>100</v>
      </c>
      <c r="Q3789">
        <f t="shared" si="296"/>
        <v>35.1</v>
      </c>
      <c r="R3789" s="17">
        <f t="shared" si="297"/>
        <v>42167.534791666665</v>
      </c>
      <c r="S3789" s="17">
        <f t="shared" si="298"/>
        <v>42196.165972222225</v>
      </c>
      <c r="T3789" s="22">
        <f t="shared" si="299"/>
        <v>28.631180555559695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95"/>
        <v>1</v>
      </c>
      <c r="Q3790">
        <f t="shared" si="296"/>
        <v>500</v>
      </c>
      <c r="R3790" s="17">
        <f t="shared" si="297"/>
        <v>42333.695821759262</v>
      </c>
      <c r="S3790" s="17">
        <f t="shared" si="298"/>
        <v>42361.679166666669</v>
      </c>
      <c r="T3790" s="22">
        <f t="shared" si="299"/>
        <v>27.983344907406718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95"/>
        <v>3</v>
      </c>
      <c r="Q3791">
        <f t="shared" si="296"/>
        <v>29</v>
      </c>
      <c r="R3791" s="17">
        <f t="shared" si="297"/>
        <v>42138.798819444448</v>
      </c>
      <c r="S3791" s="17">
        <f t="shared" si="298"/>
        <v>42170.798819444448</v>
      </c>
      <c r="T3791" s="22">
        <f t="shared" si="299"/>
        <v>32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95"/>
        <v>0</v>
      </c>
      <c r="Q3792">
        <f t="shared" si="296"/>
        <v>0</v>
      </c>
      <c r="R3792" s="17">
        <f t="shared" si="297"/>
        <v>42666.666932870372</v>
      </c>
      <c r="S3792" s="17">
        <f t="shared" si="298"/>
        <v>42696.708599537036</v>
      </c>
      <c r="T3792" s="22">
        <f t="shared" si="299"/>
        <v>30.041666666664241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95"/>
        <v>0</v>
      </c>
      <c r="Q3793">
        <f t="shared" si="296"/>
        <v>0</v>
      </c>
      <c r="R3793" s="17">
        <f t="shared" si="297"/>
        <v>41766.692037037035</v>
      </c>
      <c r="S3793" s="17">
        <f t="shared" si="298"/>
        <v>41826.692037037035</v>
      </c>
      <c r="T3793" s="22">
        <f t="shared" si="299"/>
        <v>60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95"/>
        <v>0</v>
      </c>
      <c r="Q3794">
        <f t="shared" si="296"/>
        <v>17.5</v>
      </c>
      <c r="R3794" s="17">
        <f t="shared" si="297"/>
        <v>42170.447013888886</v>
      </c>
      <c r="S3794" s="17">
        <f t="shared" si="298"/>
        <v>42200.447013888886</v>
      </c>
      <c r="T3794" s="22">
        <f t="shared" si="299"/>
        <v>30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95"/>
        <v>60</v>
      </c>
      <c r="Q3795">
        <f t="shared" si="296"/>
        <v>174</v>
      </c>
      <c r="R3795" s="17">
        <f t="shared" si="297"/>
        <v>41968.938993055555</v>
      </c>
      <c r="S3795" s="17">
        <f t="shared" si="298"/>
        <v>41989.938993055555</v>
      </c>
      <c r="T3795" s="22">
        <f t="shared" si="299"/>
        <v>21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95"/>
        <v>1</v>
      </c>
      <c r="Q3796">
        <f t="shared" si="296"/>
        <v>50</v>
      </c>
      <c r="R3796" s="17">
        <f t="shared" si="297"/>
        <v>42132.58048611111</v>
      </c>
      <c r="S3796" s="17">
        <f t="shared" si="298"/>
        <v>42162.58048611111</v>
      </c>
      <c r="T3796" s="22">
        <f t="shared" si="299"/>
        <v>30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95"/>
        <v>2</v>
      </c>
      <c r="Q3797">
        <f t="shared" si="296"/>
        <v>5</v>
      </c>
      <c r="R3797" s="17">
        <f t="shared" si="297"/>
        <v>42201.436226851853</v>
      </c>
      <c r="S3797" s="17">
        <f t="shared" si="298"/>
        <v>42244.9375</v>
      </c>
      <c r="T3797" s="22">
        <f t="shared" si="299"/>
        <v>43.501273148147448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95"/>
        <v>0</v>
      </c>
      <c r="Q3798">
        <f t="shared" si="296"/>
        <v>1</v>
      </c>
      <c r="R3798" s="17">
        <f t="shared" si="297"/>
        <v>42689.029583333337</v>
      </c>
      <c r="S3798" s="17">
        <f t="shared" si="298"/>
        <v>42749.029583333337</v>
      </c>
      <c r="T3798" s="22">
        <f t="shared" si="299"/>
        <v>60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95"/>
        <v>90</v>
      </c>
      <c r="Q3799">
        <f t="shared" si="296"/>
        <v>145.41</v>
      </c>
      <c r="R3799" s="17">
        <f t="shared" si="297"/>
        <v>42084.881539351853</v>
      </c>
      <c r="S3799" s="17">
        <f t="shared" si="298"/>
        <v>42114.881539351853</v>
      </c>
      <c r="T3799" s="22">
        <f t="shared" si="299"/>
        <v>30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95"/>
        <v>1</v>
      </c>
      <c r="Q3800">
        <f t="shared" si="296"/>
        <v>205</v>
      </c>
      <c r="R3800" s="17">
        <f t="shared" si="297"/>
        <v>41831.722777777781</v>
      </c>
      <c r="S3800" s="17">
        <f t="shared" si="298"/>
        <v>41861.722777777781</v>
      </c>
      <c r="T3800" s="22">
        <f t="shared" si="299"/>
        <v>30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95"/>
        <v>4</v>
      </c>
      <c r="Q3801">
        <f t="shared" si="296"/>
        <v>100.5</v>
      </c>
      <c r="R3801" s="17">
        <f t="shared" si="297"/>
        <v>42410.93105324074</v>
      </c>
      <c r="S3801" s="17">
        <f t="shared" si="298"/>
        <v>42440.93105324074</v>
      </c>
      <c r="T3801" s="22">
        <f t="shared" si="299"/>
        <v>30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95"/>
        <v>4</v>
      </c>
      <c r="Q3802">
        <f t="shared" si="296"/>
        <v>55.06</v>
      </c>
      <c r="R3802" s="17">
        <f t="shared" si="297"/>
        <v>41982.737071759257</v>
      </c>
      <c r="S3802" s="17">
        <f t="shared" si="298"/>
        <v>42015.207638888889</v>
      </c>
      <c r="T3802" s="22">
        <f t="shared" si="299"/>
        <v>32.4705671296324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95"/>
        <v>9</v>
      </c>
      <c r="Q3803">
        <f t="shared" si="296"/>
        <v>47.33</v>
      </c>
      <c r="R3803" s="17">
        <f t="shared" si="297"/>
        <v>41975.676111111112</v>
      </c>
      <c r="S3803" s="17">
        <f t="shared" si="298"/>
        <v>42006.676111111112</v>
      </c>
      <c r="T3803" s="22">
        <f t="shared" si="299"/>
        <v>31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95"/>
        <v>0</v>
      </c>
      <c r="Q3804">
        <f t="shared" si="296"/>
        <v>0</v>
      </c>
      <c r="R3804" s="17">
        <f t="shared" si="297"/>
        <v>42269.126226851848</v>
      </c>
      <c r="S3804" s="17">
        <f t="shared" si="298"/>
        <v>42299.126226851848</v>
      </c>
      <c r="T3804" s="22">
        <f t="shared" si="299"/>
        <v>30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95"/>
        <v>20</v>
      </c>
      <c r="Q3805">
        <f t="shared" si="296"/>
        <v>58.95</v>
      </c>
      <c r="R3805" s="17">
        <f t="shared" si="297"/>
        <v>42403.971851851849</v>
      </c>
      <c r="S3805" s="17">
        <f t="shared" si="298"/>
        <v>42433.971851851849</v>
      </c>
      <c r="T3805" s="22">
        <f t="shared" si="299"/>
        <v>30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95"/>
        <v>0</v>
      </c>
      <c r="Q3806">
        <f t="shared" si="296"/>
        <v>0</v>
      </c>
      <c r="R3806" s="17">
        <f t="shared" si="297"/>
        <v>42527.00953703704</v>
      </c>
      <c r="S3806" s="17">
        <f t="shared" si="298"/>
        <v>42582.291666666672</v>
      </c>
      <c r="T3806" s="22">
        <f t="shared" si="299"/>
        <v>55.282129629631527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95"/>
        <v>0</v>
      </c>
      <c r="Q3807">
        <f t="shared" si="296"/>
        <v>1.5</v>
      </c>
      <c r="R3807" s="17">
        <f t="shared" si="297"/>
        <v>41849.887037037035</v>
      </c>
      <c r="S3807" s="17">
        <f t="shared" si="298"/>
        <v>41909.887037037035</v>
      </c>
      <c r="T3807" s="22">
        <f t="shared" si="299"/>
        <v>60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95"/>
        <v>0</v>
      </c>
      <c r="Q3808">
        <f t="shared" si="296"/>
        <v>5</v>
      </c>
      <c r="R3808" s="17">
        <f t="shared" si="297"/>
        <v>41799.259039351848</v>
      </c>
      <c r="S3808" s="17">
        <f t="shared" si="298"/>
        <v>41819.259039351848</v>
      </c>
      <c r="T3808" s="22">
        <f t="shared" si="299"/>
        <v>20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95"/>
        <v>30</v>
      </c>
      <c r="Q3809">
        <f t="shared" si="296"/>
        <v>50.56</v>
      </c>
      <c r="R3809" s="17">
        <f t="shared" si="297"/>
        <v>42090.909016203703</v>
      </c>
      <c r="S3809" s="17">
        <f t="shared" si="298"/>
        <v>42097.909016203703</v>
      </c>
      <c r="T3809" s="22">
        <f t="shared" si="299"/>
        <v>7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95"/>
        <v>100</v>
      </c>
      <c r="Q3810">
        <f t="shared" si="296"/>
        <v>41.67</v>
      </c>
      <c r="R3810" s="17">
        <f t="shared" si="297"/>
        <v>42059.453923611116</v>
      </c>
      <c r="S3810" s="17">
        <f t="shared" si="298"/>
        <v>42119.412256944444</v>
      </c>
      <c r="T3810" s="22">
        <f t="shared" si="299"/>
        <v>59.958333333328483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95"/>
        <v>101</v>
      </c>
      <c r="Q3811">
        <f t="shared" si="296"/>
        <v>53.29</v>
      </c>
      <c r="R3811" s="17">
        <f t="shared" si="297"/>
        <v>41800.526701388888</v>
      </c>
      <c r="S3811" s="17">
        <f t="shared" si="298"/>
        <v>41850.958333333336</v>
      </c>
      <c r="T3811" s="22">
        <f t="shared" si="299"/>
        <v>50.431631944447872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95"/>
        <v>122</v>
      </c>
      <c r="Q3812">
        <f t="shared" si="296"/>
        <v>70.23</v>
      </c>
      <c r="R3812" s="17">
        <f t="shared" si="297"/>
        <v>42054.849050925928</v>
      </c>
      <c r="S3812" s="17">
        <f t="shared" si="298"/>
        <v>42084.807384259257</v>
      </c>
      <c r="T3812" s="22">
        <f t="shared" si="299"/>
        <v>29.958333333328483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95"/>
        <v>330</v>
      </c>
      <c r="Q3813">
        <f t="shared" si="296"/>
        <v>43.42</v>
      </c>
      <c r="R3813" s="17">
        <f t="shared" si="297"/>
        <v>42487.62700231481</v>
      </c>
      <c r="S3813" s="17">
        <f t="shared" si="298"/>
        <v>42521.458333333328</v>
      </c>
      <c r="T3813" s="22">
        <f t="shared" si="299"/>
        <v>33.83133101851854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95"/>
        <v>110</v>
      </c>
      <c r="Q3814">
        <f t="shared" si="296"/>
        <v>199.18</v>
      </c>
      <c r="R3814" s="17">
        <f t="shared" si="297"/>
        <v>42109.751250000001</v>
      </c>
      <c r="S3814" s="17">
        <f t="shared" si="298"/>
        <v>42156.165972222225</v>
      </c>
      <c r="T3814" s="22">
        <f t="shared" si="299"/>
        <v>46.414722222223645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95"/>
        <v>101</v>
      </c>
      <c r="Q3815">
        <f t="shared" si="296"/>
        <v>78.52</v>
      </c>
      <c r="R3815" s="17">
        <f t="shared" si="297"/>
        <v>42497.275706018518</v>
      </c>
      <c r="S3815" s="17">
        <f t="shared" si="298"/>
        <v>42535.904861111107</v>
      </c>
      <c r="T3815" s="22">
        <f t="shared" si="299"/>
        <v>38.629155092588917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95"/>
        <v>140</v>
      </c>
      <c r="Q3816">
        <f t="shared" si="296"/>
        <v>61.82</v>
      </c>
      <c r="R3816" s="17">
        <f t="shared" si="297"/>
        <v>42058.904074074075</v>
      </c>
      <c r="S3816" s="17">
        <f t="shared" si="298"/>
        <v>42095.165972222225</v>
      </c>
      <c r="T3816" s="22">
        <f t="shared" si="299"/>
        <v>36.261898148150067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95"/>
        <v>100</v>
      </c>
      <c r="Q3817">
        <f t="shared" si="296"/>
        <v>50</v>
      </c>
      <c r="R3817" s="17">
        <f t="shared" si="297"/>
        <v>42207.259918981479</v>
      </c>
      <c r="S3817" s="17">
        <f t="shared" si="298"/>
        <v>42236.958333333328</v>
      </c>
      <c r="T3817" s="22">
        <f t="shared" si="299"/>
        <v>29.698414351849351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95"/>
        <v>119</v>
      </c>
      <c r="Q3818">
        <f t="shared" si="296"/>
        <v>48.34</v>
      </c>
      <c r="R3818" s="17">
        <f t="shared" si="297"/>
        <v>41807.690081018518</v>
      </c>
      <c r="S3818" s="17">
        <f t="shared" si="298"/>
        <v>41837.690081018518</v>
      </c>
      <c r="T3818" s="22">
        <f t="shared" si="299"/>
        <v>30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95"/>
        <v>107</v>
      </c>
      <c r="Q3819">
        <f t="shared" si="296"/>
        <v>107.25</v>
      </c>
      <c r="R3819" s="17">
        <f t="shared" si="297"/>
        <v>42284.69694444444</v>
      </c>
      <c r="S3819" s="17">
        <f t="shared" si="298"/>
        <v>42301.165972222225</v>
      </c>
      <c r="T3819" s="22">
        <f t="shared" si="299"/>
        <v>16.469027777784504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95"/>
        <v>228</v>
      </c>
      <c r="Q3820">
        <f t="shared" si="296"/>
        <v>57</v>
      </c>
      <c r="R3820" s="17">
        <f t="shared" si="297"/>
        <v>42045.84238425926</v>
      </c>
      <c r="S3820" s="17">
        <f t="shared" si="298"/>
        <v>42075.800717592589</v>
      </c>
      <c r="T3820" s="22">
        <f t="shared" si="299"/>
        <v>29.958333333328483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95"/>
        <v>106</v>
      </c>
      <c r="Q3821">
        <f t="shared" si="296"/>
        <v>40.92</v>
      </c>
      <c r="R3821" s="17">
        <f t="shared" si="297"/>
        <v>42184.209537037037</v>
      </c>
      <c r="S3821" s="17">
        <f t="shared" si="298"/>
        <v>42202.876388888893</v>
      </c>
      <c r="T3821" s="22">
        <f t="shared" si="299"/>
        <v>18.666851851856336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95"/>
        <v>143</v>
      </c>
      <c r="Q3822">
        <f t="shared" si="296"/>
        <v>21.5</v>
      </c>
      <c r="R3822" s="17">
        <f t="shared" si="297"/>
        <v>42160.651817129634</v>
      </c>
      <c r="S3822" s="17">
        <f t="shared" si="298"/>
        <v>42190.651817129634</v>
      </c>
      <c r="T3822" s="22">
        <f t="shared" si="299"/>
        <v>30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95"/>
        <v>105</v>
      </c>
      <c r="Q3823">
        <f t="shared" si="296"/>
        <v>79.540000000000006</v>
      </c>
      <c r="R3823" s="17">
        <f t="shared" si="297"/>
        <v>42341.180636574078</v>
      </c>
      <c r="S3823" s="17">
        <f t="shared" si="298"/>
        <v>42373.180636574078</v>
      </c>
      <c r="T3823" s="22">
        <f t="shared" si="299"/>
        <v>32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95"/>
        <v>110</v>
      </c>
      <c r="Q3824">
        <f t="shared" si="296"/>
        <v>72.38</v>
      </c>
      <c r="R3824" s="17">
        <f t="shared" si="297"/>
        <v>42329.838159722218</v>
      </c>
      <c r="S3824" s="17">
        <f t="shared" si="298"/>
        <v>42388.957638888889</v>
      </c>
      <c r="T3824" s="22">
        <f t="shared" si="299"/>
        <v>59.119479166671226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95"/>
        <v>106</v>
      </c>
      <c r="Q3825">
        <f t="shared" si="296"/>
        <v>64.63</v>
      </c>
      <c r="R3825" s="17">
        <f t="shared" si="297"/>
        <v>42170.910231481481</v>
      </c>
      <c r="S3825" s="17">
        <f t="shared" si="298"/>
        <v>42205.165972222225</v>
      </c>
      <c r="T3825" s="22">
        <f t="shared" si="299"/>
        <v>34.255740740743931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95"/>
        <v>108</v>
      </c>
      <c r="Q3826">
        <f t="shared" si="296"/>
        <v>38.57</v>
      </c>
      <c r="R3826" s="17">
        <f t="shared" si="297"/>
        <v>42571.626192129625</v>
      </c>
      <c r="S3826" s="17">
        <f t="shared" si="298"/>
        <v>42583.570138888885</v>
      </c>
      <c r="T3826" s="22">
        <f t="shared" si="299"/>
        <v>11.943946759260143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95"/>
        <v>105</v>
      </c>
      <c r="Q3827">
        <f t="shared" si="296"/>
        <v>107.57</v>
      </c>
      <c r="R3827" s="17">
        <f t="shared" si="297"/>
        <v>42151.069606481484</v>
      </c>
      <c r="S3827" s="17">
        <f t="shared" si="298"/>
        <v>42172.069606481484</v>
      </c>
      <c r="T3827" s="22">
        <f t="shared" si="299"/>
        <v>21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95"/>
        <v>119</v>
      </c>
      <c r="Q3828">
        <f t="shared" si="296"/>
        <v>27.5</v>
      </c>
      <c r="R3828" s="17">
        <f t="shared" si="297"/>
        <v>42101.423541666663</v>
      </c>
      <c r="S3828" s="17">
        <f t="shared" si="298"/>
        <v>42131.423541666663</v>
      </c>
      <c r="T3828" s="22">
        <f t="shared" si="299"/>
        <v>30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95"/>
        <v>153</v>
      </c>
      <c r="Q3829">
        <f t="shared" si="296"/>
        <v>70.459999999999994</v>
      </c>
      <c r="R3829" s="17">
        <f t="shared" si="297"/>
        <v>42034.928252314814</v>
      </c>
      <c r="S3829" s="17">
        <f t="shared" si="298"/>
        <v>42090</v>
      </c>
      <c r="T3829" s="22">
        <f t="shared" si="299"/>
        <v>55.071747685185983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95"/>
        <v>100</v>
      </c>
      <c r="Q3830">
        <f t="shared" si="296"/>
        <v>178.57</v>
      </c>
      <c r="R3830" s="17">
        <f t="shared" si="297"/>
        <v>41944.527627314819</v>
      </c>
      <c r="S3830" s="17">
        <f t="shared" si="298"/>
        <v>42004.569293981483</v>
      </c>
      <c r="T3830" s="22">
        <f t="shared" si="299"/>
        <v>60.041666666664241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95"/>
        <v>100</v>
      </c>
      <c r="Q3831">
        <f t="shared" si="296"/>
        <v>62.63</v>
      </c>
      <c r="R3831" s="17">
        <f t="shared" si="297"/>
        <v>42593.865405092598</v>
      </c>
      <c r="S3831" s="17">
        <f t="shared" si="298"/>
        <v>42613.865405092598</v>
      </c>
      <c r="T3831" s="22">
        <f t="shared" si="299"/>
        <v>20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95"/>
        <v>225</v>
      </c>
      <c r="Q3832">
        <f t="shared" si="296"/>
        <v>75</v>
      </c>
      <c r="R3832" s="17">
        <f t="shared" si="297"/>
        <v>42503.740868055553</v>
      </c>
      <c r="S3832" s="17">
        <f t="shared" si="298"/>
        <v>42517.740868055553</v>
      </c>
      <c r="T3832" s="22">
        <f t="shared" si="299"/>
        <v>14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95"/>
        <v>106</v>
      </c>
      <c r="Q3833">
        <f t="shared" si="296"/>
        <v>58.9</v>
      </c>
      <c r="R3833" s="17">
        <f t="shared" si="297"/>
        <v>41927.848900462966</v>
      </c>
      <c r="S3833" s="17">
        <f t="shared" si="298"/>
        <v>41948.890567129631</v>
      </c>
      <c r="T3833" s="22">
        <f t="shared" si="299"/>
        <v>21.041666666664241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95"/>
        <v>105</v>
      </c>
      <c r="Q3834">
        <f t="shared" si="296"/>
        <v>139.56</v>
      </c>
      <c r="R3834" s="17">
        <f t="shared" si="297"/>
        <v>42375.114988425921</v>
      </c>
      <c r="S3834" s="17">
        <f t="shared" si="298"/>
        <v>42420.114988425921</v>
      </c>
      <c r="T3834" s="22">
        <f t="shared" si="299"/>
        <v>45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95"/>
        <v>117</v>
      </c>
      <c r="Q3835">
        <f t="shared" si="296"/>
        <v>70</v>
      </c>
      <c r="R3835" s="17">
        <f t="shared" si="297"/>
        <v>41963.872361111105</v>
      </c>
      <c r="S3835" s="17">
        <f t="shared" si="298"/>
        <v>41974.797916666663</v>
      </c>
      <c r="T3835" s="22">
        <f t="shared" si="299"/>
        <v>10.925555555557366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95"/>
        <v>109</v>
      </c>
      <c r="Q3836">
        <f t="shared" si="296"/>
        <v>57.39</v>
      </c>
      <c r="R3836" s="17">
        <f t="shared" si="297"/>
        <v>42143.445219907408</v>
      </c>
      <c r="S3836" s="17">
        <f t="shared" si="298"/>
        <v>42173.445219907408</v>
      </c>
      <c r="T3836" s="22">
        <f t="shared" si="299"/>
        <v>30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95"/>
        <v>160</v>
      </c>
      <c r="Q3837">
        <f t="shared" si="296"/>
        <v>40</v>
      </c>
      <c r="R3837" s="17">
        <f t="shared" si="297"/>
        <v>42460.94222222222</v>
      </c>
      <c r="S3837" s="17">
        <f t="shared" si="298"/>
        <v>42481.94222222222</v>
      </c>
      <c r="T3837" s="22">
        <f t="shared" si="299"/>
        <v>21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95"/>
        <v>113</v>
      </c>
      <c r="Q3838">
        <f t="shared" si="296"/>
        <v>64.290000000000006</v>
      </c>
      <c r="R3838" s="17">
        <f t="shared" si="297"/>
        <v>42553.926527777774</v>
      </c>
      <c r="S3838" s="17">
        <f t="shared" si="298"/>
        <v>42585.172916666663</v>
      </c>
      <c r="T3838" s="22">
        <f t="shared" si="299"/>
        <v>31.24638888888876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95"/>
        <v>102</v>
      </c>
      <c r="Q3839">
        <f t="shared" si="296"/>
        <v>120.12</v>
      </c>
      <c r="R3839" s="17">
        <f t="shared" si="297"/>
        <v>42152.765717592592</v>
      </c>
      <c r="S3839" s="17">
        <f t="shared" si="298"/>
        <v>42188.765717592592</v>
      </c>
      <c r="T3839" s="22">
        <f t="shared" si="299"/>
        <v>36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95"/>
        <v>101</v>
      </c>
      <c r="Q3840">
        <f t="shared" si="296"/>
        <v>1008.24</v>
      </c>
      <c r="R3840" s="17">
        <f t="shared" si="297"/>
        <v>42116.710752314815</v>
      </c>
      <c r="S3840" s="17">
        <f t="shared" si="298"/>
        <v>42146.710752314815</v>
      </c>
      <c r="T3840" s="22">
        <f t="shared" si="299"/>
        <v>30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95"/>
        <v>101</v>
      </c>
      <c r="Q3841">
        <f t="shared" si="296"/>
        <v>63.28</v>
      </c>
      <c r="R3841" s="17">
        <f t="shared" si="297"/>
        <v>42155.142638888887</v>
      </c>
      <c r="S3841" s="17">
        <f t="shared" si="298"/>
        <v>42215.142638888887</v>
      </c>
      <c r="T3841" s="22">
        <f t="shared" si="299"/>
        <v>60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ref="P3842:P3905" si="300">ROUND(E3842/D3842*100,0)</f>
        <v>6500</v>
      </c>
      <c r="Q3842">
        <f t="shared" si="296"/>
        <v>21.67</v>
      </c>
      <c r="R3842" s="17">
        <f t="shared" si="297"/>
        <v>42432.701724537037</v>
      </c>
      <c r="S3842" s="17">
        <f t="shared" si="298"/>
        <v>42457.660057870366</v>
      </c>
      <c r="T3842" s="22">
        <f t="shared" si="299"/>
        <v>24.958333333328483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300"/>
        <v>9</v>
      </c>
      <c r="Q3843">
        <f t="shared" ref="Q3843:Q3906" si="301">IFERROR(ROUND(E3843/L3843,2),0)</f>
        <v>25.65</v>
      </c>
      <c r="R3843" s="17">
        <f t="shared" ref="R3843:R3906" si="302">(((J3843/60)/60)/24)+DATE(1970,1,1)</f>
        <v>41780.785729166666</v>
      </c>
      <c r="S3843" s="17">
        <f t="shared" ref="S3843:S3906" si="303">(((I3843/60)/60)/24)+DATE(1970,1,1)</f>
        <v>41840.785729166666</v>
      </c>
      <c r="T3843" s="22">
        <f t="shared" ref="T3843:T3906" si="304">S3843-R3843</f>
        <v>60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300"/>
        <v>22</v>
      </c>
      <c r="Q3844">
        <f t="shared" si="301"/>
        <v>47.7</v>
      </c>
      <c r="R3844" s="17">
        <f t="shared" si="302"/>
        <v>41740.493657407409</v>
      </c>
      <c r="S3844" s="17">
        <f t="shared" si="303"/>
        <v>41770.493657407409</v>
      </c>
      <c r="T3844" s="22">
        <f t="shared" si="304"/>
        <v>30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300"/>
        <v>21</v>
      </c>
      <c r="Q3845">
        <f t="shared" si="301"/>
        <v>56.05</v>
      </c>
      <c r="R3845" s="17">
        <f t="shared" si="302"/>
        <v>41766.072500000002</v>
      </c>
      <c r="S3845" s="17">
        <f t="shared" si="303"/>
        <v>41791.072500000002</v>
      </c>
      <c r="T3845" s="22">
        <f t="shared" si="304"/>
        <v>25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300"/>
        <v>41</v>
      </c>
      <c r="Q3846">
        <f t="shared" si="301"/>
        <v>81.319999999999993</v>
      </c>
      <c r="R3846" s="17">
        <f t="shared" si="302"/>
        <v>41766.617291666669</v>
      </c>
      <c r="S3846" s="17">
        <f t="shared" si="303"/>
        <v>41793.290972222225</v>
      </c>
      <c r="T3846" s="22">
        <f t="shared" si="304"/>
        <v>26.67368055555562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300"/>
        <v>2</v>
      </c>
      <c r="Q3847">
        <f t="shared" si="301"/>
        <v>70.17</v>
      </c>
      <c r="R3847" s="17">
        <f t="shared" si="302"/>
        <v>42248.627013888887</v>
      </c>
      <c r="S3847" s="17">
        <f t="shared" si="303"/>
        <v>42278.627013888887</v>
      </c>
      <c r="T3847" s="22">
        <f t="shared" si="304"/>
        <v>30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300"/>
        <v>3</v>
      </c>
      <c r="Q3848">
        <f t="shared" si="301"/>
        <v>23.63</v>
      </c>
      <c r="R3848" s="17">
        <f t="shared" si="302"/>
        <v>41885.221550925926</v>
      </c>
      <c r="S3848" s="17">
        <f t="shared" si="303"/>
        <v>41916.290972222225</v>
      </c>
      <c r="T3848" s="22">
        <f t="shared" si="304"/>
        <v>31.06942129629897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300"/>
        <v>16</v>
      </c>
      <c r="Q3849">
        <f t="shared" si="301"/>
        <v>188.56</v>
      </c>
      <c r="R3849" s="17">
        <f t="shared" si="302"/>
        <v>42159.224432870367</v>
      </c>
      <c r="S3849" s="17">
        <f t="shared" si="303"/>
        <v>42204.224432870367</v>
      </c>
      <c r="T3849" s="22">
        <f t="shared" si="304"/>
        <v>45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300"/>
        <v>16</v>
      </c>
      <c r="Q3850">
        <f t="shared" si="301"/>
        <v>49.51</v>
      </c>
      <c r="R3850" s="17">
        <f t="shared" si="302"/>
        <v>42265.817002314812</v>
      </c>
      <c r="S3850" s="17">
        <f t="shared" si="303"/>
        <v>42295.817002314812</v>
      </c>
      <c r="T3850" s="22">
        <f t="shared" si="304"/>
        <v>30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300"/>
        <v>7</v>
      </c>
      <c r="Q3851">
        <f t="shared" si="301"/>
        <v>75.459999999999994</v>
      </c>
      <c r="R3851" s="17">
        <f t="shared" si="302"/>
        <v>42136.767175925925</v>
      </c>
      <c r="S3851" s="17">
        <f t="shared" si="303"/>
        <v>42166.767175925925</v>
      </c>
      <c r="T3851" s="22">
        <f t="shared" si="304"/>
        <v>30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300"/>
        <v>4</v>
      </c>
      <c r="Q3852">
        <f t="shared" si="301"/>
        <v>9.5</v>
      </c>
      <c r="R3852" s="17">
        <f t="shared" si="302"/>
        <v>41975.124340277776</v>
      </c>
      <c r="S3852" s="17">
        <f t="shared" si="303"/>
        <v>42005.124340277776</v>
      </c>
      <c r="T3852" s="22">
        <f t="shared" si="304"/>
        <v>30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300"/>
        <v>34</v>
      </c>
      <c r="Q3853">
        <f t="shared" si="301"/>
        <v>35.5</v>
      </c>
      <c r="R3853" s="17">
        <f t="shared" si="302"/>
        <v>42172.439571759256</v>
      </c>
      <c r="S3853" s="17">
        <f t="shared" si="303"/>
        <v>42202.439571759256</v>
      </c>
      <c r="T3853" s="22">
        <f t="shared" si="304"/>
        <v>30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300"/>
        <v>0</v>
      </c>
      <c r="Q3854">
        <f t="shared" si="301"/>
        <v>10</v>
      </c>
      <c r="R3854" s="17">
        <f t="shared" si="302"/>
        <v>42065.190694444449</v>
      </c>
      <c r="S3854" s="17">
        <f t="shared" si="303"/>
        <v>42090.149027777778</v>
      </c>
      <c r="T3854" s="22">
        <f t="shared" si="304"/>
        <v>24.958333333328483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300"/>
        <v>0</v>
      </c>
      <c r="Q3855">
        <f t="shared" si="301"/>
        <v>13</v>
      </c>
      <c r="R3855" s="17">
        <f t="shared" si="302"/>
        <v>41848.84002314815</v>
      </c>
      <c r="S3855" s="17">
        <f t="shared" si="303"/>
        <v>41883.84002314815</v>
      </c>
      <c r="T3855" s="22">
        <f t="shared" si="304"/>
        <v>35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300"/>
        <v>16</v>
      </c>
      <c r="Q3856">
        <f t="shared" si="301"/>
        <v>89.4</v>
      </c>
      <c r="R3856" s="17">
        <f t="shared" si="302"/>
        <v>42103.884930555556</v>
      </c>
      <c r="S3856" s="17">
        <f t="shared" si="303"/>
        <v>42133.884930555556</v>
      </c>
      <c r="T3856" s="22">
        <f t="shared" si="304"/>
        <v>30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300"/>
        <v>3</v>
      </c>
      <c r="Q3857">
        <f t="shared" si="301"/>
        <v>25</v>
      </c>
      <c r="R3857" s="17">
        <f t="shared" si="302"/>
        <v>42059.970729166671</v>
      </c>
      <c r="S3857" s="17">
        <f t="shared" si="303"/>
        <v>42089.929062499999</v>
      </c>
      <c r="T3857" s="22">
        <f t="shared" si="304"/>
        <v>29.958333333328483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300"/>
        <v>0</v>
      </c>
      <c r="Q3858">
        <f t="shared" si="301"/>
        <v>1</v>
      </c>
      <c r="R3858" s="17">
        <f t="shared" si="302"/>
        <v>42041.743090277778</v>
      </c>
      <c r="S3858" s="17">
        <f t="shared" si="303"/>
        <v>42071.701423611114</v>
      </c>
      <c r="T3858" s="22">
        <f t="shared" si="304"/>
        <v>29.958333333335759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300"/>
        <v>5</v>
      </c>
      <c r="Q3859">
        <f t="shared" si="301"/>
        <v>65</v>
      </c>
      <c r="R3859" s="17">
        <f t="shared" si="302"/>
        <v>41829.73715277778</v>
      </c>
      <c r="S3859" s="17">
        <f t="shared" si="303"/>
        <v>41852.716666666667</v>
      </c>
      <c r="T3859" s="22">
        <f t="shared" si="304"/>
        <v>22.979513888887595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300"/>
        <v>2</v>
      </c>
      <c r="Q3860">
        <f t="shared" si="301"/>
        <v>10</v>
      </c>
      <c r="R3860" s="17">
        <f t="shared" si="302"/>
        <v>42128.431064814817</v>
      </c>
      <c r="S3860" s="17">
        <f t="shared" si="303"/>
        <v>42146.875</v>
      </c>
      <c r="T3860" s="22">
        <f t="shared" si="304"/>
        <v>18.443935185183364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300"/>
        <v>0</v>
      </c>
      <c r="Q3861">
        <f t="shared" si="301"/>
        <v>1</v>
      </c>
      <c r="R3861" s="17">
        <f t="shared" si="302"/>
        <v>41789.893599537041</v>
      </c>
      <c r="S3861" s="17">
        <f t="shared" si="303"/>
        <v>41815.875</v>
      </c>
      <c r="T3861" s="22">
        <f t="shared" si="304"/>
        <v>25.981400462958845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300"/>
        <v>18</v>
      </c>
      <c r="Q3862">
        <f t="shared" si="301"/>
        <v>81.540000000000006</v>
      </c>
      <c r="R3862" s="17">
        <f t="shared" si="302"/>
        <v>41833.660995370366</v>
      </c>
      <c r="S3862" s="17">
        <f t="shared" si="303"/>
        <v>41863.660995370366</v>
      </c>
      <c r="T3862" s="22">
        <f t="shared" si="304"/>
        <v>30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300"/>
        <v>5</v>
      </c>
      <c r="Q3863">
        <f t="shared" si="301"/>
        <v>100</v>
      </c>
      <c r="R3863" s="17">
        <f t="shared" si="302"/>
        <v>41914.590011574073</v>
      </c>
      <c r="S3863" s="17">
        <f t="shared" si="303"/>
        <v>41955.907638888893</v>
      </c>
      <c r="T3863" s="22">
        <f t="shared" si="304"/>
        <v>41.317627314820129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300"/>
        <v>0</v>
      </c>
      <c r="Q3864">
        <f t="shared" si="301"/>
        <v>1</v>
      </c>
      <c r="R3864" s="17">
        <f t="shared" si="302"/>
        <v>42611.261064814811</v>
      </c>
      <c r="S3864" s="17">
        <f t="shared" si="303"/>
        <v>42625.707638888889</v>
      </c>
      <c r="T3864" s="22">
        <f t="shared" si="304"/>
        <v>14.446574074077944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300"/>
        <v>0</v>
      </c>
      <c r="Q3865">
        <f t="shared" si="301"/>
        <v>0</v>
      </c>
      <c r="R3865" s="17">
        <f t="shared" si="302"/>
        <v>42253.633159722223</v>
      </c>
      <c r="S3865" s="17">
        <f t="shared" si="303"/>
        <v>42313.674826388888</v>
      </c>
      <c r="T3865" s="22">
        <f t="shared" si="304"/>
        <v>60.041666666664241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300"/>
        <v>1</v>
      </c>
      <c r="Q3866">
        <f t="shared" si="301"/>
        <v>20</v>
      </c>
      <c r="R3866" s="17">
        <f t="shared" si="302"/>
        <v>42295.891828703709</v>
      </c>
      <c r="S3866" s="17">
        <f t="shared" si="303"/>
        <v>42325.933495370366</v>
      </c>
      <c r="T3866" s="22">
        <f t="shared" si="304"/>
        <v>30.041666666656965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300"/>
        <v>27</v>
      </c>
      <c r="Q3867">
        <f t="shared" si="301"/>
        <v>46.43</v>
      </c>
      <c r="R3867" s="17">
        <f t="shared" si="302"/>
        <v>41841.651597222226</v>
      </c>
      <c r="S3867" s="17">
        <f t="shared" si="303"/>
        <v>41881.229166666664</v>
      </c>
      <c r="T3867" s="22">
        <f t="shared" si="304"/>
        <v>39.577569444438268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300"/>
        <v>1</v>
      </c>
      <c r="Q3868">
        <f t="shared" si="301"/>
        <v>5.5</v>
      </c>
      <c r="R3868" s="17">
        <f t="shared" si="302"/>
        <v>42402.947002314817</v>
      </c>
      <c r="S3868" s="17">
        <f t="shared" si="303"/>
        <v>42452.145138888889</v>
      </c>
      <c r="T3868" s="22">
        <f t="shared" si="304"/>
        <v>49.198136574072123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300"/>
        <v>13</v>
      </c>
      <c r="Q3869">
        <f t="shared" si="301"/>
        <v>50.2</v>
      </c>
      <c r="R3869" s="17">
        <f t="shared" si="302"/>
        <v>42509.814108796301</v>
      </c>
      <c r="S3869" s="17">
        <f t="shared" si="303"/>
        <v>42539.814108796301</v>
      </c>
      <c r="T3869" s="22">
        <f t="shared" si="304"/>
        <v>30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300"/>
        <v>0</v>
      </c>
      <c r="Q3870">
        <f t="shared" si="301"/>
        <v>10</v>
      </c>
      <c r="R3870" s="17">
        <f t="shared" si="302"/>
        <v>41865.659780092588</v>
      </c>
      <c r="S3870" s="17">
        <f t="shared" si="303"/>
        <v>41890.659780092588</v>
      </c>
      <c r="T3870" s="22">
        <f t="shared" si="304"/>
        <v>25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300"/>
        <v>3</v>
      </c>
      <c r="Q3871">
        <f t="shared" si="301"/>
        <v>30.13</v>
      </c>
      <c r="R3871" s="17">
        <f t="shared" si="302"/>
        <v>42047.724444444444</v>
      </c>
      <c r="S3871" s="17">
        <f t="shared" si="303"/>
        <v>42077.132638888885</v>
      </c>
      <c r="T3871" s="22">
        <f t="shared" si="304"/>
        <v>29.408194444440596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300"/>
        <v>15</v>
      </c>
      <c r="Q3872">
        <f t="shared" si="301"/>
        <v>150</v>
      </c>
      <c r="R3872" s="17">
        <f t="shared" si="302"/>
        <v>41793.17219907407</v>
      </c>
      <c r="S3872" s="17">
        <f t="shared" si="303"/>
        <v>41823.17219907407</v>
      </c>
      <c r="T3872" s="22">
        <f t="shared" si="304"/>
        <v>30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300"/>
        <v>3</v>
      </c>
      <c r="Q3873">
        <f t="shared" si="301"/>
        <v>13.33</v>
      </c>
      <c r="R3873" s="17">
        <f t="shared" si="302"/>
        <v>42763.780671296292</v>
      </c>
      <c r="S3873" s="17">
        <f t="shared" si="303"/>
        <v>42823.739004629635</v>
      </c>
      <c r="T3873" s="22">
        <f t="shared" si="304"/>
        <v>59.958333333343035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300"/>
        <v>0</v>
      </c>
      <c r="Q3874">
        <f t="shared" si="301"/>
        <v>0</v>
      </c>
      <c r="R3874" s="17">
        <f t="shared" si="302"/>
        <v>42180.145787037036</v>
      </c>
      <c r="S3874" s="17">
        <f t="shared" si="303"/>
        <v>42230.145787037036</v>
      </c>
      <c r="T3874" s="22">
        <f t="shared" si="304"/>
        <v>50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300"/>
        <v>0</v>
      </c>
      <c r="Q3875">
        <f t="shared" si="301"/>
        <v>0</v>
      </c>
      <c r="R3875" s="17">
        <f t="shared" si="302"/>
        <v>42255.696006944447</v>
      </c>
      <c r="S3875" s="17">
        <f t="shared" si="303"/>
        <v>42285.696006944447</v>
      </c>
      <c r="T3875" s="22">
        <f t="shared" si="304"/>
        <v>30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300"/>
        <v>0</v>
      </c>
      <c r="Q3876">
        <f t="shared" si="301"/>
        <v>0</v>
      </c>
      <c r="R3876" s="17">
        <f t="shared" si="302"/>
        <v>42007.016458333332</v>
      </c>
      <c r="S3876" s="17">
        <f t="shared" si="303"/>
        <v>42028.041666666672</v>
      </c>
      <c r="T3876" s="22">
        <f t="shared" si="304"/>
        <v>21.025208333339833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300"/>
        <v>0</v>
      </c>
      <c r="Q3877">
        <f t="shared" si="301"/>
        <v>0</v>
      </c>
      <c r="R3877" s="17">
        <f t="shared" si="302"/>
        <v>42615.346817129626</v>
      </c>
      <c r="S3877" s="17">
        <f t="shared" si="303"/>
        <v>42616.416666666672</v>
      </c>
      <c r="T3877" s="22">
        <f t="shared" si="304"/>
        <v>1.0698495370452292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300"/>
        <v>53</v>
      </c>
      <c r="Q3878">
        <f t="shared" si="301"/>
        <v>44.76</v>
      </c>
      <c r="R3878" s="17">
        <f t="shared" si="302"/>
        <v>42372.624166666668</v>
      </c>
      <c r="S3878" s="17">
        <f t="shared" si="303"/>
        <v>42402.624166666668</v>
      </c>
      <c r="T3878" s="22">
        <f t="shared" si="304"/>
        <v>30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300"/>
        <v>5</v>
      </c>
      <c r="Q3879">
        <f t="shared" si="301"/>
        <v>88.64</v>
      </c>
      <c r="R3879" s="17">
        <f t="shared" si="302"/>
        <v>42682.67768518519</v>
      </c>
      <c r="S3879" s="17">
        <f t="shared" si="303"/>
        <v>42712.67768518519</v>
      </c>
      <c r="T3879" s="22">
        <f t="shared" si="304"/>
        <v>30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300"/>
        <v>0</v>
      </c>
      <c r="Q3880">
        <f t="shared" si="301"/>
        <v>10</v>
      </c>
      <c r="R3880" s="17">
        <f t="shared" si="302"/>
        <v>42154.818819444445</v>
      </c>
      <c r="S3880" s="17">
        <f t="shared" si="303"/>
        <v>42185.165972222225</v>
      </c>
      <c r="T3880" s="22">
        <f t="shared" si="304"/>
        <v>30.347152777780138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300"/>
        <v>0</v>
      </c>
      <c r="Q3881">
        <f t="shared" si="301"/>
        <v>0</v>
      </c>
      <c r="R3881" s="17">
        <f t="shared" si="302"/>
        <v>41999.861064814817</v>
      </c>
      <c r="S3881" s="17">
        <f t="shared" si="303"/>
        <v>42029.861064814817</v>
      </c>
      <c r="T3881" s="22">
        <f t="shared" si="304"/>
        <v>30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300"/>
        <v>13</v>
      </c>
      <c r="Q3882">
        <f t="shared" si="301"/>
        <v>57.65</v>
      </c>
      <c r="R3882" s="17">
        <f t="shared" si="302"/>
        <v>41815.815046296295</v>
      </c>
      <c r="S3882" s="17">
        <f t="shared" si="303"/>
        <v>41850.958333333336</v>
      </c>
      <c r="T3882" s="22">
        <f t="shared" si="304"/>
        <v>35.143287037040864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300"/>
        <v>5</v>
      </c>
      <c r="Q3883">
        <f t="shared" si="301"/>
        <v>25</v>
      </c>
      <c r="R3883" s="17">
        <f t="shared" si="302"/>
        <v>42756.018506944441</v>
      </c>
      <c r="S3883" s="17">
        <f t="shared" si="303"/>
        <v>42786.018506944441</v>
      </c>
      <c r="T3883" s="22">
        <f t="shared" si="304"/>
        <v>30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300"/>
        <v>0</v>
      </c>
      <c r="Q3884">
        <f t="shared" si="301"/>
        <v>0</v>
      </c>
      <c r="R3884" s="17">
        <f t="shared" si="302"/>
        <v>42373.983449074076</v>
      </c>
      <c r="S3884" s="17">
        <f t="shared" si="303"/>
        <v>42400.960416666669</v>
      </c>
      <c r="T3884" s="22">
        <f t="shared" si="304"/>
        <v>26.9769675925927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300"/>
        <v>0</v>
      </c>
      <c r="Q3885">
        <f t="shared" si="301"/>
        <v>0</v>
      </c>
      <c r="R3885" s="17">
        <f t="shared" si="302"/>
        <v>41854.602650462963</v>
      </c>
      <c r="S3885" s="17">
        <f t="shared" si="303"/>
        <v>41884.602650462963</v>
      </c>
      <c r="T3885" s="22">
        <f t="shared" si="304"/>
        <v>30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300"/>
        <v>0</v>
      </c>
      <c r="Q3886">
        <f t="shared" si="301"/>
        <v>0</v>
      </c>
      <c r="R3886" s="17">
        <f t="shared" si="302"/>
        <v>42065.791574074072</v>
      </c>
      <c r="S3886" s="17">
        <f t="shared" si="303"/>
        <v>42090.749907407408</v>
      </c>
      <c r="T3886" s="22">
        <f t="shared" si="304"/>
        <v>24.958333333335759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300"/>
        <v>0</v>
      </c>
      <c r="Q3887">
        <f t="shared" si="301"/>
        <v>0</v>
      </c>
      <c r="R3887" s="17">
        <f t="shared" si="302"/>
        <v>42469.951284722221</v>
      </c>
      <c r="S3887" s="17">
        <f t="shared" si="303"/>
        <v>42499.951284722221</v>
      </c>
      <c r="T3887" s="22">
        <f t="shared" si="304"/>
        <v>30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300"/>
        <v>0</v>
      </c>
      <c r="Q3888">
        <f t="shared" si="301"/>
        <v>0</v>
      </c>
      <c r="R3888" s="17">
        <f t="shared" si="302"/>
        <v>41954.228032407409</v>
      </c>
      <c r="S3888" s="17">
        <f t="shared" si="303"/>
        <v>41984.228032407409</v>
      </c>
      <c r="T3888" s="22">
        <f t="shared" si="304"/>
        <v>30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300"/>
        <v>2</v>
      </c>
      <c r="Q3889">
        <f t="shared" si="301"/>
        <v>17.5</v>
      </c>
      <c r="R3889" s="17">
        <f t="shared" si="302"/>
        <v>42079.857974537037</v>
      </c>
      <c r="S3889" s="17">
        <f t="shared" si="303"/>
        <v>42125.916666666672</v>
      </c>
      <c r="T3889" s="22">
        <f t="shared" si="304"/>
        <v>46.058692129634437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300"/>
        <v>27</v>
      </c>
      <c r="Q3890">
        <f t="shared" si="301"/>
        <v>38.71</v>
      </c>
      <c r="R3890" s="17">
        <f t="shared" si="302"/>
        <v>42762.545810185184</v>
      </c>
      <c r="S3890" s="17">
        <f t="shared" si="303"/>
        <v>42792.545810185184</v>
      </c>
      <c r="T3890" s="22">
        <f t="shared" si="304"/>
        <v>30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300"/>
        <v>1</v>
      </c>
      <c r="Q3891">
        <f t="shared" si="301"/>
        <v>13.11</v>
      </c>
      <c r="R3891" s="17">
        <f t="shared" si="302"/>
        <v>41977.004976851851</v>
      </c>
      <c r="S3891" s="17">
        <f t="shared" si="303"/>
        <v>42008.976388888885</v>
      </c>
      <c r="T3891" s="22">
        <f t="shared" si="304"/>
        <v>31.971412037033588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300"/>
        <v>17</v>
      </c>
      <c r="Q3892">
        <f t="shared" si="301"/>
        <v>315.5</v>
      </c>
      <c r="R3892" s="17">
        <f t="shared" si="302"/>
        <v>42171.758611111116</v>
      </c>
      <c r="S3892" s="17">
        <f t="shared" si="303"/>
        <v>42231.758611111116</v>
      </c>
      <c r="T3892" s="22">
        <f t="shared" si="304"/>
        <v>60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300"/>
        <v>33</v>
      </c>
      <c r="Q3893">
        <f t="shared" si="301"/>
        <v>37.14</v>
      </c>
      <c r="R3893" s="17">
        <f t="shared" si="302"/>
        <v>42056.1324537037</v>
      </c>
      <c r="S3893" s="17">
        <f t="shared" si="303"/>
        <v>42086.207638888889</v>
      </c>
      <c r="T3893" s="22">
        <f t="shared" si="304"/>
        <v>30.075185185189184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300"/>
        <v>0</v>
      </c>
      <c r="Q3894">
        <f t="shared" si="301"/>
        <v>0</v>
      </c>
      <c r="R3894" s="17">
        <f t="shared" si="302"/>
        <v>41867.652280092596</v>
      </c>
      <c r="S3894" s="17">
        <f t="shared" si="303"/>
        <v>41875.291666666664</v>
      </c>
      <c r="T3894" s="22">
        <f t="shared" si="304"/>
        <v>7.6393865740683395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300"/>
        <v>22</v>
      </c>
      <c r="Q3895">
        <f t="shared" si="301"/>
        <v>128.27000000000001</v>
      </c>
      <c r="R3895" s="17">
        <f t="shared" si="302"/>
        <v>41779.657870370371</v>
      </c>
      <c r="S3895" s="17">
        <f t="shared" si="303"/>
        <v>41821.25</v>
      </c>
      <c r="T3895" s="22">
        <f t="shared" si="304"/>
        <v>41.592129629629198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300"/>
        <v>3</v>
      </c>
      <c r="Q3896">
        <f t="shared" si="301"/>
        <v>47.27</v>
      </c>
      <c r="R3896" s="17">
        <f t="shared" si="302"/>
        <v>42679.958472222221</v>
      </c>
      <c r="S3896" s="17">
        <f t="shared" si="303"/>
        <v>42710.207638888889</v>
      </c>
      <c r="T3896" s="22">
        <f t="shared" si="304"/>
        <v>30.249166666668316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300"/>
        <v>5</v>
      </c>
      <c r="Q3897">
        <f t="shared" si="301"/>
        <v>50</v>
      </c>
      <c r="R3897" s="17">
        <f t="shared" si="302"/>
        <v>42032.250208333338</v>
      </c>
      <c r="S3897" s="17">
        <f t="shared" si="303"/>
        <v>42063.250208333338</v>
      </c>
      <c r="T3897" s="22">
        <f t="shared" si="304"/>
        <v>31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300"/>
        <v>11</v>
      </c>
      <c r="Q3898">
        <f t="shared" si="301"/>
        <v>42.5</v>
      </c>
      <c r="R3898" s="17">
        <f t="shared" si="302"/>
        <v>41793.191875000004</v>
      </c>
      <c r="S3898" s="17">
        <f t="shared" si="303"/>
        <v>41807.191875000004</v>
      </c>
      <c r="T3898" s="22">
        <f t="shared" si="304"/>
        <v>14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300"/>
        <v>18</v>
      </c>
      <c r="Q3899">
        <f t="shared" si="301"/>
        <v>44</v>
      </c>
      <c r="R3899" s="17">
        <f t="shared" si="302"/>
        <v>41982.87364583333</v>
      </c>
      <c r="S3899" s="17">
        <f t="shared" si="303"/>
        <v>42012.87364583333</v>
      </c>
      <c r="T3899" s="22">
        <f t="shared" si="304"/>
        <v>30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300"/>
        <v>33</v>
      </c>
      <c r="Q3900">
        <f t="shared" si="301"/>
        <v>50.88</v>
      </c>
      <c r="R3900" s="17">
        <f t="shared" si="302"/>
        <v>42193.482291666667</v>
      </c>
      <c r="S3900" s="17">
        <f t="shared" si="303"/>
        <v>42233.666666666672</v>
      </c>
      <c r="T3900" s="22">
        <f t="shared" si="304"/>
        <v>40.184375000004366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300"/>
        <v>1</v>
      </c>
      <c r="Q3901">
        <f t="shared" si="301"/>
        <v>62.5</v>
      </c>
      <c r="R3901" s="17">
        <f t="shared" si="302"/>
        <v>41843.775011574071</v>
      </c>
      <c r="S3901" s="17">
        <f t="shared" si="303"/>
        <v>41863.775011574071</v>
      </c>
      <c r="T3901" s="22">
        <f t="shared" si="304"/>
        <v>20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300"/>
        <v>5</v>
      </c>
      <c r="Q3902">
        <f t="shared" si="301"/>
        <v>27</v>
      </c>
      <c r="R3902" s="17">
        <f t="shared" si="302"/>
        <v>42136.092488425929</v>
      </c>
      <c r="S3902" s="17">
        <f t="shared" si="303"/>
        <v>42166.092488425929</v>
      </c>
      <c r="T3902" s="22">
        <f t="shared" si="304"/>
        <v>30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300"/>
        <v>1</v>
      </c>
      <c r="Q3903">
        <f t="shared" si="301"/>
        <v>25</v>
      </c>
      <c r="R3903" s="17">
        <f t="shared" si="302"/>
        <v>42317.826377314821</v>
      </c>
      <c r="S3903" s="17">
        <f t="shared" si="303"/>
        <v>42357.826377314821</v>
      </c>
      <c r="T3903" s="22">
        <f t="shared" si="304"/>
        <v>40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300"/>
        <v>49</v>
      </c>
      <c r="Q3904">
        <f t="shared" si="301"/>
        <v>47.26</v>
      </c>
      <c r="R3904" s="17">
        <f t="shared" si="302"/>
        <v>42663.468078703707</v>
      </c>
      <c r="S3904" s="17">
        <f t="shared" si="303"/>
        <v>42688.509745370371</v>
      </c>
      <c r="T3904" s="22">
        <f t="shared" si="304"/>
        <v>25.041666666664241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300"/>
        <v>0</v>
      </c>
      <c r="Q3905">
        <f t="shared" si="301"/>
        <v>0</v>
      </c>
      <c r="R3905" s="17">
        <f t="shared" si="302"/>
        <v>42186.01116898148</v>
      </c>
      <c r="S3905" s="17">
        <f t="shared" si="303"/>
        <v>42230.818055555559</v>
      </c>
      <c r="T3905" s="22">
        <f t="shared" si="304"/>
        <v>44.806886574078817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ref="P3906:P3969" si="305">ROUND(E3906/D3906*100,0)</f>
        <v>0</v>
      </c>
      <c r="Q3906">
        <f t="shared" si="301"/>
        <v>1.5</v>
      </c>
      <c r="R3906" s="17">
        <f t="shared" si="302"/>
        <v>42095.229166666672</v>
      </c>
      <c r="S3906" s="17">
        <f t="shared" si="303"/>
        <v>42109.211111111115</v>
      </c>
      <c r="T3906" s="22">
        <f t="shared" si="304"/>
        <v>13.981944444443798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305"/>
        <v>12</v>
      </c>
      <c r="Q3907">
        <f t="shared" ref="Q3907:Q3970" si="306">IFERROR(ROUND(E3907/L3907,2),0)</f>
        <v>24.71</v>
      </c>
      <c r="R3907" s="17">
        <f t="shared" ref="R3907:R3970" si="307">(((J3907/60)/60)/24)+DATE(1970,1,1)</f>
        <v>42124.623877314814</v>
      </c>
      <c r="S3907" s="17">
        <f t="shared" ref="S3907:S3970" si="308">(((I3907/60)/60)/24)+DATE(1970,1,1)</f>
        <v>42166.958333333328</v>
      </c>
      <c r="T3907" s="22">
        <f t="shared" ref="T3907:T3970" si="309">S3907-R3907</f>
        <v>42.334456018514175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305"/>
        <v>67</v>
      </c>
      <c r="Q3908">
        <f t="shared" si="306"/>
        <v>63.13</v>
      </c>
      <c r="R3908" s="17">
        <f t="shared" si="307"/>
        <v>42143.917743055557</v>
      </c>
      <c r="S3908" s="17">
        <f t="shared" si="308"/>
        <v>42181.559027777781</v>
      </c>
      <c r="T3908" s="22">
        <f t="shared" si="309"/>
        <v>37.641284722223645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305"/>
        <v>15</v>
      </c>
      <c r="Q3909">
        <f t="shared" si="306"/>
        <v>38.25</v>
      </c>
      <c r="R3909" s="17">
        <f t="shared" si="307"/>
        <v>41906.819513888891</v>
      </c>
      <c r="S3909" s="17">
        <f t="shared" si="308"/>
        <v>41938.838888888888</v>
      </c>
      <c r="T3909" s="22">
        <f t="shared" si="309"/>
        <v>32.019374999996217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305"/>
        <v>9</v>
      </c>
      <c r="Q3910">
        <f t="shared" si="306"/>
        <v>16.25</v>
      </c>
      <c r="R3910" s="17">
        <f t="shared" si="307"/>
        <v>41834.135370370372</v>
      </c>
      <c r="S3910" s="17">
        <f t="shared" si="308"/>
        <v>41849.135370370372</v>
      </c>
      <c r="T3910" s="22">
        <f t="shared" si="309"/>
        <v>15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305"/>
        <v>0</v>
      </c>
      <c r="Q3911">
        <f t="shared" si="306"/>
        <v>33.75</v>
      </c>
      <c r="R3911" s="17">
        <f t="shared" si="307"/>
        <v>41863.359282407408</v>
      </c>
      <c r="S3911" s="17">
        <f t="shared" si="308"/>
        <v>41893.359282407408</v>
      </c>
      <c r="T3911" s="22">
        <f t="shared" si="309"/>
        <v>30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305"/>
        <v>3</v>
      </c>
      <c r="Q3912">
        <f t="shared" si="306"/>
        <v>61.67</v>
      </c>
      <c r="R3912" s="17">
        <f t="shared" si="307"/>
        <v>42224.756909722222</v>
      </c>
      <c r="S3912" s="17">
        <f t="shared" si="308"/>
        <v>42254.756909722222</v>
      </c>
      <c r="T3912" s="22">
        <f t="shared" si="309"/>
        <v>30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305"/>
        <v>37</v>
      </c>
      <c r="Q3913">
        <f t="shared" si="306"/>
        <v>83.14</v>
      </c>
      <c r="R3913" s="17">
        <f t="shared" si="307"/>
        <v>41939.8122337963</v>
      </c>
      <c r="S3913" s="17">
        <f t="shared" si="308"/>
        <v>41969.853900462964</v>
      </c>
      <c r="T3913" s="22">
        <f t="shared" si="309"/>
        <v>30.041666666664241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305"/>
        <v>0</v>
      </c>
      <c r="Q3914">
        <f t="shared" si="306"/>
        <v>1</v>
      </c>
      <c r="R3914" s="17">
        <f t="shared" si="307"/>
        <v>42059.270023148143</v>
      </c>
      <c r="S3914" s="17">
        <f t="shared" si="308"/>
        <v>42119.190972222219</v>
      </c>
      <c r="T3914" s="22">
        <f t="shared" si="309"/>
        <v>59.920949074075907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305"/>
        <v>10</v>
      </c>
      <c r="Q3915">
        <f t="shared" si="306"/>
        <v>142.86000000000001</v>
      </c>
      <c r="R3915" s="17">
        <f t="shared" si="307"/>
        <v>42308.211215277777</v>
      </c>
      <c r="S3915" s="17">
        <f t="shared" si="308"/>
        <v>42338.252881944441</v>
      </c>
      <c r="T3915" s="22">
        <f t="shared" si="309"/>
        <v>30.041666666664241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305"/>
        <v>36</v>
      </c>
      <c r="Q3916">
        <f t="shared" si="306"/>
        <v>33.67</v>
      </c>
      <c r="R3916" s="17">
        <f t="shared" si="307"/>
        <v>42114.818935185183</v>
      </c>
      <c r="S3916" s="17">
        <f t="shared" si="308"/>
        <v>42134.957638888889</v>
      </c>
      <c r="T3916" s="22">
        <f t="shared" si="309"/>
        <v>20.138703703705687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305"/>
        <v>0</v>
      </c>
      <c r="Q3917">
        <f t="shared" si="306"/>
        <v>5</v>
      </c>
      <c r="R3917" s="17">
        <f t="shared" si="307"/>
        <v>42492.98505787037</v>
      </c>
      <c r="S3917" s="17">
        <f t="shared" si="308"/>
        <v>42522.98505787037</v>
      </c>
      <c r="T3917" s="22">
        <f t="shared" si="309"/>
        <v>30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305"/>
        <v>0</v>
      </c>
      <c r="Q3918">
        <f t="shared" si="306"/>
        <v>0</v>
      </c>
      <c r="R3918" s="17">
        <f t="shared" si="307"/>
        <v>42494.471666666665</v>
      </c>
      <c r="S3918" s="17">
        <f t="shared" si="308"/>
        <v>42524.471666666665</v>
      </c>
      <c r="T3918" s="22">
        <f t="shared" si="309"/>
        <v>30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305"/>
        <v>0</v>
      </c>
      <c r="Q3919">
        <f t="shared" si="306"/>
        <v>10</v>
      </c>
      <c r="R3919" s="17">
        <f t="shared" si="307"/>
        <v>41863.527326388888</v>
      </c>
      <c r="S3919" s="17">
        <f t="shared" si="308"/>
        <v>41893.527326388888</v>
      </c>
      <c r="T3919" s="22">
        <f t="shared" si="309"/>
        <v>30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305"/>
        <v>0</v>
      </c>
      <c r="Q3920">
        <f t="shared" si="306"/>
        <v>40</v>
      </c>
      <c r="R3920" s="17">
        <f t="shared" si="307"/>
        <v>41843.664618055554</v>
      </c>
      <c r="S3920" s="17">
        <f t="shared" si="308"/>
        <v>41855.666666666664</v>
      </c>
      <c r="T3920" s="22">
        <f t="shared" si="309"/>
        <v>12.002048611109785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305"/>
        <v>2</v>
      </c>
      <c r="Q3921">
        <f t="shared" si="306"/>
        <v>30</v>
      </c>
      <c r="R3921" s="17">
        <f t="shared" si="307"/>
        <v>42358.684872685189</v>
      </c>
      <c r="S3921" s="17">
        <f t="shared" si="308"/>
        <v>42387</v>
      </c>
      <c r="T3921" s="22">
        <f t="shared" si="309"/>
        <v>28.315127314810525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305"/>
        <v>5</v>
      </c>
      <c r="Q3922">
        <f t="shared" si="306"/>
        <v>45</v>
      </c>
      <c r="R3922" s="17">
        <f t="shared" si="307"/>
        <v>42657.38726851852</v>
      </c>
      <c r="S3922" s="17">
        <f t="shared" si="308"/>
        <v>42687.428935185191</v>
      </c>
      <c r="T3922" s="22">
        <f t="shared" si="309"/>
        <v>30.041666666671517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305"/>
        <v>0</v>
      </c>
      <c r="Q3923">
        <f t="shared" si="306"/>
        <v>0</v>
      </c>
      <c r="R3923" s="17">
        <f t="shared" si="307"/>
        <v>41926.542303240742</v>
      </c>
      <c r="S3923" s="17">
        <f t="shared" si="308"/>
        <v>41938.75</v>
      </c>
      <c r="T3923" s="22">
        <f t="shared" si="309"/>
        <v>12.207696759258397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305"/>
        <v>8</v>
      </c>
      <c r="Q3924">
        <f t="shared" si="306"/>
        <v>10.17</v>
      </c>
      <c r="R3924" s="17">
        <f t="shared" si="307"/>
        <v>42020.768634259264</v>
      </c>
      <c r="S3924" s="17">
        <f t="shared" si="308"/>
        <v>42065.958333333328</v>
      </c>
      <c r="T3924" s="22">
        <f t="shared" si="309"/>
        <v>45.189699074064265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305"/>
        <v>12</v>
      </c>
      <c r="Q3925">
        <f t="shared" si="306"/>
        <v>81.41</v>
      </c>
      <c r="R3925" s="17">
        <f t="shared" si="307"/>
        <v>42075.979988425926</v>
      </c>
      <c r="S3925" s="17">
        <f t="shared" si="308"/>
        <v>42103.979988425926</v>
      </c>
      <c r="T3925" s="22">
        <f t="shared" si="309"/>
        <v>28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305"/>
        <v>15</v>
      </c>
      <c r="Q3926">
        <f t="shared" si="306"/>
        <v>57.25</v>
      </c>
      <c r="R3926" s="17">
        <f t="shared" si="307"/>
        <v>41786.959745370368</v>
      </c>
      <c r="S3926" s="17">
        <f t="shared" si="308"/>
        <v>41816.959745370368</v>
      </c>
      <c r="T3926" s="22">
        <f t="shared" si="309"/>
        <v>30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305"/>
        <v>10</v>
      </c>
      <c r="Q3927">
        <f t="shared" si="306"/>
        <v>5</v>
      </c>
      <c r="R3927" s="17">
        <f t="shared" si="307"/>
        <v>41820.870821759258</v>
      </c>
      <c r="S3927" s="17">
        <f t="shared" si="308"/>
        <v>41850.870821759258</v>
      </c>
      <c r="T3927" s="22">
        <f t="shared" si="309"/>
        <v>30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305"/>
        <v>0</v>
      </c>
      <c r="Q3928">
        <f t="shared" si="306"/>
        <v>15</v>
      </c>
      <c r="R3928" s="17">
        <f t="shared" si="307"/>
        <v>41970.085046296299</v>
      </c>
      <c r="S3928" s="17">
        <f t="shared" si="308"/>
        <v>42000.085046296299</v>
      </c>
      <c r="T3928" s="22">
        <f t="shared" si="309"/>
        <v>30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305"/>
        <v>1</v>
      </c>
      <c r="Q3929">
        <f t="shared" si="306"/>
        <v>12.5</v>
      </c>
      <c r="R3929" s="17">
        <f t="shared" si="307"/>
        <v>41830.267407407409</v>
      </c>
      <c r="S3929" s="17">
        <f t="shared" si="308"/>
        <v>41860.267407407409</v>
      </c>
      <c r="T3929" s="22">
        <f t="shared" si="309"/>
        <v>30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305"/>
        <v>13</v>
      </c>
      <c r="Q3930">
        <f t="shared" si="306"/>
        <v>93</v>
      </c>
      <c r="R3930" s="17">
        <f t="shared" si="307"/>
        <v>42265.683182870373</v>
      </c>
      <c r="S3930" s="17">
        <f t="shared" si="308"/>
        <v>42293.207638888889</v>
      </c>
      <c r="T3930" s="22">
        <f t="shared" si="309"/>
        <v>27.524456018516503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305"/>
        <v>2</v>
      </c>
      <c r="Q3931">
        <f t="shared" si="306"/>
        <v>32.36</v>
      </c>
      <c r="R3931" s="17">
        <f t="shared" si="307"/>
        <v>42601.827141203699</v>
      </c>
      <c r="S3931" s="17">
        <f t="shared" si="308"/>
        <v>42631.827141203699</v>
      </c>
      <c r="T3931" s="22">
        <f t="shared" si="309"/>
        <v>30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305"/>
        <v>0</v>
      </c>
      <c r="Q3932">
        <f t="shared" si="306"/>
        <v>0</v>
      </c>
      <c r="R3932" s="17">
        <f t="shared" si="307"/>
        <v>42433.338749999995</v>
      </c>
      <c r="S3932" s="17">
        <f t="shared" si="308"/>
        <v>42461.25</v>
      </c>
      <c r="T3932" s="22">
        <f t="shared" si="309"/>
        <v>27.911250000004657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305"/>
        <v>0</v>
      </c>
      <c r="Q3933">
        <f t="shared" si="306"/>
        <v>0</v>
      </c>
      <c r="R3933" s="17">
        <f t="shared" si="307"/>
        <v>42228.151701388888</v>
      </c>
      <c r="S3933" s="17">
        <f t="shared" si="308"/>
        <v>42253.151701388888</v>
      </c>
      <c r="T3933" s="22">
        <f t="shared" si="309"/>
        <v>25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305"/>
        <v>0</v>
      </c>
      <c r="Q3934">
        <f t="shared" si="306"/>
        <v>1</v>
      </c>
      <c r="R3934" s="17">
        <f t="shared" si="307"/>
        <v>42415.168564814812</v>
      </c>
      <c r="S3934" s="17">
        <f t="shared" si="308"/>
        <v>42445.126898148148</v>
      </c>
      <c r="T3934" s="22">
        <f t="shared" si="309"/>
        <v>29.958333333335759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305"/>
        <v>16</v>
      </c>
      <c r="Q3935">
        <f t="shared" si="306"/>
        <v>91.83</v>
      </c>
      <c r="R3935" s="17">
        <f t="shared" si="307"/>
        <v>42538.968310185184</v>
      </c>
      <c r="S3935" s="17">
        <f t="shared" si="308"/>
        <v>42568.029861111107</v>
      </c>
      <c r="T3935" s="22">
        <f t="shared" si="309"/>
        <v>29.061550925922347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305"/>
        <v>11</v>
      </c>
      <c r="Q3936">
        <f t="shared" si="306"/>
        <v>45.83</v>
      </c>
      <c r="R3936" s="17">
        <f t="shared" si="307"/>
        <v>42233.671747685185</v>
      </c>
      <c r="S3936" s="17">
        <f t="shared" si="308"/>
        <v>42278.541666666672</v>
      </c>
      <c r="T3936" s="22">
        <f t="shared" si="309"/>
        <v>44.86991898148699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305"/>
        <v>44</v>
      </c>
      <c r="Q3937">
        <f t="shared" si="306"/>
        <v>57.17</v>
      </c>
      <c r="R3937" s="17">
        <f t="shared" si="307"/>
        <v>42221.656782407401</v>
      </c>
      <c r="S3937" s="17">
        <f t="shared" si="308"/>
        <v>42281.656782407401</v>
      </c>
      <c r="T3937" s="22">
        <f t="shared" si="309"/>
        <v>60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305"/>
        <v>0</v>
      </c>
      <c r="Q3938">
        <f t="shared" si="306"/>
        <v>0</v>
      </c>
      <c r="R3938" s="17">
        <f t="shared" si="307"/>
        <v>42675.262962962966</v>
      </c>
      <c r="S3938" s="17">
        <f t="shared" si="308"/>
        <v>42705.304629629631</v>
      </c>
      <c r="T3938" s="22">
        <f t="shared" si="309"/>
        <v>30.041666666664241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305"/>
        <v>86</v>
      </c>
      <c r="Q3939">
        <f t="shared" si="306"/>
        <v>248.5</v>
      </c>
      <c r="R3939" s="17">
        <f t="shared" si="307"/>
        <v>42534.631481481483</v>
      </c>
      <c r="S3939" s="17">
        <f t="shared" si="308"/>
        <v>42562.631481481483</v>
      </c>
      <c r="T3939" s="22">
        <f t="shared" si="309"/>
        <v>28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305"/>
        <v>12</v>
      </c>
      <c r="Q3940">
        <f t="shared" si="306"/>
        <v>79.400000000000006</v>
      </c>
      <c r="R3940" s="17">
        <f t="shared" si="307"/>
        <v>42151.905717592599</v>
      </c>
      <c r="S3940" s="17">
        <f t="shared" si="308"/>
        <v>42182.905717592599</v>
      </c>
      <c r="T3940" s="22">
        <f t="shared" si="309"/>
        <v>31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305"/>
        <v>0</v>
      </c>
      <c r="Q3941">
        <f t="shared" si="306"/>
        <v>5</v>
      </c>
      <c r="R3941" s="17">
        <f t="shared" si="307"/>
        <v>41915.400219907409</v>
      </c>
      <c r="S3941" s="17">
        <f t="shared" si="308"/>
        <v>41919.1875</v>
      </c>
      <c r="T3941" s="22">
        <f t="shared" si="309"/>
        <v>3.7872800925906631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305"/>
        <v>0</v>
      </c>
      <c r="Q3942">
        <f t="shared" si="306"/>
        <v>5.5</v>
      </c>
      <c r="R3942" s="17">
        <f t="shared" si="307"/>
        <v>41961.492488425924</v>
      </c>
      <c r="S3942" s="17">
        <f t="shared" si="308"/>
        <v>42006.492488425924</v>
      </c>
      <c r="T3942" s="22">
        <f t="shared" si="309"/>
        <v>45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305"/>
        <v>1</v>
      </c>
      <c r="Q3943">
        <f t="shared" si="306"/>
        <v>25</v>
      </c>
      <c r="R3943" s="17">
        <f t="shared" si="307"/>
        <v>41940.587233796294</v>
      </c>
      <c r="S3943" s="17">
        <f t="shared" si="308"/>
        <v>41968.041666666672</v>
      </c>
      <c r="T3943" s="22">
        <f t="shared" si="309"/>
        <v>27.454432870377786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305"/>
        <v>0</v>
      </c>
      <c r="Q3944">
        <f t="shared" si="306"/>
        <v>0</v>
      </c>
      <c r="R3944" s="17">
        <f t="shared" si="307"/>
        <v>42111.904097222221</v>
      </c>
      <c r="S3944" s="17">
        <f t="shared" si="308"/>
        <v>42171.904097222221</v>
      </c>
      <c r="T3944" s="22">
        <f t="shared" si="309"/>
        <v>60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305"/>
        <v>36</v>
      </c>
      <c r="Q3945">
        <f t="shared" si="306"/>
        <v>137.08000000000001</v>
      </c>
      <c r="R3945" s="17">
        <f t="shared" si="307"/>
        <v>42279.778564814813</v>
      </c>
      <c r="S3945" s="17">
        <f t="shared" si="308"/>
        <v>42310.701388888891</v>
      </c>
      <c r="T3945" s="22">
        <f t="shared" si="309"/>
        <v>30.922824074077653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305"/>
        <v>0</v>
      </c>
      <c r="Q3946">
        <f t="shared" si="306"/>
        <v>0</v>
      </c>
      <c r="R3946" s="17">
        <f t="shared" si="307"/>
        <v>42213.662905092591</v>
      </c>
      <c r="S3946" s="17">
        <f t="shared" si="308"/>
        <v>42243.662905092591</v>
      </c>
      <c r="T3946" s="22">
        <f t="shared" si="309"/>
        <v>30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305"/>
        <v>0</v>
      </c>
      <c r="Q3947">
        <f t="shared" si="306"/>
        <v>5</v>
      </c>
      <c r="R3947" s="17">
        <f t="shared" si="307"/>
        <v>42109.801712962959</v>
      </c>
      <c r="S3947" s="17">
        <f t="shared" si="308"/>
        <v>42139.801712962959</v>
      </c>
      <c r="T3947" s="22">
        <f t="shared" si="309"/>
        <v>30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305"/>
        <v>3</v>
      </c>
      <c r="Q3948">
        <f t="shared" si="306"/>
        <v>39</v>
      </c>
      <c r="R3948" s="17">
        <f t="shared" si="307"/>
        <v>42031.833587962959</v>
      </c>
      <c r="S3948" s="17">
        <f t="shared" si="308"/>
        <v>42063.333333333328</v>
      </c>
      <c r="T3948" s="22">
        <f t="shared" si="309"/>
        <v>31.499745370369055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305"/>
        <v>3</v>
      </c>
      <c r="Q3949">
        <f t="shared" si="306"/>
        <v>50.5</v>
      </c>
      <c r="R3949" s="17">
        <f t="shared" si="307"/>
        <v>42615.142870370371</v>
      </c>
      <c r="S3949" s="17">
        <f t="shared" si="308"/>
        <v>42645.142870370371</v>
      </c>
      <c r="T3949" s="22">
        <f t="shared" si="309"/>
        <v>30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305"/>
        <v>0</v>
      </c>
      <c r="Q3950">
        <f t="shared" si="306"/>
        <v>0</v>
      </c>
      <c r="R3950" s="17">
        <f t="shared" si="307"/>
        <v>41829.325497685182</v>
      </c>
      <c r="S3950" s="17">
        <f t="shared" si="308"/>
        <v>41889.325497685182</v>
      </c>
      <c r="T3950" s="22">
        <f t="shared" si="309"/>
        <v>60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305"/>
        <v>16</v>
      </c>
      <c r="Q3951">
        <f t="shared" si="306"/>
        <v>49.28</v>
      </c>
      <c r="R3951" s="17">
        <f t="shared" si="307"/>
        <v>42016.120613425926</v>
      </c>
      <c r="S3951" s="17">
        <f t="shared" si="308"/>
        <v>42046.120613425926</v>
      </c>
      <c r="T3951" s="22">
        <f t="shared" si="309"/>
        <v>30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305"/>
        <v>1</v>
      </c>
      <c r="Q3952">
        <f t="shared" si="306"/>
        <v>25</v>
      </c>
      <c r="R3952" s="17">
        <f t="shared" si="307"/>
        <v>42439.702314814815</v>
      </c>
      <c r="S3952" s="17">
        <f t="shared" si="308"/>
        <v>42468.774305555555</v>
      </c>
      <c r="T3952" s="22">
        <f t="shared" si="309"/>
        <v>29.071990740740148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305"/>
        <v>0</v>
      </c>
      <c r="Q3953">
        <f t="shared" si="306"/>
        <v>1</v>
      </c>
      <c r="R3953" s="17">
        <f t="shared" si="307"/>
        <v>42433.825717592597</v>
      </c>
      <c r="S3953" s="17">
        <f t="shared" si="308"/>
        <v>42493.784050925926</v>
      </c>
      <c r="T3953" s="22">
        <f t="shared" si="309"/>
        <v>59.958333333328483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305"/>
        <v>0</v>
      </c>
      <c r="Q3954">
        <f t="shared" si="306"/>
        <v>25</v>
      </c>
      <c r="R3954" s="17">
        <f t="shared" si="307"/>
        <v>42243.790393518517</v>
      </c>
      <c r="S3954" s="17">
        <f t="shared" si="308"/>
        <v>42303.790393518517</v>
      </c>
      <c r="T3954" s="22">
        <f t="shared" si="309"/>
        <v>60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305"/>
        <v>0</v>
      </c>
      <c r="Q3955">
        <f t="shared" si="306"/>
        <v>0</v>
      </c>
      <c r="R3955" s="17">
        <f t="shared" si="307"/>
        <v>42550.048449074078</v>
      </c>
      <c r="S3955" s="17">
        <f t="shared" si="308"/>
        <v>42580.978472222225</v>
      </c>
      <c r="T3955" s="22">
        <f t="shared" si="309"/>
        <v>30.930023148146574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305"/>
        <v>0</v>
      </c>
      <c r="Q3956">
        <f t="shared" si="306"/>
        <v>0</v>
      </c>
      <c r="R3956" s="17">
        <f t="shared" si="307"/>
        <v>41774.651203703703</v>
      </c>
      <c r="S3956" s="17">
        <f t="shared" si="308"/>
        <v>41834.651203703703</v>
      </c>
      <c r="T3956" s="22">
        <f t="shared" si="309"/>
        <v>60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305"/>
        <v>24</v>
      </c>
      <c r="Q3957">
        <f t="shared" si="306"/>
        <v>53.13</v>
      </c>
      <c r="R3957" s="17">
        <f t="shared" si="307"/>
        <v>42306.848854166667</v>
      </c>
      <c r="S3957" s="17">
        <f t="shared" si="308"/>
        <v>42336.890520833331</v>
      </c>
      <c r="T3957" s="22">
        <f t="shared" si="309"/>
        <v>30.041666666664241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305"/>
        <v>0</v>
      </c>
      <c r="Q3958">
        <f t="shared" si="306"/>
        <v>0</v>
      </c>
      <c r="R3958" s="17">
        <f t="shared" si="307"/>
        <v>42457.932025462964</v>
      </c>
      <c r="S3958" s="17">
        <f t="shared" si="308"/>
        <v>42485.013888888891</v>
      </c>
      <c r="T3958" s="22">
        <f t="shared" si="309"/>
        <v>27.081863425926713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305"/>
        <v>0</v>
      </c>
      <c r="Q3959">
        <f t="shared" si="306"/>
        <v>7</v>
      </c>
      <c r="R3959" s="17">
        <f t="shared" si="307"/>
        <v>42513.976319444439</v>
      </c>
      <c r="S3959" s="17">
        <f t="shared" si="308"/>
        <v>42559.976319444439</v>
      </c>
      <c r="T3959" s="22">
        <f t="shared" si="309"/>
        <v>46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305"/>
        <v>32</v>
      </c>
      <c r="Q3960">
        <f t="shared" si="306"/>
        <v>40.06</v>
      </c>
      <c r="R3960" s="17">
        <f t="shared" si="307"/>
        <v>41816.950370370374</v>
      </c>
      <c r="S3960" s="17">
        <f t="shared" si="308"/>
        <v>41853.583333333336</v>
      </c>
      <c r="T3960" s="22">
        <f t="shared" si="309"/>
        <v>36.632962962961756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305"/>
        <v>24</v>
      </c>
      <c r="Q3961">
        <f t="shared" si="306"/>
        <v>24.33</v>
      </c>
      <c r="R3961" s="17">
        <f t="shared" si="307"/>
        <v>41880.788842592592</v>
      </c>
      <c r="S3961" s="17">
        <f t="shared" si="308"/>
        <v>41910.788842592592</v>
      </c>
      <c r="T3961" s="22">
        <f t="shared" si="309"/>
        <v>30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305"/>
        <v>2</v>
      </c>
      <c r="Q3962">
        <f t="shared" si="306"/>
        <v>11.25</v>
      </c>
      <c r="R3962" s="17">
        <f t="shared" si="307"/>
        <v>42342.845555555556</v>
      </c>
      <c r="S3962" s="17">
        <f t="shared" si="308"/>
        <v>42372.845555555556</v>
      </c>
      <c r="T3962" s="22">
        <f t="shared" si="309"/>
        <v>30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305"/>
        <v>0</v>
      </c>
      <c r="Q3963">
        <f t="shared" si="306"/>
        <v>10.5</v>
      </c>
      <c r="R3963" s="17">
        <f t="shared" si="307"/>
        <v>41745.891319444447</v>
      </c>
      <c r="S3963" s="17">
        <f t="shared" si="308"/>
        <v>41767.891319444447</v>
      </c>
      <c r="T3963" s="22">
        <f t="shared" si="309"/>
        <v>22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305"/>
        <v>3</v>
      </c>
      <c r="Q3964">
        <f t="shared" si="306"/>
        <v>15</v>
      </c>
      <c r="R3964" s="17">
        <f t="shared" si="307"/>
        <v>42311.621458333335</v>
      </c>
      <c r="S3964" s="17">
        <f t="shared" si="308"/>
        <v>42336.621458333335</v>
      </c>
      <c r="T3964" s="22">
        <f t="shared" si="309"/>
        <v>25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305"/>
        <v>0</v>
      </c>
      <c r="Q3965">
        <f t="shared" si="306"/>
        <v>0</v>
      </c>
      <c r="R3965" s="17">
        <f t="shared" si="307"/>
        <v>42296.154131944444</v>
      </c>
      <c r="S3965" s="17">
        <f t="shared" si="308"/>
        <v>42326.195798611108</v>
      </c>
      <c r="T3965" s="22">
        <f t="shared" si="309"/>
        <v>30.041666666664241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305"/>
        <v>6</v>
      </c>
      <c r="Q3966">
        <f t="shared" si="306"/>
        <v>42</v>
      </c>
      <c r="R3966" s="17">
        <f t="shared" si="307"/>
        <v>42053.722060185188</v>
      </c>
      <c r="S3966" s="17">
        <f t="shared" si="308"/>
        <v>42113.680393518516</v>
      </c>
      <c r="T3966" s="22">
        <f t="shared" si="309"/>
        <v>59.958333333328483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305"/>
        <v>14</v>
      </c>
      <c r="Q3967">
        <f t="shared" si="306"/>
        <v>71.25</v>
      </c>
      <c r="R3967" s="17">
        <f t="shared" si="307"/>
        <v>42414.235879629632</v>
      </c>
      <c r="S3967" s="17">
        <f t="shared" si="308"/>
        <v>42474.194212962961</v>
      </c>
      <c r="T3967" s="22">
        <f t="shared" si="309"/>
        <v>59.958333333328483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305"/>
        <v>1</v>
      </c>
      <c r="Q3968">
        <f t="shared" si="306"/>
        <v>22.5</v>
      </c>
      <c r="R3968" s="17">
        <f t="shared" si="307"/>
        <v>41801.711550925924</v>
      </c>
      <c r="S3968" s="17">
        <f t="shared" si="308"/>
        <v>41844.124305555553</v>
      </c>
      <c r="T3968" s="22">
        <f t="shared" si="309"/>
        <v>42.41275462962949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305"/>
        <v>24</v>
      </c>
      <c r="Q3969">
        <f t="shared" si="306"/>
        <v>41</v>
      </c>
      <c r="R3969" s="17">
        <f t="shared" si="307"/>
        <v>42770.290590277778</v>
      </c>
      <c r="S3969" s="17">
        <f t="shared" si="308"/>
        <v>42800.290590277778</v>
      </c>
      <c r="T3969" s="22">
        <f t="shared" si="309"/>
        <v>30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ref="P3970:P4033" si="310">ROUND(E3970/D3970*100,0)</f>
        <v>11</v>
      </c>
      <c r="Q3970">
        <f t="shared" si="306"/>
        <v>47.91</v>
      </c>
      <c r="R3970" s="17">
        <f t="shared" si="307"/>
        <v>42452.815659722226</v>
      </c>
      <c r="S3970" s="17">
        <f t="shared" si="308"/>
        <v>42512.815659722226</v>
      </c>
      <c r="T3970" s="22">
        <f t="shared" si="309"/>
        <v>60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310"/>
        <v>7</v>
      </c>
      <c r="Q3971">
        <f t="shared" ref="Q3971:Q4034" si="311">IFERROR(ROUND(E3971/L3971,2),0)</f>
        <v>35.17</v>
      </c>
      <c r="R3971" s="17">
        <f t="shared" ref="R3971:R4034" si="312">(((J3971/60)/60)/24)+DATE(1970,1,1)</f>
        <v>42601.854699074072</v>
      </c>
      <c r="S3971" s="17">
        <f t="shared" ref="S3971:S4034" si="313">(((I3971/60)/60)/24)+DATE(1970,1,1)</f>
        <v>42611.163194444445</v>
      </c>
      <c r="T3971" s="22">
        <f t="shared" ref="T3971:T4034" si="314">S3971-R3971</f>
        <v>9.3084953703728388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310"/>
        <v>0</v>
      </c>
      <c r="Q3972">
        <f t="shared" si="311"/>
        <v>5.5</v>
      </c>
      <c r="R3972" s="17">
        <f t="shared" si="312"/>
        <v>42447.863553240735</v>
      </c>
      <c r="S3972" s="17">
        <f t="shared" si="313"/>
        <v>42477.863553240735</v>
      </c>
      <c r="T3972" s="22">
        <f t="shared" si="314"/>
        <v>30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310"/>
        <v>1</v>
      </c>
      <c r="Q3973">
        <f t="shared" si="311"/>
        <v>22.67</v>
      </c>
      <c r="R3973" s="17">
        <f t="shared" si="312"/>
        <v>41811.536180555559</v>
      </c>
      <c r="S3973" s="17">
        <f t="shared" si="313"/>
        <v>41841.536180555559</v>
      </c>
      <c r="T3973" s="22">
        <f t="shared" si="314"/>
        <v>30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310"/>
        <v>21</v>
      </c>
      <c r="Q3974">
        <f t="shared" si="311"/>
        <v>26.38</v>
      </c>
      <c r="R3974" s="17">
        <f t="shared" si="312"/>
        <v>41981.067523148144</v>
      </c>
      <c r="S3974" s="17">
        <f t="shared" si="313"/>
        <v>42041.067523148144</v>
      </c>
      <c r="T3974" s="22">
        <f t="shared" si="314"/>
        <v>60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310"/>
        <v>78</v>
      </c>
      <c r="Q3975">
        <f t="shared" si="311"/>
        <v>105.54</v>
      </c>
      <c r="R3975" s="17">
        <f t="shared" si="312"/>
        <v>42469.68414351852</v>
      </c>
      <c r="S3975" s="17">
        <f t="shared" si="313"/>
        <v>42499.166666666672</v>
      </c>
      <c r="T3975" s="22">
        <f t="shared" si="314"/>
        <v>29.482523148151813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310"/>
        <v>32</v>
      </c>
      <c r="Q3976">
        <f t="shared" si="311"/>
        <v>29.09</v>
      </c>
      <c r="R3976" s="17">
        <f t="shared" si="312"/>
        <v>42493.546851851846</v>
      </c>
      <c r="S3976" s="17">
        <f t="shared" si="313"/>
        <v>42523.546851851846</v>
      </c>
      <c r="T3976" s="22">
        <f t="shared" si="314"/>
        <v>30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310"/>
        <v>0</v>
      </c>
      <c r="Q3977">
        <f t="shared" si="311"/>
        <v>0</v>
      </c>
      <c r="R3977" s="17">
        <f t="shared" si="312"/>
        <v>42534.866875</v>
      </c>
      <c r="S3977" s="17">
        <f t="shared" si="313"/>
        <v>42564.866875</v>
      </c>
      <c r="T3977" s="22">
        <f t="shared" si="314"/>
        <v>30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310"/>
        <v>48</v>
      </c>
      <c r="Q3978">
        <f t="shared" si="311"/>
        <v>62</v>
      </c>
      <c r="R3978" s="17">
        <f t="shared" si="312"/>
        <v>41830.858344907407</v>
      </c>
      <c r="S3978" s="17">
        <f t="shared" si="313"/>
        <v>41852.291666666664</v>
      </c>
      <c r="T3978" s="22">
        <f t="shared" si="314"/>
        <v>21.433321759257524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310"/>
        <v>1</v>
      </c>
      <c r="Q3979">
        <f t="shared" si="311"/>
        <v>217.5</v>
      </c>
      <c r="R3979" s="17">
        <f t="shared" si="312"/>
        <v>42543.788564814815</v>
      </c>
      <c r="S3979" s="17">
        <f t="shared" si="313"/>
        <v>42573.788564814815</v>
      </c>
      <c r="T3979" s="22">
        <f t="shared" si="314"/>
        <v>30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310"/>
        <v>11</v>
      </c>
      <c r="Q3980">
        <f t="shared" si="311"/>
        <v>26.75</v>
      </c>
      <c r="R3980" s="17">
        <f t="shared" si="312"/>
        <v>41975.642974537041</v>
      </c>
      <c r="S3980" s="17">
        <f t="shared" si="313"/>
        <v>42035.642974537041</v>
      </c>
      <c r="T3980" s="22">
        <f t="shared" si="314"/>
        <v>60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310"/>
        <v>2</v>
      </c>
      <c r="Q3981">
        <f t="shared" si="311"/>
        <v>18.329999999999998</v>
      </c>
      <c r="R3981" s="17">
        <f t="shared" si="312"/>
        <v>42069.903437500005</v>
      </c>
      <c r="S3981" s="17">
        <f t="shared" si="313"/>
        <v>42092.833333333328</v>
      </c>
      <c r="T3981" s="22">
        <f t="shared" si="314"/>
        <v>22.929895833323826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310"/>
        <v>18</v>
      </c>
      <c r="Q3982">
        <f t="shared" si="311"/>
        <v>64.290000000000006</v>
      </c>
      <c r="R3982" s="17">
        <f t="shared" si="312"/>
        <v>41795.598923611113</v>
      </c>
      <c r="S3982" s="17">
        <f t="shared" si="313"/>
        <v>41825.598923611113</v>
      </c>
      <c r="T3982" s="22">
        <f t="shared" si="314"/>
        <v>30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310"/>
        <v>4</v>
      </c>
      <c r="Q3983">
        <f t="shared" si="311"/>
        <v>175</v>
      </c>
      <c r="R3983" s="17">
        <f t="shared" si="312"/>
        <v>42508.179965277777</v>
      </c>
      <c r="S3983" s="17">
        <f t="shared" si="313"/>
        <v>42568.179965277777</v>
      </c>
      <c r="T3983" s="22">
        <f t="shared" si="314"/>
        <v>60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310"/>
        <v>20</v>
      </c>
      <c r="Q3984">
        <f t="shared" si="311"/>
        <v>34</v>
      </c>
      <c r="R3984" s="17">
        <f t="shared" si="312"/>
        <v>42132.809953703705</v>
      </c>
      <c r="S3984" s="17">
        <f t="shared" si="313"/>
        <v>42192.809953703705</v>
      </c>
      <c r="T3984" s="22">
        <f t="shared" si="314"/>
        <v>60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310"/>
        <v>35</v>
      </c>
      <c r="Q3985">
        <f t="shared" si="311"/>
        <v>84.28</v>
      </c>
      <c r="R3985" s="17">
        <f t="shared" si="312"/>
        <v>41747.86986111111</v>
      </c>
      <c r="S3985" s="17">
        <f t="shared" si="313"/>
        <v>41779.290972222225</v>
      </c>
      <c r="T3985" s="22">
        <f t="shared" si="314"/>
        <v>31.421111111114442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310"/>
        <v>6</v>
      </c>
      <c r="Q3986">
        <f t="shared" si="311"/>
        <v>9.5</v>
      </c>
      <c r="R3986" s="17">
        <f t="shared" si="312"/>
        <v>41920.963472222218</v>
      </c>
      <c r="S3986" s="17">
        <f t="shared" si="313"/>
        <v>41951</v>
      </c>
      <c r="T3986" s="22">
        <f t="shared" si="314"/>
        <v>30.036527777781885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310"/>
        <v>32</v>
      </c>
      <c r="Q3987">
        <f t="shared" si="311"/>
        <v>33.74</v>
      </c>
      <c r="R3987" s="17">
        <f t="shared" si="312"/>
        <v>42399.707407407404</v>
      </c>
      <c r="S3987" s="17">
        <f t="shared" si="313"/>
        <v>42420.878472222219</v>
      </c>
      <c r="T3987" s="22">
        <f t="shared" si="314"/>
        <v>21.171064814814599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310"/>
        <v>10</v>
      </c>
      <c r="Q3988">
        <f t="shared" si="311"/>
        <v>37.54</v>
      </c>
      <c r="R3988" s="17">
        <f t="shared" si="312"/>
        <v>42467.548541666663</v>
      </c>
      <c r="S3988" s="17">
        <f t="shared" si="313"/>
        <v>42496.544444444444</v>
      </c>
      <c r="T3988" s="22">
        <f t="shared" si="314"/>
        <v>28.995902777780429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310"/>
        <v>38</v>
      </c>
      <c r="Q3989">
        <f t="shared" si="311"/>
        <v>11.62</v>
      </c>
      <c r="R3989" s="17">
        <f t="shared" si="312"/>
        <v>41765.92465277778</v>
      </c>
      <c r="S3989" s="17">
        <f t="shared" si="313"/>
        <v>41775.92465277778</v>
      </c>
      <c r="T3989" s="22">
        <f t="shared" si="314"/>
        <v>10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310"/>
        <v>2</v>
      </c>
      <c r="Q3990">
        <f t="shared" si="311"/>
        <v>8</v>
      </c>
      <c r="R3990" s="17">
        <f t="shared" si="312"/>
        <v>42230.08116898148</v>
      </c>
      <c r="S3990" s="17">
        <f t="shared" si="313"/>
        <v>42245.08116898148</v>
      </c>
      <c r="T3990" s="22">
        <f t="shared" si="314"/>
        <v>15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310"/>
        <v>0</v>
      </c>
      <c r="Q3991">
        <f t="shared" si="311"/>
        <v>0</v>
      </c>
      <c r="R3991" s="17">
        <f t="shared" si="312"/>
        <v>42286.749780092592</v>
      </c>
      <c r="S3991" s="17">
        <f t="shared" si="313"/>
        <v>42316.791446759264</v>
      </c>
      <c r="T3991" s="22">
        <f t="shared" si="314"/>
        <v>30.041666666671517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310"/>
        <v>4</v>
      </c>
      <c r="Q3992">
        <f t="shared" si="311"/>
        <v>23</v>
      </c>
      <c r="R3992" s="17">
        <f t="shared" si="312"/>
        <v>42401.672372685185</v>
      </c>
      <c r="S3992" s="17">
        <f t="shared" si="313"/>
        <v>42431.672372685185</v>
      </c>
      <c r="T3992" s="22">
        <f t="shared" si="314"/>
        <v>30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310"/>
        <v>20</v>
      </c>
      <c r="Q3993">
        <f t="shared" si="311"/>
        <v>100</v>
      </c>
      <c r="R3993" s="17">
        <f t="shared" si="312"/>
        <v>42125.644467592589</v>
      </c>
      <c r="S3993" s="17">
        <f t="shared" si="313"/>
        <v>42155.644467592589</v>
      </c>
      <c r="T3993" s="22">
        <f t="shared" si="314"/>
        <v>30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310"/>
        <v>5</v>
      </c>
      <c r="Q3994">
        <f t="shared" si="311"/>
        <v>60.11</v>
      </c>
      <c r="R3994" s="17">
        <f t="shared" si="312"/>
        <v>42289.94049768518</v>
      </c>
      <c r="S3994" s="17">
        <f t="shared" si="313"/>
        <v>42349.982164351852</v>
      </c>
      <c r="T3994" s="22">
        <f t="shared" si="314"/>
        <v>60.041666666671517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310"/>
        <v>0</v>
      </c>
      <c r="Q3995">
        <f t="shared" si="311"/>
        <v>3</v>
      </c>
      <c r="R3995" s="17">
        <f t="shared" si="312"/>
        <v>42107.864722222221</v>
      </c>
      <c r="S3995" s="17">
        <f t="shared" si="313"/>
        <v>42137.864722222221</v>
      </c>
      <c r="T3995" s="22">
        <f t="shared" si="314"/>
        <v>30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310"/>
        <v>0</v>
      </c>
      <c r="Q3996">
        <f t="shared" si="311"/>
        <v>5</v>
      </c>
      <c r="R3996" s="17">
        <f t="shared" si="312"/>
        <v>41809.389930555553</v>
      </c>
      <c r="S3996" s="17">
        <f t="shared" si="313"/>
        <v>41839.389930555553</v>
      </c>
      <c r="T3996" s="22">
        <f t="shared" si="314"/>
        <v>30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310"/>
        <v>35</v>
      </c>
      <c r="Q3997">
        <f t="shared" si="311"/>
        <v>17.5</v>
      </c>
      <c r="R3997" s="17">
        <f t="shared" si="312"/>
        <v>42019.683761574073</v>
      </c>
      <c r="S3997" s="17">
        <f t="shared" si="313"/>
        <v>42049.477083333331</v>
      </c>
      <c r="T3997" s="22">
        <f t="shared" si="314"/>
        <v>29.793321759258106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310"/>
        <v>17</v>
      </c>
      <c r="Q3998">
        <f t="shared" si="311"/>
        <v>29.24</v>
      </c>
      <c r="R3998" s="17">
        <f t="shared" si="312"/>
        <v>41950.26694444444</v>
      </c>
      <c r="S3998" s="17">
        <f t="shared" si="313"/>
        <v>41963.669444444444</v>
      </c>
      <c r="T3998" s="22">
        <f t="shared" si="314"/>
        <v>13.402500000003783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310"/>
        <v>0</v>
      </c>
      <c r="Q3999">
        <f t="shared" si="311"/>
        <v>0</v>
      </c>
      <c r="R3999" s="17">
        <f t="shared" si="312"/>
        <v>42069.391446759255</v>
      </c>
      <c r="S3999" s="17">
        <f t="shared" si="313"/>
        <v>42099.349780092598</v>
      </c>
      <c r="T3999" s="22">
        <f t="shared" si="314"/>
        <v>29.958333333343035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310"/>
        <v>57</v>
      </c>
      <c r="Q4000">
        <f t="shared" si="311"/>
        <v>59.58</v>
      </c>
      <c r="R4000" s="17">
        <f t="shared" si="312"/>
        <v>42061.963263888887</v>
      </c>
      <c r="S4000" s="17">
        <f t="shared" si="313"/>
        <v>42091.921597222223</v>
      </c>
      <c r="T4000" s="22">
        <f t="shared" si="314"/>
        <v>29.958333333335759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310"/>
        <v>17</v>
      </c>
      <c r="Q4001">
        <f t="shared" si="311"/>
        <v>82.57</v>
      </c>
      <c r="R4001" s="17">
        <f t="shared" si="312"/>
        <v>41842.828680555554</v>
      </c>
      <c r="S4001" s="17">
        <f t="shared" si="313"/>
        <v>41882.827650462961</v>
      </c>
      <c r="T4001" s="22">
        <f t="shared" si="314"/>
        <v>39.998969907406718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310"/>
        <v>0</v>
      </c>
      <c r="Q4002">
        <f t="shared" si="311"/>
        <v>10</v>
      </c>
      <c r="R4002" s="17">
        <f t="shared" si="312"/>
        <v>42437.64534722222</v>
      </c>
      <c r="S4002" s="17">
        <f t="shared" si="313"/>
        <v>42497.603680555556</v>
      </c>
      <c r="T4002" s="22">
        <f t="shared" si="314"/>
        <v>59.958333333335759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310"/>
        <v>38</v>
      </c>
      <c r="Q4003">
        <f t="shared" si="311"/>
        <v>32.36</v>
      </c>
      <c r="R4003" s="17">
        <f t="shared" si="312"/>
        <v>42775.964212962965</v>
      </c>
      <c r="S4003" s="17">
        <f t="shared" si="313"/>
        <v>42795.791666666672</v>
      </c>
      <c r="T4003" s="22">
        <f t="shared" si="314"/>
        <v>19.827453703706851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310"/>
        <v>2</v>
      </c>
      <c r="Q4004">
        <f t="shared" si="311"/>
        <v>5.75</v>
      </c>
      <c r="R4004" s="17">
        <f t="shared" si="312"/>
        <v>41879.043530092589</v>
      </c>
      <c r="S4004" s="17">
        <f t="shared" si="313"/>
        <v>41909.043530092589</v>
      </c>
      <c r="T4004" s="22">
        <f t="shared" si="314"/>
        <v>30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310"/>
        <v>10</v>
      </c>
      <c r="Q4005">
        <f t="shared" si="311"/>
        <v>100.5</v>
      </c>
      <c r="R4005" s="17">
        <f t="shared" si="312"/>
        <v>42020.587349537032</v>
      </c>
      <c r="S4005" s="17">
        <f t="shared" si="313"/>
        <v>42050.587349537032</v>
      </c>
      <c r="T4005" s="22">
        <f t="shared" si="314"/>
        <v>30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310"/>
        <v>0</v>
      </c>
      <c r="Q4006">
        <f t="shared" si="311"/>
        <v>1</v>
      </c>
      <c r="R4006" s="17">
        <f t="shared" si="312"/>
        <v>41890.16269675926</v>
      </c>
      <c r="S4006" s="17">
        <f t="shared" si="313"/>
        <v>41920.16269675926</v>
      </c>
      <c r="T4006" s="22">
        <f t="shared" si="314"/>
        <v>30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310"/>
        <v>1</v>
      </c>
      <c r="Q4007">
        <f t="shared" si="311"/>
        <v>20</v>
      </c>
      <c r="R4007" s="17">
        <f t="shared" si="312"/>
        <v>41872.807696759257</v>
      </c>
      <c r="S4007" s="17">
        <f t="shared" si="313"/>
        <v>41932.807696759257</v>
      </c>
      <c r="T4007" s="22">
        <f t="shared" si="314"/>
        <v>60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310"/>
        <v>0</v>
      </c>
      <c r="Q4008">
        <f t="shared" si="311"/>
        <v>2</v>
      </c>
      <c r="R4008" s="17">
        <f t="shared" si="312"/>
        <v>42391.772997685184</v>
      </c>
      <c r="S4008" s="17">
        <f t="shared" si="313"/>
        <v>42416.772997685184</v>
      </c>
      <c r="T4008" s="22">
        <f t="shared" si="314"/>
        <v>25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310"/>
        <v>0</v>
      </c>
      <c r="Q4009">
        <f t="shared" si="311"/>
        <v>5</v>
      </c>
      <c r="R4009" s="17">
        <f t="shared" si="312"/>
        <v>41848.772928240738</v>
      </c>
      <c r="S4009" s="17">
        <f t="shared" si="313"/>
        <v>41877.686111111114</v>
      </c>
      <c r="T4009" s="22">
        <f t="shared" si="314"/>
        <v>28.913182870375749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310"/>
        <v>6</v>
      </c>
      <c r="Q4010">
        <f t="shared" si="311"/>
        <v>15</v>
      </c>
      <c r="R4010" s="17">
        <f t="shared" si="312"/>
        <v>42177.964201388888</v>
      </c>
      <c r="S4010" s="17">
        <f t="shared" si="313"/>
        <v>42207.964201388888</v>
      </c>
      <c r="T4010" s="22">
        <f t="shared" si="314"/>
        <v>30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310"/>
        <v>4</v>
      </c>
      <c r="Q4011">
        <f t="shared" si="311"/>
        <v>25</v>
      </c>
      <c r="R4011" s="17">
        <f t="shared" si="312"/>
        <v>41851.700925925928</v>
      </c>
      <c r="S4011" s="17">
        <f t="shared" si="313"/>
        <v>41891.700925925928</v>
      </c>
      <c r="T4011" s="22">
        <f t="shared" si="314"/>
        <v>40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310"/>
        <v>24</v>
      </c>
      <c r="Q4012">
        <f t="shared" si="311"/>
        <v>45.84</v>
      </c>
      <c r="R4012" s="17">
        <f t="shared" si="312"/>
        <v>41921.770439814813</v>
      </c>
      <c r="S4012" s="17">
        <f t="shared" si="313"/>
        <v>41938.770439814813</v>
      </c>
      <c r="T4012" s="22">
        <f t="shared" si="314"/>
        <v>17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310"/>
        <v>8</v>
      </c>
      <c r="Q4013">
        <f t="shared" si="311"/>
        <v>4.75</v>
      </c>
      <c r="R4013" s="17">
        <f t="shared" si="312"/>
        <v>42002.54488425926</v>
      </c>
      <c r="S4013" s="17">
        <f t="shared" si="313"/>
        <v>42032.54488425926</v>
      </c>
      <c r="T4013" s="22">
        <f t="shared" si="314"/>
        <v>30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310"/>
        <v>0</v>
      </c>
      <c r="Q4014">
        <f t="shared" si="311"/>
        <v>0</v>
      </c>
      <c r="R4014" s="17">
        <f t="shared" si="312"/>
        <v>42096.544548611113</v>
      </c>
      <c r="S4014" s="17">
        <f t="shared" si="313"/>
        <v>42126.544548611113</v>
      </c>
      <c r="T4014" s="22">
        <f t="shared" si="314"/>
        <v>30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310"/>
        <v>1</v>
      </c>
      <c r="Q4015">
        <f t="shared" si="311"/>
        <v>13</v>
      </c>
      <c r="R4015" s="17">
        <f t="shared" si="312"/>
        <v>42021.301192129627</v>
      </c>
      <c r="S4015" s="17">
        <f t="shared" si="313"/>
        <v>42051.301192129627</v>
      </c>
      <c r="T4015" s="22">
        <f t="shared" si="314"/>
        <v>30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310"/>
        <v>0</v>
      </c>
      <c r="Q4016">
        <f t="shared" si="311"/>
        <v>0</v>
      </c>
      <c r="R4016" s="17">
        <f t="shared" si="312"/>
        <v>42419.246168981481</v>
      </c>
      <c r="S4016" s="17">
        <f t="shared" si="313"/>
        <v>42434.246168981481</v>
      </c>
      <c r="T4016" s="22">
        <f t="shared" si="314"/>
        <v>15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310"/>
        <v>0</v>
      </c>
      <c r="Q4017">
        <f t="shared" si="311"/>
        <v>1</v>
      </c>
      <c r="R4017" s="17">
        <f t="shared" si="312"/>
        <v>42174.780821759254</v>
      </c>
      <c r="S4017" s="17">
        <f t="shared" si="313"/>
        <v>42204.780821759254</v>
      </c>
      <c r="T4017" s="22">
        <f t="shared" si="314"/>
        <v>30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310"/>
        <v>14</v>
      </c>
      <c r="Q4018">
        <f t="shared" si="311"/>
        <v>10</v>
      </c>
      <c r="R4018" s="17">
        <f t="shared" si="312"/>
        <v>41869.872685185182</v>
      </c>
      <c r="S4018" s="17">
        <f t="shared" si="313"/>
        <v>41899.872685185182</v>
      </c>
      <c r="T4018" s="22">
        <f t="shared" si="314"/>
        <v>30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310"/>
        <v>1</v>
      </c>
      <c r="Q4019">
        <f t="shared" si="311"/>
        <v>52.5</v>
      </c>
      <c r="R4019" s="17">
        <f t="shared" si="312"/>
        <v>41856.672152777777</v>
      </c>
      <c r="S4019" s="17">
        <f t="shared" si="313"/>
        <v>41886.672152777777</v>
      </c>
      <c r="T4019" s="22">
        <f t="shared" si="314"/>
        <v>30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310"/>
        <v>9</v>
      </c>
      <c r="Q4020">
        <f t="shared" si="311"/>
        <v>32.5</v>
      </c>
      <c r="R4020" s="17">
        <f t="shared" si="312"/>
        <v>42620.91097222222</v>
      </c>
      <c r="S4020" s="17">
        <f t="shared" si="313"/>
        <v>42650.91097222222</v>
      </c>
      <c r="T4020" s="22">
        <f t="shared" si="314"/>
        <v>30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310"/>
        <v>1</v>
      </c>
      <c r="Q4021">
        <f t="shared" si="311"/>
        <v>7.25</v>
      </c>
      <c r="R4021" s="17">
        <f t="shared" si="312"/>
        <v>42417.675879629634</v>
      </c>
      <c r="S4021" s="17">
        <f t="shared" si="313"/>
        <v>42475.686111111107</v>
      </c>
      <c r="T4021" s="22">
        <f t="shared" si="314"/>
        <v>58.010231481472147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310"/>
        <v>17</v>
      </c>
      <c r="Q4022">
        <f t="shared" si="311"/>
        <v>33.33</v>
      </c>
      <c r="R4022" s="17">
        <f t="shared" si="312"/>
        <v>42057.190960648149</v>
      </c>
      <c r="S4022" s="17">
        <f t="shared" si="313"/>
        <v>42087.149293981478</v>
      </c>
      <c r="T4022" s="22">
        <f t="shared" si="314"/>
        <v>29.958333333328483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310"/>
        <v>1</v>
      </c>
      <c r="Q4023">
        <f t="shared" si="311"/>
        <v>62.5</v>
      </c>
      <c r="R4023" s="17">
        <f t="shared" si="312"/>
        <v>41878.911550925928</v>
      </c>
      <c r="S4023" s="17">
        <f t="shared" si="313"/>
        <v>41938.911550925928</v>
      </c>
      <c r="T4023" s="22">
        <f t="shared" si="314"/>
        <v>60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310"/>
        <v>70</v>
      </c>
      <c r="Q4024">
        <f t="shared" si="311"/>
        <v>63.56</v>
      </c>
      <c r="R4024" s="17">
        <f t="shared" si="312"/>
        <v>41990.584108796291</v>
      </c>
      <c r="S4024" s="17">
        <f t="shared" si="313"/>
        <v>42036.120833333334</v>
      </c>
      <c r="T4024" s="22">
        <f t="shared" si="314"/>
        <v>45.536724537043483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310"/>
        <v>0</v>
      </c>
      <c r="Q4025">
        <f t="shared" si="311"/>
        <v>0</v>
      </c>
      <c r="R4025" s="17">
        <f t="shared" si="312"/>
        <v>42408.999571759254</v>
      </c>
      <c r="S4025" s="17">
        <f t="shared" si="313"/>
        <v>42453.957905092597</v>
      </c>
      <c r="T4025" s="22">
        <f t="shared" si="314"/>
        <v>44.958333333343035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310"/>
        <v>1</v>
      </c>
      <c r="Q4026">
        <f t="shared" si="311"/>
        <v>10</v>
      </c>
      <c r="R4026" s="17">
        <f t="shared" si="312"/>
        <v>42217.670104166667</v>
      </c>
      <c r="S4026" s="17">
        <f t="shared" si="313"/>
        <v>42247.670104166667</v>
      </c>
      <c r="T4026" s="22">
        <f t="shared" si="314"/>
        <v>30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310"/>
        <v>5</v>
      </c>
      <c r="Q4027">
        <f t="shared" si="311"/>
        <v>62.5</v>
      </c>
      <c r="R4027" s="17">
        <f t="shared" si="312"/>
        <v>42151.237685185188</v>
      </c>
      <c r="S4027" s="17">
        <f t="shared" si="313"/>
        <v>42211.237685185188</v>
      </c>
      <c r="T4027" s="22">
        <f t="shared" si="314"/>
        <v>60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310"/>
        <v>0</v>
      </c>
      <c r="Q4028">
        <f t="shared" si="311"/>
        <v>0</v>
      </c>
      <c r="R4028" s="17">
        <f t="shared" si="312"/>
        <v>42282.655543981484</v>
      </c>
      <c r="S4028" s="17">
        <f t="shared" si="313"/>
        <v>42342.697210648148</v>
      </c>
      <c r="T4028" s="22">
        <f t="shared" si="314"/>
        <v>60.041666666664241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310"/>
        <v>7</v>
      </c>
      <c r="Q4029">
        <f t="shared" si="311"/>
        <v>30.71</v>
      </c>
      <c r="R4029" s="17">
        <f t="shared" si="312"/>
        <v>42768.97084490741</v>
      </c>
      <c r="S4029" s="17">
        <f t="shared" si="313"/>
        <v>42789.041666666672</v>
      </c>
      <c r="T4029" s="22">
        <f t="shared" si="314"/>
        <v>20.070821759261889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310"/>
        <v>28</v>
      </c>
      <c r="Q4030">
        <f t="shared" si="311"/>
        <v>51</v>
      </c>
      <c r="R4030" s="17">
        <f t="shared" si="312"/>
        <v>41765.938657407409</v>
      </c>
      <c r="S4030" s="17">
        <f t="shared" si="313"/>
        <v>41795.938657407409</v>
      </c>
      <c r="T4030" s="22">
        <f t="shared" si="314"/>
        <v>30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310"/>
        <v>0</v>
      </c>
      <c r="Q4031">
        <f t="shared" si="311"/>
        <v>0</v>
      </c>
      <c r="R4031" s="17">
        <f t="shared" si="312"/>
        <v>42322.025115740747</v>
      </c>
      <c r="S4031" s="17">
        <f t="shared" si="313"/>
        <v>42352.025115740747</v>
      </c>
      <c r="T4031" s="22">
        <f t="shared" si="314"/>
        <v>30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310"/>
        <v>16</v>
      </c>
      <c r="Q4032">
        <f t="shared" si="311"/>
        <v>66.67</v>
      </c>
      <c r="R4032" s="17">
        <f t="shared" si="312"/>
        <v>42374.655081018514</v>
      </c>
      <c r="S4032" s="17">
        <f t="shared" si="313"/>
        <v>42403.784027777772</v>
      </c>
      <c r="T4032" s="22">
        <f t="shared" si="314"/>
        <v>29.128946759257815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310"/>
        <v>0</v>
      </c>
      <c r="Q4033">
        <f t="shared" si="311"/>
        <v>0</v>
      </c>
      <c r="R4033" s="17">
        <f t="shared" si="312"/>
        <v>41941.585231481484</v>
      </c>
      <c r="S4033" s="17">
        <f t="shared" si="313"/>
        <v>41991.626898148148</v>
      </c>
      <c r="T4033" s="22">
        <f t="shared" si="314"/>
        <v>50.041666666664241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ref="P4034:P4097" si="315">ROUND(E4034/D4034*100,0)</f>
        <v>7</v>
      </c>
      <c r="Q4034">
        <f t="shared" si="311"/>
        <v>59</v>
      </c>
      <c r="R4034" s="17">
        <f t="shared" si="312"/>
        <v>42293.809212962966</v>
      </c>
      <c r="S4034" s="17">
        <f t="shared" si="313"/>
        <v>42353.85087962963</v>
      </c>
      <c r="T4034" s="22">
        <f t="shared" si="314"/>
        <v>60.041666666664241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315"/>
        <v>26</v>
      </c>
      <c r="Q4035">
        <f t="shared" ref="Q4035:Q4098" si="316">IFERROR(ROUND(E4035/L4035,2),0)</f>
        <v>65.34</v>
      </c>
      <c r="R4035" s="17">
        <f t="shared" ref="R4035:R4098" si="317">(((J4035/60)/60)/24)+DATE(1970,1,1)</f>
        <v>42614.268796296295</v>
      </c>
      <c r="S4035" s="17">
        <f t="shared" ref="S4035:S4098" si="318">(((I4035/60)/60)/24)+DATE(1970,1,1)</f>
        <v>42645.375</v>
      </c>
      <c r="T4035" s="22">
        <f t="shared" ref="T4035:T4098" si="319">S4035-R4035</f>
        <v>31.106203703704523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315"/>
        <v>1</v>
      </c>
      <c r="Q4036">
        <f t="shared" si="316"/>
        <v>100</v>
      </c>
      <c r="R4036" s="17">
        <f t="shared" si="317"/>
        <v>42067.947337962964</v>
      </c>
      <c r="S4036" s="17">
        <f t="shared" si="318"/>
        <v>42097.905671296292</v>
      </c>
      <c r="T4036" s="22">
        <f t="shared" si="319"/>
        <v>29.958333333328483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315"/>
        <v>37</v>
      </c>
      <c r="Q4037">
        <f t="shared" si="316"/>
        <v>147.4</v>
      </c>
      <c r="R4037" s="17">
        <f t="shared" si="317"/>
        <v>41903.882951388885</v>
      </c>
      <c r="S4037" s="17">
        <f t="shared" si="318"/>
        <v>41933.882951388885</v>
      </c>
      <c r="T4037" s="22">
        <f t="shared" si="319"/>
        <v>30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315"/>
        <v>47</v>
      </c>
      <c r="Q4038">
        <f t="shared" si="316"/>
        <v>166.06</v>
      </c>
      <c r="R4038" s="17">
        <f t="shared" si="317"/>
        <v>41804.937083333331</v>
      </c>
      <c r="S4038" s="17">
        <f t="shared" si="318"/>
        <v>41821.9375</v>
      </c>
      <c r="T4038" s="22">
        <f t="shared" si="319"/>
        <v>17.00041666666948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315"/>
        <v>11</v>
      </c>
      <c r="Q4039">
        <f t="shared" si="316"/>
        <v>40</v>
      </c>
      <c r="R4039" s="17">
        <f t="shared" si="317"/>
        <v>42497.070775462969</v>
      </c>
      <c r="S4039" s="17">
        <f t="shared" si="318"/>
        <v>42514.600694444445</v>
      </c>
      <c r="T4039" s="22">
        <f t="shared" si="319"/>
        <v>17.52991898147593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315"/>
        <v>12</v>
      </c>
      <c r="Q4040">
        <f t="shared" si="316"/>
        <v>75.25</v>
      </c>
      <c r="R4040" s="17">
        <f t="shared" si="317"/>
        <v>41869.798726851855</v>
      </c>
      <c r="S4040" s="17">
        <f t="shared" si="318"/>
        <v>41929.798726851855</v>
      </c>
      <c r="T4040" s="22">
        <f t="shared" si="319"/>
        <v>60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315"/>
        <v>60</v>
      </c>
      <c r="Q4041">
        <f t="shared" si="316"/>
        <v>60</v>
      </c>
      <c r="R4041" s="17">
        <f t="shared" si="317"/>
        <v>42305.670914351853</v>
      </c>
      <c r="S4041" s="17">
        <f t="shared" si="318"/>
        <v>42339.249305555553</v>
      </c>
      <c r="T4041" s="22">
        <f t="shared" si="319"/>
        <v>33.578391203700448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315"/>
        <v>31</v>
      </c>
      <c r="Q4042">
        <f t="shared" si="316"/>
        <v>1250</v>
      </c>
      <c r="R4042" s="17">
        <f t="shared" si="317"/>
        <v>42144.231527777782</v>
      </c>
      <c r="S4042" s="17">
        <f t="shared" si="318"/>
        <v>42203.125</v>
      </c>
      <c r="T4042" s="22">
        <f t="shared" si="319"/>
        <v>58.893472222218406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315"/>
        <v>0</v>
      </c>
      <c r="Q4043">
        <f t="shared" si="316"/>
        <v>10.5</v>
      </c>
      <c r="R4043" s="17">
        <f t="shared" si="317"/>
        <v>42559.474004629628</v>
      </c>
      <c r="S4043" s="17">
        <f t="shared" si="318"/>
        <v>42619.474004629628</v>
      </c>
      <c r="T4043" s="22">
        <f t="shared" si="319"/>
        <v>60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315"/>
        <v>0</v>
      </c>
      <c r="Q4044">
        <f t="shared" si="316"/>
        <v>7</v>
      </c>
      <c r="R4044" s="17">
        <f t="shared" si="317"/>
        <v>41995.084074074075</v>
      </c>
      <c r="S4044" s="17">
        <f t="shared" si="318"/>
        <v>42024.802777777775</v>
      </c>
      <c r="T4044" s="22">
        <f t="shared" si="319"/>
        <v>29.718703703700157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315"/>
        <v>0</v>
      </c>
      <c r="Q4045">
        <f t="shared" si="316"/>
        <v>0</v>
      </c>
      <c r="R4045" s="17">
        <f t="shared" si="317"/>
        <v>41948.957465277781</v>
      </c>
      <c r="S4045" s="17">
        <f t="shared" si="318"/>
        <v>41963.957465277781</v>
      </c>
      <c r="T4045" s="22">
        <f t="shared" si="319"/>
        <v>15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315"/>
        <v>38</v>
      </c>
      <c r="Q4046">
        <f t="shared" si="316"/>
        <v>56.25</v>
      </c>
      <c r="R4046" s="17">
        <f t="shared" si="317"/>
        <v>42074.219699074078</v>
      </c>
      <c r="S4046" s="17">
        <f t="shared" si="318"/>
        <v>42104.208333333328</v>
      </c>
      <c r="T4046" s="22">
        <f t="shared" si="319"/>
        <v>29.98863425925083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315"/>
        <v>0</v>
      </c>
      <c r="Q4047">
        <f t="shared" si="316"/>
        <v>1</v>
      </c>
      <c r="R4047" s="17">
        <f t="shared" si="317"/>
        <v>41842.201261574075</v>
      </c>
      <c r="S4047" s="17">
        <f t="shared" si="318"/>
        <v>41872.201261574075</v>
      </c>
      <c r="T4047" s="22">
        <f t="shared" si="319"/>
        <v>30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315"/>
        <v>8</v>
      </c>
      <c r="Q4048">
        <f t="shared" si="316"/>
        <v>38.33</v>
      </c>
      <c r="R4048" s="17">
        <f t="shared" si="317"/>
        <v>41904.650578703702</v>
      </c>
      <c r="S4048" s="17">
        <f t="shared" si="318"/>
        <v>41934.650578703702</v>
      </c>
      <c r="T4048" s="22">
        <f t="shared" si="319"/>
        <v>30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315"/>
        <v>2</v>
      </c>
      <c r="Q4049">
        <f t="shared" si="316"/>
        <v>27.5</v>
      </c>
      <c r="R4049" s="17">
        <f t="shared" si="317"/>
        <v>41991.022488425922</v>
      </c>
      <c r="S4049" s="17">
        <f t="shared" si="318"/>
        <v>42015.041666666672</v>
      </c>
      <c r="T4049" s="22">
        <f t="shared" si="319"/>
        <v>24.01917824074917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315"/>
        <v>18</v>
      </c>
      <c r="Q4050">
        <f t="shared" si="316"/>
        <v>32.979999999999997</v>
      </c>
      <c r="R4050" s="17">
        <f t="shared" si="317"/>
        <v>42436.509108796294</v>
      </c>
      <c r="S4050" s="17">
        <f t="shared" si="318"/>
        <v>42471.467442129629</v>
      </c>
      <c r="T4050" s="22">
        <f t="shared" si="319"/>
        <v>34.958333333335759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315"/>
        <v>0</v>
      </c>
      <c r="Q4051">
        <f t="shared" si="316"/>
        <v>16</v>
      </c>
      <c r="R4051" s="17">
        <f t="shared" si="317"/>
        <v>42169.958506944444</v>
      </c>
      <c r="S4051" s="17">
        <f t="shared" si="318"/>
        <v>42199.958506944444</v>
      </c>
      <c r="T4051" s="22">
        <f t="shared" si="319"/>
        <v>30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315"/>
        <v>0</v>
      </c>
      <c r="Q4052">
        <f t="shared" si="316"/>
        <v>1</v>
      </c>
      <c r="R4052" s="17">
        <f t="shared" si="317"/>
        <v>41905.636469907404</v>
      </c>
      <c r="S4052" s="17">
        <f t="shared" si="318"/>
        <v>41935.636469907404</v>
      </c>
      <c r="T4052" s="22">
        <f t="shared" si="319"/>
        <v>30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315"/>
        <v>0</v>
      </c>
      <c r="Q4053">
        <f t="shared" si="316"/>
        <v>0</v>
      </c>
      <c r="R4053" s="17">
        <f t="shared" si="317"/>
        <v>41761.810150462967</v>
      </c>
      <c r="S4053" s="17">
        <f t="shared" si="318"/>
        <v>41768.286805555559</v>
      </c>
      <c r="T4053" s="22">
        <f t="shared" si="319"/>
        <v>6.4766550925924093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315"/>
        <v>38</v>
      </c>
      <c r="Q4054">
        <f t="shared" si="316"/>
        <v>86.62</v>
      </c>
      <c r="R4054" s="17">
        <f t="shared" si="317"/>
        <v>41865.878657407404</v>
      </c>
      <c r="S4054" s="17">
        <f t="shared" si="318"/>
        <v>41925.878657407404</v>
      </c>
      <c r="T4054" s="22">
        <f t="shared" si="319"/>
        <v>60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315"/>
        <v>22</v>
      </c>
      <c r="Q4055">
        <f t="shared" si="316"/>
        <v>55</v>
      </c>
      <c r="R4055" s="17">
        <f t="shared" si="317"/>
        <v>41928.690138888887</v>
      </c>
      <c r="S4055" s="17">
        <f t="shared" si="318"/>
        <v>41958.833333333328</v>
      </c>
      <c r="T4055" s="22">
        <f t="shared" si="319"/>
        <v>30.143194444441178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315"/>
        <v>0</v>
      </c>
      <c r="Q4056">
        <f t="shared" si="316"/>
        <v>0</v>
      </c>
      <c r="R4056" s="17">
        <f t="shared" si="317"/>
        <v>42613.841261574074</v>
      </c>
      <c r="S4056" s="17">
        <f t="shared" si="318"/>
        <v>42644.166666666672</v>
      </c>
      <c r="T4056" s="22">
        <f t="shared" si="319"/>
        <v>30.325405092597066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315"/>
        <v>18</v>
      </c>
      <c r="Q4057">
        <f t="shared" si="316"/>
        <v>41.95</v>
      </c>
      <c r="R4057" s="17">
        <f t="shared" si="317"/>
        <v>41779.648506944446</v>
      </c>
      <c r="S4057" s="17">
        <f t="shared" si="318"/>
        <v>41809.648506944446</v>
      </c>
      <c r="T4057" s="22">
        <f t="shared" si="319"/>
        <v>30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315"/>
        <v>53</v>
      </c>
      <c r="Q4058">
        <f t="shared" si="316"/>
        <v>88.33</v>
      </c>
      <c r="R4058" s="17">
        <f t="shared" si="317"/>
        <v>42534.933321759265</v>
      </c>
      <c r="S4058" s="17">
        <f t="shared" si="318"/>
        <v>42554.832638888889</v>
      </c>
      <c r="T4058" s="22">
        <f t="shared" si="319"/>
        <v>19.899317129624251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315"/>
        <v>22</v>
      </c>
      <c r="Q4059">
        <f t="shared" si="316"/>
        <v>129.16999999999999</v>
      </c>
      <c r="R4059" s="17">
        <f t="shared" si="317"/>
        <v>42310.968518518523</v>
      </c>
      <c r="S4059" s="17">
        <f t="shared" si="318"/>
        <v>42333.958333333328</v>
      </c>
      <c r="T4059" s="22">
        <f t="shared" si="319"/>
        <v>22.989814814805868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315"/>
        <v>3</v>
      </c>
      <c r="Q4060">
        <f t="shared" si="316"/>
        <v>23.75</v>
      </c>
      <c r="R4060" s="17">
        <f t="shared" si="317"/>
        <v>42446.060694444444</v>
      </c>
      <c r="S4060" s="17">
        <f t="shared" si="318"/>
        <v>42461.165972222225</v>
      </c>
      <c r="T4060" s="22">
        <f t="shared" si="319"/>
        <v>15.105277777780429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315"/>
        <v>3</v>
      </c>
      <c r="Q4061">
        <f t="shared" si="316"/>
        <v>35.71</v>
      </c>
      <c r="R4061" s="17">
        <f t="shared" si="317"/>
        <v>41866.640648148146</v>
      </c>
      <c r="S4061" s="17">
        <f t="shared" si="318"/>
        <v>41898.125</v>
      </c>
      <c r="T4061" s="22">
        <f t="shared" si="319"/>
        <v>31.484351851853717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315"/>
        <v>3</v>
      </c>
      <c r="Q4062">
        <f t="shared" si="316"/>
        <v>57</v>
      </c>
      <c r="R4062" s="17">
        <f t="shared" si="317"/>
        <v>41779.695092592592</v>
      </c>
      <c r="S4062" s="17">
        <f t="shared" si="318"/>
        <v>41813.666666666664</v>
      </c>
      <c r="T4062" s="22">
        <f t="shared" si="319"/>
        <v>33.971574074072123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315"/>
        <v>0</v>
      </c>
      <c r="Q4063">
        <f t="shared" si="316"/>
        <v>0</v>
      </c>
      <c r="R4063" s="17">
        <f t="shared" si="317"/>
        <v>42421.141469907408</v>
      </c>
      <c r="S4063" s="17">
        <f t="shared" si="318"/>
        <v>42481.099803240737</v>
      </c>
      <c r="T4063" s="22">
        <f t="shared" si="319"/>
        <v>59.958333333328483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315"/>
        <v>2</v>
      </c>
      <c r="Q4064">
        <f t="shared" si="316"/>
        <v>163.33000000000001</v>
      </c>
      <c r="R4064" s="17">
        <f t="shared" si="317"/>
        <v>42523.739212962959</v>
      </c>
      <c r="S4064" s="17">
        <f t="shared" si="318"/>
        <v>42553.739212962959</v>
      </c>
      <c r="T4064" s="22">
        <f t="shared" si="319"/>
        <v>30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315"/>
        <v>1</v>
      </c>
      <c r="Q4065">
        <f t="shared" si="316"/>
        <v>15</v>
      </c>
      <c r="R4065" s="17">
        <f t="shared" si="317"/>
        <v>41787.681527777779</v>
      </c>
      <c r="S4065" s="17">
        <f t="shared" si="318"/>
        <v>41817.681527777779</v>
      </c>
      <c r="T4065" s="22">
        <f t="shared" si="319"/>
        <v>30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315"/>
        <v>19</v>
      </c>
      <c r="Q4066">
        <f t="shared" si="316"/>
        <v>64.17</v>
      </c>
      <c r="R4066" s="17">
        <f t="shared" si="317"/>
        <v>42093.588263888887</v>
      </c>
      <c r="S4066" s="17">
        <f t="shared" si="318"/>
        <v>42123.588263888887</v>
      </c>
      <c r="T4066" s="22">
        <f t="shared" si="319"/>
        <v>30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315"/>
        <v>1</v>
      </c>
      <c r="Q4067">
        <f t="shared" si="316"/>
        <v>6.75</v>
      </c>
      <c r="R4067" s="17">
        <f t="shared" si="317"/>
        <v>41833.951516203706</v>
      </c>
      <c r="S4067" s="17">
        <f t="shared" si="318"/>
        <v>41863.951516203706</v>
      </c>
      <c r="T4067" s="22">
        <f t="shared" si="319"/>
        <v>30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315"/>
        <v>0</v>
      </c>
      <c r="Q4068">
        <f t="shared" si="316"/>
        <v>25</v>
      </c>
      <c r="R4068" s="17">
        <f t="shared" si="317"/>
        <v>42479.039212962962</v>
      </c>
      <c r="S4068" s="17">
        <f t="shared" si="318"/>
        <v>42509.039212962962</v>
      </c>
      <c r="T4068" s="22">
        <f t="shared" si="319"/>
        <v>30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315"/>
        <v>61</v>
      </c>
      <c r="Q4069">
        <f t="shared" si="316"/>
        <v>179.12</v>
      </c>
      <c r="R4069" s="17">
        <f t="shared" si="317"/>
        <v>42235.117476851854</v>
      </c>
      <c r="S4069" s="17">
        <f t="shared" si="318"/>
        <v>42275.117476851854</v>
      </c>
      <c r="T4069" s="22">
        <f t="shared" si="319"/>
        <v>40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315"/>
        <v>1</v>
      </c>
      <c r="Q4070">
        <f t="shared" si="316"/>
        <v>34.950000000000003</v>
      </c>
      <c r="R4070" s="17">
        <f t="shared" si="317"/>
        <v>42718.963599537034</v>
      </c>
      <c r="S4070" s="17">
        <f t="shared" si="318"/>
        <v>42748.961805555555</v>
      </c>
      <c r="T4070" s="22">
        <f t="shared" si="319"/>
        <v>29.998206018521159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315"/>
        <v>34</v>
      </c>
      <c r="Q4071">
        <f t="shared" si="316"/>
        <v>33.08</v>
      </c>
      <c r="R4071" s="17">
        <f t="shared" si="317"/>
        <v>42022.661527777775</v>
      </c>
      <c r="S4071" s="17">
        <f t="shared" si="318"/>
        <v>42063.5</v>
      </c>
      <c r="T4071" s="22">
        <f t="shared" si="319"/>
        <v>40.838472222225391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315"/>
        <v>17</v>
      </c>
      <c r="Q4072">
        <f t="shared" si="316"/>
        <v>27.5</v>
      </c>
      <c r="R4072" s="17">
        <f t="shared" si="317"/>
        <v>42031.666898148149</v>
      </c>
      <c r="S4072" s="17">
        <f t="shared" si="318"/>
        <v>42064.125</v>
      </c>
      <c r="T4072" s="22">
        <f t="shared" si="319"/>
        <v>32.458101851851097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315"/>
        <v>0</v>
      </c>
      <c r="Q4073">
        <f t="shared" si="316"/>
        <v>0</v>
      </c>
      <c r="R4073" s="17">
        <f t="shared" si="317"/>
        <v>42700.804756944446</v>
      </c>
      <c r="S4073" s="17">
        <f t="shared" si="318"/>
        <v>42730.804756944446</v>
      </c>
      <c r="T4073" s="22">
        <f t="shared" si="319"/>
        <v>30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315"/>
        <v>0</v>
      </c>
      <c r="Q4074">
        <f t="shared" si="316"/>
        <v>2</v>
      </c>
      <c r="R4074" s="17">
        <f t="shared" si="317"/>
        <v>41812.77443287037</v>
      </c>
      <c r="S4074" s="17">
        <f t="shared" si="318"/>
        <v>41872.77443287037</v>
      </c>
      <c r="T4074" s="22">
        <f t="shared" si="319"/>
        <v>60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315"/>
        <v>1</v>
      </c>
      <c r="Q4075">
        <f t="shared" si="316"/>
        <v>18.5</v>
      </c>
      <c r="R4075" s="17">
        <f t="shared" si="317"/>
        <v>42078.34520833334</v>
      </c>
      <c r="S4075" s="17">
        <f t="shared" si="318"/>
        <v>42133.166666666672</v>
      </c>
      <c r="T4075" s="22">
        <f t="shared" si="319"/>
        <v>54.821458333331975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315"/>
        <v>27</v>
      </c>
      <c r="Q4076">
        <f t="shared" si="316"/>
        <v>35</v>
      </c>
      <c r="R4076" s="17">
        <f t="shared" si="317"/>
        <v>42283.552951388891</v>
      </c>
      <c r="S4076" s="17">
        <f t="shared" si="318"/>
        <v>42313.594618055555</v>
      </c>
      <c r="T4076" s="22">
        <f t="shared" si="319"/>
        <v>30.041666666664241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315"/>
        <v>29</v>
      </c>
      <c r="Q4077">
        <f t="shared" si="316"/>
        <v>44.31</v>
      </c>
      <c r="R4077" s="17">
        <f t="shared" si="317"/>
        <v>41779.045937499999</v>
      </c>
      <c r="S4077" s="17">
        <f t="shared" si="318"/>
        <v>41820.727777777778</v>
      </c>
      <c r="T4077" s="22">
        <f t="shared" si="319"/>
        <v>41.681840277778974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315"/>
        <v>0</v>
      </c>
      <c r="Q4078">
        <f t="shared" si="316"/>
        <v>0</v>
      </c>
      <c r="R4078" s="17">
        <f t="shared" si="317"/>
        <v>41905.795706018522</v>
      </c>
      <c r="S4078" s="17">
        <f t="shared" si="318"/>
        <v>41933.82708333333</v>
      </c>
      <c r="T4078" s="22">
        <f t="shared" si="319"/>
        <v>28.031377314808196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315"/>
        <v>9</v>
      </c>
      <c r="Q4079">
        <f t="shared" si="316"/>
        <v>222.5</v>
      </c>
      <c r="R4079" s="17">
        <f t="shared" si="317"/>
        <v>42695.7105787037</v>
      </c>
      <c r="S4079" s="17">
        <f t="shared" si="318"/>
        <v>42725.7105787037</v>
      </c>
      <c r="T4079" s="22">
        <f t="shared" si="319"/>
        <v>30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315"/>
        <v>0</v>
      </c>
      <c r="Q4080">
        <f t="shared" si="316"/>
        <v>0</v>
      </c>
      <c r="R4080" s="17">
        <f t="shared" si="317"/>
        <v>42732.787523148145</v>
      </c>
      <c r="S4080" s="17">
        <f t="shared" si="318"/>
        <v>42762.787523148145</v>
      </c>
      <c r="T4080" s="22">
        <f t="shared" si="319"/>
        <v>30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315"/>
        <v>0</v>
      </c>
      <c r="Q4081">
        <f t="shared" si="316"/>
        <v>5</v>
      </c>
      <c r="R4081" s="17">
        <f t="shared" si="317"/>
        <v>42510.938900462963</v>
      </c>
      <c r="S4081" s="17">
        <f t="shared" si="318"/>
        <v>42540.938900462963</v>
      </c>
      <c r="T4081" s="22">
        <f t="shared" si="319"/>
        <v>30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315"/>
        <v>0</v>
      </c>
      <c r="Q4082">
        <f t="shared" si="316"/>
        <v>0</v>
      </c>
      <c r="R4082" s="17">
        <f t="shared" si="317"/>
        <v>42511.698101851856</v>
      </c>
      <c r="S4082" s="17">
        <f t="shared" si="318"/>
        <v>42535.787500000006</v>
      </c>
      <c r="T4082" s="22">
        <f t="shared" si="319"/>
        <v>24.089398148149485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315"/>
        <v>16</v>
      </c>
      <c r="Q4083">
        <f t="shared" si="316"/>
        <v>29.17</v>
      </c>
      <c r="R4083" s="17">
        <f t="shared" si="317"/>
        <v>42041.581307870365</v>
      </c>
      <c r="S4083" s="17">
        <f t="shared" si="318"/>
        <v>42071.539641203708</v>
      </c>
      <c r="T4083" s="22">
        <f t="shared" si="319"/>
        <v>29.958333333343035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315"/>
        <v>2</v>
      </c>
      <c r="Q4084">
        <f t="shared" si="316"/>
        <v>1.5</v>
      </c>
      <c r="R4084" s="17">
        <f t="shared" si="317"/>
        <v>42307.189270833333</v>
      </c>
      <c r="S4084" s="17">
        <f t="shared" si="318"/>
        <v>42322.958333333328</v>
      </c>
      <c r="T4084" s="22">
        <f t="shared" si="319"/>
        <v>15.769062499995925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315"/>
        <v>22</v>
      </c>
      <c r="Q4085">
        <f t="shared" si="316"/>
        <v>126.5</v>
      </c>
      <c r="R4085" s="17">
        <f t="shared" si="317"/>
        <v>42353.761759259258</v>
      </c>
      <c r="S4085" s="17">
        <f t="shared" si="318"/>
        <v>42383.761759259258</v>
      </c>
      <c r="T4085" s="22">
        <f t="shared" si="319"/>
        <v>30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315"/>
        <v>0</v>
      </c>
      <c r="Q4086">
        <f t="shared" si="316"/>
        <v>10</v>
      </c>
      <c r="R4086" s="17">
        <f t="shared" si="317"/>
        <v>42622.436412037037</v>
      </c>
      <c r="S4086" s="17">
        <f t="shared" si="318"/>
        <v>42652.436412037037</v>
      </c>
      <c r="T4086" s="22">
        <f t="shared" si="319"/>
        <v>30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315"/>
        <v>0</v>
      </c>
      <c r="Q4087">
        <f t="shared" si="316"/>
        <v>10</v>
      </c>
      <c r="R4087" s="17">
        <f t="shared" si="317"/>
        <v>42058.603877314818</v>
      </c>
      <c r="S4087" s="17">
        <f t="shared" si="318"/>
        <v>42087.165972222225</v>
      </c>
      <c r="T4087" s="22">
        <f t="shared" si="319"/>
        <v>28.5620949074073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315"/>
        <v>5</v>
      </c>
      <c r="Q4088">
        <f t="shared" si="316"/>
        <v>9.4</v>
      </c>
      <c r="R4088" s="17">
        <f t="shared" si="317"/>
        <v>42304.940960648149</v>
      </c>
      <c r="S4088" s="17">
        <f t="shared" si="318"/>
        <v>42329.166666666672</v>
      </c>
      <c r="T4088" s="22">
        <f t="shared" si="319"/>
        <v>24.225706018522033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315"/>
        <v>0</v>
      </c>
      <c r="Q4089">
        <f t="shared" si="316"/>
        <v>0</v>
      </c>
      <c r="R4089" s="17">
        <f t="shared" si="317"/>
        <v>42538.742893518516</v>
      </c>
      <c r="S4089" s="17">
        <f t="shared" si="318"/>
        <v>42568.742893518516</v>
      </c>
      <c r="T4089" s="22">
        <f t="shared" si="319"/>
        <v>30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315"/>
        <v>11</v>
      </c>
      <c r="Q4090">
        <f t="shared" si="316"/>
        <v>72</v>
      </c>
      <c r="R4090" s="17">
        <f t="shared" si="317"/>
        <v>41990.612546296295</v>
      </c>
      <c r="S4090" s="17">
        <f t="shared" si="318"/>
        <v>42020.434722222228</v>
      </c>
      <c r="T4090" s="22">
        <f t="shared" si="319"/>
        <v>29.822175925932243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315"/>
        <v>5</v>
      </c>
      <c r="Q4091">
        <f t="shared" si="316"/>
        <v>30</v>
      </c>
      <c r="R4091" s="17">
        <f t="shared" si="317"/>
        <v>42122.732499999998</v>
      </c>
      <c r="S4091" s="17">
        <f t="shared" si="318"/>
        <v>42155.732638888891</v>
      </c>
      <c r="T4091" s="22">
        <f t="shared" si="319"/>
        <v>33.000138888892252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315"/>
        <v>3</v>
      </c>
      <c r="Q4092">
        <f t="shared" si="316"/>
        <v>10.67</v>
      </c>
      <c r="R4092" s="17">
        <f t="shared" si="317"/>
        <v>42209.67288194444</v>
      </c>
      <c r="S4092" s="17">
        <f t="shared" si="318"/>
        <v>42223.625</v>
      </c>
      <c r="T4092" s="22">
        <f t="shared" si="319"/>
        <v>13.952118055560277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315"/>
        <v>13</v>
      </c>
      <c r="Q4093">
        <f t="shared" si="316"/>
        <v>25.5</v>
      </c>
      <c r="R4093" s="17">
        <f t="shared" si="317"/>
        <v>41990.506377314814</v>
      </c>
      <c r="S4093" s="17">
        <f t="shared" si="318"/>
        <v>42020.506377314814</v>
      </c>
      <c r="T4093" s="22">
        <f t="shared" si="319"/>
        <v>30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315"/>
        <v>0</v>
      </c>
      <c r="Q4094">
        <f t="shared" si="316"/>
        <v>20</v>
      </c>
      <c r="R4094" s="17">
        <f t="shared" si="317"/>
        <v>42039.194988425923</v>
      </c>
      <c r="S4094" s="17">
        <f t="shared" si="318"/>
        <v>42099.153321759266</v>
      </c>
      <c r="T4094" s="22">
        <f t="shared" si="319"/>
        <v>59.958333333343035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315"/>
        <v>2</v>
      </c>
      <c r="Q4095">
        <f t="shared" si="316"/>
        <v>15</v>
      </c>
      <c r="R4095" s="17">
        <f t="shared" si="317"/>
        <v>42178.815891203703</v>
      </c>
      <c r="S4095" s="17">
        <f t="shared" si="318"/>
        <v>42238.815891203703</v>
      </c>
      <c r="T4095" s="22">
        <f t="shared" si="319"/>
        <v>60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315"/>
        <v>37</v>
      </c>
      <c r="Q4096">
        <f t="shared" si="316"/>
        <v>91.25</v>
      </c>
      <c r="R4096" s="17">
        <f t="shared" si="317"/>
        <v>41890.086805555555</v>
      </c>
      <c r="S4096" s="17">
        <f t="shared" si="318"/>
        <v>41934.207638888889</v>
      </c>
      <c r="T4096" s="22">
        <f t="shared" si="319"/>
        <v>44.120833333334303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315"/>
        <v>3</v>
      </c>
      <c r="Q4097">
        <f t="shared" si="316"/>
        <v>800</v>
      </c>
      <c r="R4097" s="17">
        <f t="shared" si="317"/>
        <v>42693.031828703708</v>
      </c>
      <c r="S4097" s="17">
        <f t="shared" si="318"/>
        <v>42723.031828703708</v>
      </c>
      <c r="T4097" s="22">
        <f t="shared" si="319"/>
        <v>30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ref="P4098:P4115" si="320">ROUND(E4098/D4098*100,0)</f>
        <v>11</v>
      </c>
      <c r="Q4098">
        <f t="shared" si="316"/>
        <v>80</v>
      </c>
      <c r="R4098" s="17">
        <f t="shared" si="317"/>
        <v>42750.530312499999</v>
      </c>
      <c r="S4098" s="17">
        <f t="shared" si="318"/>
        <v>42794.368749999994</v>
      </c>
      <c r="T4098" s="22">
        <f t="shared" si="319"/>
        <v>43.838437499995052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si="320"/>
        <v>0</v>
      </c>
      <c r="Q4099">
        <f t="shared" ref="Q4099:Q4115" si="321">IFERROR(ROUND(E4099/L4099,2),0)</f>
        <v>0</v>
      </c>
      <c r="R4099" s="17">
        <f t="shared" ref="R4099:R4115" si="322">(((J4099/60)/60)/24)+DATE(1970,1,1)</f>
        <v>42344.824502314819</v>
      </c>
      <c r="S4099" s="17">
        <f t="shared" ref="S4099:S4115" si="323">(((I4099/60)/60)/24)+DATE(1970,1,1)</f>
        <v>42400.996527777781</v>
      </c>
      <c r="T4099" s="22">
        <f t="shared" ref="T4099:T4115" si="324">S4099-R4099</f>
        <v>56.172025462961756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320"/>
        <v>0</v>
      </c>
      <c r="Q4100">
        <f t="shared" si="321"/>
        <v>0</v>
      </c>
      <c r="R4100" s="17">
        <f t="shared" si="322"/>
        <v>42495.722187499996</v>
      </c>
      <c r="S4100" s="17">
        <f t="shared" si="323"/>
        <v>42525.722187499996</v>
      </c>
      <c r="T4100" s="22">
        <f t="shared" si="324"/>
        <v>30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320"/>
        <v>1</v>
      </c>
      <c r="Q4101">
        <f t="shared" si="321"/>
        <v>50</v>
      </c>
      <c r="R4101" s="17">
        <f t="shared" si="322"/>
        <v>42570.850381944445</v>
      </c>
      <c r="S4101" s="17">
        <f t="shared" si="323"/>
        <v>42615.850381944445</v>
      </c>
      <c r="T4101" s="22">
        <f t="shared" si="324"/>
        <v>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320"/>
        <v>0</v>
      </c>
      <c r="Q4102">
        <f t="shared" si="321"/>
        <v>0</v>
      </c>
      <c r="R4102" s="17">
        <f t="shared" si="322"/>
        <v>41927.124884259261</v>
      </c>
      <c r="S4102" s="17">
        <f t="shared" si="323"/>
        <v>41937.124884259261</v>
      </c>
      <c r="T4102" s="22">
        <f t="shared" si="324"/>
        <v>10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320"/>
        <v>0</v>
      </c>
      <c r="Q4103">
        <f t="shared" si="321"/>
        <v>0</v>
      </c>
      <c r="R4103" s="17">
        <f t="shared" si="322"/>
        <v>42730.903726851851</v>
      </c>
      <c r="S4103" s="17">
        <f t="shared" si="323"/>
        <v>42760.903726851851</v>
      </c>
      <c r="T4103" s="22">
        <f t="shared" si="324"/>
        <v>30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320"/>
        <v>27</v>
      </c>
      <c r="Q4104">
        <f t="shared" si="321"/>
        <v>22.83</v>
      </c>
      <c r="R4104" s="17">
        <f t="shared" si="322"/>
        <v>42475.848067129627</v>
      </c>
      <c r="S4104" s="17">
        <f t="shared" si="323"/>
        <v>42505.848067129627</v>
      </c>
      <c r="T4104" s="22">
        <f t="shared" si="324"/>
        <v>30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320"/>
        <v>10</v>
      </c>
      <c r="Q4105">
        <f t="shared" si="321"/>
        <v>16.670000000000002</v>
      </c>
      <c r="R4105" s="17">
        <f t="shared" si="322"/>
        <v>42188.83293981482</v>
      </c>
      <c r="S4105" s="17">
        <f t="shared" si="323"/>
        <v>42242.772222222222</v>
      </c>
      <c r="T4105" s="22">
        <f t="shared" si="324"/>
        <v>53.939282407402061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320"/>
        <v>21</v>
      </c>
      <c r="Q4106">
        <f t="shared" si="321"/>
        <v>45.79</v>
      </c>
      <c r="R4106" s="17">
        <f t="shared" si="322"/>
        <v>42640.278171296297</v>
      </c>
      <c r="S4106" s="17">
        <f t="shared" si="323"/>
        <v>42670.278171296297</v>
      </c>
      <c r="T4106" s="22">
        <f t="shared" si="324"/>
        <v>30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320"/>
        <v>7</v>
      </c>
      <c r="Q4107">
        <f t="shared" si="321"/>
        <v>383.33</v>
      </c>
      <c r="R4107" s="17">
        <f t="shared" si="322"/>
        <v>42697.010520833333</v>
      </c>
      <c r="S4107" s="17">
        <f t="shared" si="323"/>
        <v>42730.010520833333</v>
      </c>
      <c r="T4107" s="22">
        <f t="shared" si="324"/>
        <v>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320"/>
        <v>71</v>
      </c>
      <c r="Q4108">
        <f t="shared" si="321"/>
        <v>106.97</v>
      </c>
      <c r="R4108" s="17">
        <f t="shared" si="322"/>
        <v>42053.049375000002</v>
      </c>
      <c r="S4108" s="17">
        <f t="shared" si="323"/>
        <v>42096.041666666672</v>
      </c>
      <c r="T4108" s="22">
        <f t="shared" si="324"/>
        <v>42.992291666669189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320"/>
        <v>2</v>
      </c>
      <c r="Q4109">
        <f t="shared" si="321"/>
        <v>10.25</v>
      </c>
      <c r="R4109" s="17">
        <f t="shared" si="322"/>
        <v>41883.916678240741</v>
      </c>
      <c r="S4109" s="17">
        <f t="shared" si="323"/>
        <v>41906.916678240741</v>
      </c>
      <c r="T4109" s="22">
        <f t="shared" si="324"/>
        <v>23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320"/>
        <v>2</v>
      </c>
      <c r="Q4110">
        <f t="shared" si="321"/>
        <v>59</v>
      </c>
      <c r="R4110" s="17">
        <f t="shared" si="322"/>
        <v>42767.031678240746</v>
      </c>
      <c r="S4110" s="17">
        <f t="shared" si="323"/>
        <v>42797.208333333328</v>
      </c>
      <c r="T4110" s="22">
        <f t="shared" si="324"/>
        <v>30.176655092582223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320"/>
        <v>0</v>
      </c>
      <c r="Q4111">
        <f t="shared" si="321"/>
        <v>0</v>
      </c>
      <c r="R4111" s="17">
        <f t="shared" si="322"/>
        <v>42307.539398148147</v>
      </c>
      <c r="S4111" s="17">
        <f t="shared" si="323"/>
        <v>42337.581064814818</v>
      </c>
      <c r="T4111" s="22">
        <f t="shared" si="324"/>
        <v>30.041666666671517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320"/>
        <v>29</v>
      </c>
      <c r="Q4112">
        <f t="shared" si="321"/>
        <v>14.33</v>
      </c>
      <c r="R4112" s="17">
        <f t="shared" si="322"/>
        <v>42512.626747685179</v>
      </c>
      <c r="S4112" s="17">
        <f t="shared" si="323"/>
        <v>42572.626747685179</v>
      </c>
      <c r="T4112" s="22">
        <f t="shared" si="324"/>
        <v>60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320"/>
        <v>3</v>
      </c>
      <c r="Q4113">
        <f t="shared" si="321"/>
        <v>15.67</v>
      </c>
      <c r="R4113" s="17">
        <f t="shared" si="322"/>
        <v>42029.135879629626</v>
      </c>
      <c r="S4113" s="17">
        <f t="shared" si="323"/>
        <v>42059.135879629626</v>
      </c>
      <c r="T4113" s="22">
        <f t="shared" si="324"/>
        <v>30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320"/>
        <v>0</v>
      </c>
      <c r="Q4114">
        <f t="shared" si="321"/>
        <v>1</v>
      </c>
      <c r="R4114" s="17">
        <f t="shared" si="322"/>
        <v>42400.946597222224</v>
      </c>
      <c r="S4114" s="17">
        <f t="shared" si="323"/>
        <v>42428</v>
      </c>
      <c r="T4114" s="22">
        <f t="shared" si="324"/>
        <v>27.053402777775773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320"/>
        <v>0</v>
      </c>
      <c r="Q4115">
        <f t="shared" si="321"/>
        <v>1</v>
      </c>
      <c r="R4115" s="17">
        <f t="shared" si="322"/>
        <v>42358.573182870372</v>
      </c>
      <c r="S4115" s="17">
        <f t="shared" si="323"/>
        <v>42377.273611111115</v>
      </c>
      <c r="T4115" s="22">
        <f t="shared" si="324"/>
        <v>18.700428240743349</v>
      </c>
    </row>
  </sheetData>
  <autoFilter ref="A1:T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5" priority="4" operator="equal">
      <formula>"successful"</formula>
    </cfRule>
    <cfRule type="cellIs" dxfId="14" priority="5" operator="equal">
      <formula>"canceled"</formula>
    </cfRule>
    <cfRule type="cellIs" dxfId="13" priority="6" operator="equal">
      <formula>"failed"</formula>
    </cfRule>
    <cfRule type="cellIs" dxfId="12" priority="7" operator="equal">
      <formula>"live"</formula>
    </cfRule>
  </conditionalFormatting>
  <conditionalFormatting sqref="P1:P1048576 Q1 S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A1C43-C22F-4189-AB90-53AC91880E45}">
  <dimension ref="A1:T413"/>
  <sheetViews>
    <sheetView workbookViewId="0">
      <selection activeCell="E9" sqref="E9"/>
    </sheetView>
  </sheetViews>
  <sheetFormatPr defaultRowHeight="14.5" x14ac:dyDescent="0.35"/>
  <cols>
    <col min="1" max="1" width="4.81640625" style="34" bestFit="1" customWidth="1"/>
    <col min="2" max="2" width="25.6328125" style="34" customWidth="1"/>
    <col min="3" max="3" width="48" style="34" customWidth="1"/>
    <col min="4" max="4" width="12.08984375" style="14" bestFit="1" customWidth="1"/>
    <col min="5" max="5" width="10.81640625" style="14" bestFit="1" customWidth="1"/>
    <col min="6" max="6" width="9.54296875" style="14" bestFit="1" customWidth="1"/>
    <col min="7" max="7" width="7.36328125" style="14" bestFit="1" customWidth="1"/>
    <col min="8" max="8" width="8.1796875" style="14" bestFit="1" customWidth="1"/>
    <col min="9" max="9" width="10.81640625" style="14" bestFit="1" customWidth="1"/>
    <col min="10" max="10" width="11.26953125" style="14" bestFit="1" customWidth="1"/>
    <col min="11" max="11" width="9.08984375" style="14" bestFit="1" customWidth="1"/>
    <col min="12" max="12" width="13.1796875" style="14" bestFit="1" customWidth="1"/>
    <col min="13" max="13" width="8.453125" style="14" bestFit="1" customWidth="1"/>
    <col min="14" max="14" width="14.54296875" style="14" bestFit="1" customWidth="1"/>
    <col min="15" max="15" width="11.26953125" style="14" bestFit="1" customWidth="1"/>
    <col min="16" max="16" width="17.54296875" style="14" bestFit="1" customWidth="1"/>
    <col min="17" max="17" width="16.1796875" style="14" bestFit="1" customWidth="1"/>
    <col min="18" max="18" width="22.36328125" style="14" bestFit="1" customWidth="1"/>
    <col min="19" max="19" width="21" style="14" bestFit="1" customWidth="1"/>
    <col min="20" max="20" width="27.36328125" style="14" bestFit="1" customWidth="1"/>
    <col min="21" max="16384" width="8.7265625" style="34"/>
  </cols>
  <sheetData>
    <row r="1" spans="1:20" x14ac:dyDescent="0.35">
      <c r="A1" s="32" t="s">
        <v>0</v>
      </c>
      <c r="B1" s="33" t="s">
        <v>1</v>
      </c>
      <c r="C1" s="33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8317</v>
      </c>
      <c r="P1" s="21" t="s">
        <v>8264</v>
      </c>
      <c r="Q1" s="1" t="s">
        <v>8265</v>
      </c>
      <c r="R1" s="1" t="s">
        <v>8323</v>
      </c>
      <c r="S1" s="1" t="s">
        <v>8324</v>
      </c>
      <c r="T1" s="1" t="s">
        <v>8341</v>
      </c>
    </row>
    <row r="2" spans="1:20" ht="43.5" x14ac:dyDescent="0.35">
      <c r="A2" s="34">
        <v>521</v>
      </c>
      <c r="B2" s="35" t="s">
        <v>522</v>
      </c>
      <c r="C2" s="35" t="s">
        <v>4631</v>
      </c>
      <c r="D2" s="36">
        <v>5000</v>
      </c>
      <c r="E2" s="37">
        <v>5232</v>
      </c>
      <c r="F2" s="14" t="s">
        <v>8218</v>
      </c>
      <c r="G2" s="14" t="s">
        <v>8223</v>
      </c>
      <c r="H2" s="14" t="s">
        <v>8245</v>
      </c>
      <c r="I2" s="14">
        <v>1477976340</v>
      </c>
      <c r="J2" s="14">
        <v>1475460819</v>
      </c>
      <c r="K2" s="14" t="b">
        <v>0</v>
      </c>
      <c r="L2" s="14">
        <v>56</v>
      </c>
      <c r="M2" s="14" t="b">
        <v>1</v>
      </c>
      <c r="N2" s="38" t="s">
        <v>8273</v>
      </c>
      <c r="O2" s="14" t="s">
        <v>8274</v>
      </c>
      <c r="P2" s="14">
        <v>105</v>
      </c>
      <c r="Q2" s="14">
        <v>93.43</v>
      </c>
      <c r="R2" s="39">
        <v>42646.092812499999</v>
      </c>
      <c r="S2" s="39">
        <v>42675.207638888889</v>
      </c>
      <c r="T2" s="40">
        <v>29.114826388889924</v>
      </c>
    </row>
    <row r="3" spans="1:20" ht="29" x14ac:dyDescent="0.35">
      <c r="A3" s="34">
        <v>522</v>
      </c>
      <c r="B3" s="35" t="s">
        <v>523</v>
      </c>
      <c r="C3" s="35" t="s">
        <v>4632</v>
      </c>
      <c r="D3" s="36">
        <v>3000</v>
      </c>
      <c r="E3" s="37">
        <v>3440</v>
      </c>
      <c r="F3" s="14" t="s">
        <v>8218</v>
      </c>
      <c r="G3" s="14" t="s">
        <v>8223</v>
      </c>
      <c r="H3" s="14" t="s">
        <v>8245</v>
      </c>
      <c r="I3" s="14">
        <v>1458518325</v>
      </c>
      <c r="J3" s="14">
        <v>1456793925</v>
      </c>
      <c r="K3" s="14" t="b">
        <v>0</v>
      </c>
      <c r="L3" s="14">
        <v>31</v>
      </c>
      <c r="M3" s="14" t="b">
        <v>1</v>
      </c>
      <c r="N3" s="38" t="s">
        <v>8273</v>
      </c>
      <c r="O3" s="14" t="s">
        <v>8274</v>
      </c>
      <c r="P3" s="14">
        <v>115</v>
      </c>
      <c r="Q3" s="14">
        <v>110.97</v>
      </c>
      <c r="R3" s="39">
        <v>42430.040798611109</v>
      </c>
      <c r="S3" s="39">
        <v>42449.999131944445</v>
      </c>
      <c r="T3" s="40">
        <v>19.958333333335759</v>
      </c>
    </row>
    <row r="4" spans="1:20" ht="43.5" x14ac:dyDescent="0.35">
      <c r="A4" s="34">
        <v>523</v>
      </c>
      <c r="B4" s="35" t="s">
        <v>524</v>
      </c>
      <c r="C4" s="35" t="s">
        <v>4633</v>
      </c>
      <c r="D4" s="36">
        <v>5000</v>
      </c>
      <c r="E4" s="37">
        <v>6030</v>
      </c>
      <c r="F4" s="14" t="s">
        <v>8218</v>
      </c>
      <c r="G4" s="14" t="s">
        <v>8223</v>
      </c>
      <c r="H4" s="14" t="s">
        <v>8245</v>
      </c>
      <c r="I4" s="14">
        <v>1442805076</v>
      </c>
      <c r="J4" s="14">
        <v>1440213076</v>
      </c>
      <c r="K4" s="14" t="b">
        <v>0</v>
      </c>
      <c r="L4" s="14">
        <v>84</v>
      </c>
      <c r="M4" s="14" t="b">
        <v>1</v>
      </c>
      <c r="N4" s="38" t="s">
        <v>8273</v>
      </c>
      <c r="O4" s="14" t="s">
        <v>8274</v>
      </c>
      <c r="P4" s="14">
        <v>121</v>
      </c>
      <c r="Q4" s="14">
        <v>71.790000000000006</v>
      </c>
      <c r="R4" s="39">
        <v>42238.13282407407</v>
      </c>
      <c r="S4" s="39">
        <v>42268.13282407407</v>
      </c>
      <c r="T4" s="40">
        <v>30</v>
      </c>
    </row>
    <row r="5" spans="1:20" ht="43.5" x14ac:dyDescent="0.35">
      <c r="A5" s="34">
        <v>525</v>
      </c>
      <c r="B5" s="35" t="s">
        <v>526</v>
      </c>
      <c r="C5" s="35" t="s">
        <v>4635</v>
      </c>
      <c r="D5" s="36">
        <v>12000</v>
      </c>
      <c r="E5" s="37">
        <v>12000</v>
      </c>
      <c r="F5" s="14" t="s">
        <v>8218</v>
      </c>
      <c r="G5" s="14" t="s">
        <v>8223</v>
      </c>
      <c r="H5" s="14" t="s">
        <v>8245</v>
      </c>
      <c r="I5" s="14">
        <v>1410601041</v>
      </c>
      <c r="J5" s="14">
        <v>1406713041</v>
      </c>
      <c r="K5" s="14" t="b">
        <v>0</v>
      </c>
      <c r="L5" s="14">
        <v>12</v>
      </c>
      <c r="M5" s="14" t="b">
        <v>1</v>
      </c>
      <c r="N5" s="38" t="s">
        <v>8273</v>
      </c>
      <c r="O5" s="14" t="s">
        <v>8274</v>
      </c>
      <c r="P5" s="14">
        <v>100</v>
      </c>
      <c r="Q5" s="14">
        <v>1000</v>
      </c>
      <c r="R5" s="39">
        <v>41850.400937500002</v>
      </c>
      <c r="S5" s="39">
        <v>41895.400937500002</v>
      </c>
      <c r="T5" s="40">
        <v>45</v>
      </c>
    </row>
    <row r="6" spans="1:20" ht="43.5" x14ac:dyDescent="0.35">
      <c r="A6" s="34">
        <v>527</v>
      </c>
      <c r="B6" s="35" t="s">
        <v>528</v>
      </c>
      <c r="C6" s="35" t="s">
        <v>4637</v>
      </c>
      <c r="D6" s="36">
        <v>10000</v>
      </c>
      <c r="E6" s="37">
        <v>10085</v>
      </c>
      <c r="F6" s="14" t="s">
        <v>8218</v>
      </c>
      <c r="G6" s="14" t="s">
        <v>8223</v>
      </c>
      <c r="H6" s="14" t="s">
        <v>8245</v>
      </c>
      <c r="I6" s="14">
        <v>1487347500</v>
      </c>
      <c r="J6" s="14">
        <v>1484715366</v>
      </c>
      <c r="K6" s="14" t="b">
        <v>0</v>
      </c>
      <c r="L6" s="14">
        <v>158</v>
      </c>
      <c r="M6" s="14" t="b">
        <v>1</v>
      </c>
      <c r="N6" s="38" t="s">
        <v>8273</v>
      </c>
      <c r="O6" s="14" t="s">
        <v>8274</v>
      </c>
      <c r="P6" s="14">
        <v>101</v>
      </c>
      <c r="Q6" s="14">
        <v>63.83</v>
      </c>
      <c r="R6" s="39">
        <v>42753.205625000002</v>
      </c>
      <c r="S6" s="39">
        <v>42783.670138888891</v>
      </c>
      <c r="T6" s="40">
        <v>30.464513888888177</v>
      </c>
    </row>
    <row r="7" spans="1:20" x14ac:dyDescent="0.35">
      <c r="A7" s="34">
        <v>528</v>
      </c>
      <c r="B7" s="35" t="s">
        <v>529</v>
      </c>
      <c r="C7" s="35" t="s">
        <v>4638</v>
      </c>
      <c r="D7" s="36">
        <v>1150</v>
      </c>
      <c r="E7" s="37">
        <v>1330</v>
      </c>
      <c r="F7" s="14" t="s">
        <v>8218</v>
      </c>
      <c r="G7" s="14" t="s">
        <v>8223</v>
      </c>
      <c r="H7" s="14" t="s">
        <v>8245</v>
      </c>
      <c r="I7" s="14">
        <v>1434921600</v>
      </c>
      <c r="J7" s="14">
        <v>1433109907</v>
      </c>
      <c r="K7" s="14" t="b">
        <v>0</v>
      </c>
      <c r="L7" s="14">
        <v>30</v>
      </c>
      <c r="M7" s="14" t="b">
        <v>1</v>
      </c>
      <c r="N7" s="38" t="s">
        <v>8273</v>
      </c>
      <c r="O7" s="14" t="s">
        <v>8274</v>
      </c>
      <c r="P7" s="14">
        <v>116</v>
      </c>
      <c r="Q7" s="14">
        <v>44.33</v>
      </c>
      <c r="R7" s="39">
        <v>42155.920219907406</v>
      </c>
      <c r="S7" s="39">
        <v>42176.888888888891</v>
      </c>
      <c r="T7" s="40">
        <v>20.96866898148437</v>
      </c>
    </row>
    <row r="8" spans="1:20" ht="43.5" x14ac:dyDescent="0.35">
      <c r="A8" s="34">
        <v>530</v>
      </c>
      <c r="B8" s="35" t="s">
        <v>531</v>
      </c>
      <c r="C8" s="35" t="s">
        <v>4640</v>
      </c>
      <c r="D8" s="36">
        <v>3405</v>
      </c>
      <c r="E8" s="37">
        <v>3670</v>
      </c>
      <c r="F8" s="14" t="s">
        <v>8218</v>
      </c>
      <c r="G8" s="14" t="s">
        <v>8223</v>
      </c>
      <c r="H8" s="14" t="s">
        <v>8245</v>
      </c>
      <c r="I8" s="14">
        <v>1435111200</v>
      </c>
      <c r="J8" s="14">
        <v>1433254268</v>
      </c>
      <c r="K8" s="14" t="b">
        <v>0</v>
      </c>
      <c r="L8" s="14">
        <v>29</v>
      </c>
      <c r="M8" s="14" t="b">
        <v>1</v>
      </c>
      <c r="N8" s="38" t="s">
        <v>8273</v>
      </c>
      <c r="O8" s="14" t="s">
        <v>8274</v>
      </c>
      <c r="P8" s="14">
        <v>108</v>
      </c>
      <c r="Q8" s="14">
        <v>126.55</v>
      </c>
      <c r="R8" s="39">
        <v>42157.591064814813</v>
      </c>
      <c r="S8" s="39">
        <v>42179.083333333328</v>
      </c>
      <c r="T8" s="40">
        <v>21.49226851851563</v>
      </c>
    </row>
    <row r="9" spans="1:20" ht="43.5" x14ac:dyDescent="0.35">
      <c r="A9" s="34">
        <v>531</v>
      </c>
      <c r="B9" s="35" t="s">
        <v>532</v>
      </c>
      <c r="C9" s="35" t="s">
        <v>4641</v>
      </c>
      <c r="D9" s="36">
        <v>4000</v>
      </c>
      <c r="E9" s="37">
        <v>4000</v>
      </c>
      <c r="F9" s="14" t="s">
        <v>8218</v>
      </c>
      <c r="G9" s="14" t="s">
        <v>8223</v>
      </c>
      <c r="H9" s="14" t="s">
        <v>8245</v>
      </c>
      <c r="I9" s="14">
        <v>1481957940</v>
      </c>
      <c r="J9" s="14">
        <v>1478050429</v>
      </c>
      <c r="K9" s="14" t="b">
        <v>0</v>
      </c>
      <c r="L9" s="14">
        <v>31</v>
      </c>
      <c r="M9" s="14" t="b">
        <v>1</v>
      </c>
      <c r="N9" s="38" t="s">
        <v>8273</v>
      </c>
      <c r="O9" s="14" t="s">
        <v>8274</v>
      </c>
      <c r="P9" s="14">
        <v>100</v>
      </c>
      <c r="Q9" s="14">
        <v>129.03</v>
      </c>
      <c r="R9" s="39">
        <v>42676.065150462964</v>
      </c>
      <c r="S9" s="39">
        <v>42721.290972222225</v>
      </c>
      <c r="T9" s="40">
        <v>45.225821759260725</v>
      </c>
    </row>
    <row r="10" spans="1:20" ht="43.5" x14ac:dyDescent="0.35">
      <c r="A10" s="34">
        <v>532</v>
      </c>
      <c r="B10" s="35" t="s">
        <v>533</v>
      </c>
      <c r="C10" s="35" t="s">
        <v>4642</v>
      </c>
      <c r="D10" s="36">
        <v>10000</v>
      </c>
      <c r="E10" s="37">
        <v>12325</v>
      </c>
      <c r="F10" s="14" t="s">
        <v>8218</v>
      </c>
      <c r="G10" s="14" t="s">
        <v>8223</v>
      </c>
      <c r="H10" s="14" t="s">
        <v>8245</v>
      </c>
      <c r="I10" s="14">
        <v>1463098208</v>
      </c>
      <c r="J10" s="14">
        <v>1460506208</v>
      </c>
      <c r="K10" s="14" t="b">
        <v>0</v>
      </c>
      <c r="L10" s="14">
        <v>173</v>
      </c>
      <c r="M10" s="14" t="b">
        <v>1</v>
      </c>
      <c r="N10" s="38" t="s">
        <v>8273</v>
      </c>
      <c r="O10" s="14" t="s">
        <v>8274</v>
      </c>
      <c r="P10" s="14">
        <v>123</v>
      </c>
      <c r="Q10" s="14">
        <v>71.239999999999995</v>
      </c>
      <c r="R10" s="39">
        <v>42473.007037037038</v>
      </c>
      <c r="S10" s="39">
        <v>42503.007037037038</v>
      </c>
      <c r="T10" s="40">
        <v>30</v>
      </c>
    </row>
    <row r="11" spans="1:20" ht="43.5" x14ac:dyDescent="0.35">
      <c r="A11" s="34">
        <v>537</v>
      </c>
      <c r="B11" s="35" t="s">
        <v>538</v>
      </c>
      <c r="C11" s="35" t="s">
        <v>4647</v>
      </c>
      <c r="D11" s="36">
        <v>2000</v>
      </c>
      <c r="E11" s="37">
        <v>2410</v>
      </c>
      <c r="F11" s="14" t="s">
        <v>8218</v>
      </c>
      <c r="G11" s="14" t="s">
        <v>8223</v>
      </c>
      <c r="H11" s="14" t="s">
        <v>8245</v>
      </c>
      <c r="I11" s="14">
        <v>1446665191</v>
      </c>
      <c r="J11" s="14">
        <v>1444069591</v>
      </c>
      <c r="K11" s="14" t="b">
        <v>0</v>
      </c>
      <c r="L11" s="14">
        <v>59</v>
      </c>
      <c r="M11" s="14" t="b">
        <v>1</v>
      </c>
      <c r="N11" s="38" t="s">
        <v>8273</v>
      </c>
      <c r="O11" s="14" t="s">
        <v>8274</v>
      </c>
      <c r="P11" s="14">
        <v>121</v>
      </c>
      <c r="Q11" s="14">
        <v>40.85</v>
      </c>
      <c r="R11" s="39">
        <v>42282.768414351856</v>
      </c>
      <c r="S11" s="39">
        <v>42312.810081018513</v>
      </c>
      <c r="T11" s="40">
        <v>30.041666666656965</v>
      </c>
    </row>
    <row r="12" spans="1:20" ht="43.5" x14ac:dyDescent="0.35">
      <c r="A12" s="34">
        <v>538</v>
      </c>
      <c r="B12" s="35" t="s">
        <v>539</v>
      </c>
      <c r="C12" s="35" t="s">
        <v>4648</v>
      </c>
      <c r="D12" s="36">
        <v>5000</v>
      </c>
      <c r="E12" s="37">
        <v>15121</v>
      </c>
      <c r="F12" s="14" t="s">
        <v>8218</v>
      </c>
      <c r="G12" s="14" t="s">
        <v>8223</v>
      </c>
      <c r="H12" s="14" t="s">
        <v>8245</v>
      </c>
      <c r="I12" s="14">
        <v>1463166263</v>
      </c>
      <c r="J12" s="14">
        <v>1460574263</v>
      </c>
      <c r="K12" s="14" t="b">
        <v>0</v>
      </c>
      <c r="L12" s="14">
        <v>60</v>
      </c>
      <c r="M12" s="14" t="b">
        <v>1</v>
      </c>
      <c r="N12" s="38" t="s">
        <v>8273</v>
      </c>
      <c r="O12" s="14" t="s">
        <v>8274</v>
      </c>
      <c r="P12" s="14">
        <v>302</v>
      </c>
      <c r="Q12" s="14">
        <v>252.02</v>
      </c>
      <c r="R12" s="39">
        <v>42473.794710648144</v>
      </c>
      <c r="S12" s="39">
        <v>42503.794710648144</v>
      </c>
      <c r="T12" s="40">
        <v>30</v>
      </c>
    </row>
    <row r="13" spans="1:20" ht="43.5" x14ac:dyDescent="0.35">
      <c r="A13" s="34">
        <v>1284</v>
      </c>
      <c r="B13" s="35" t="s">
        <v>1285</v>
      </c>
      <c r="C13" s="35" t="s">
        <v>5394</v>
      </c>
      <c r="D13" s="36">
        <v>2000</v>
      </c>
      <c r="E13" s="37">
        <v>2020</v>
      </c>
      <c r="F13" s="14" t="s">
        <v>8218</v>
      </c>
      <c r="G13" s="14" t="s">
        <v>8223</v>
      </c>
      <c r="H13" s="14" t="s">
        <v>8245</v>
      </c>
      <c r="I13" s="14">
        <v>1483203540</v>
      </c>
      <c r="J13" s="14">
        <v>1481175482</v>
      </c>
      <c r="K13" s="14" t="b">
        <v>0</v>
      </c>
      <c r="L13" s="14">
        <v>31</v>
      </c>
      <c r="M13" s="14" t="b">
        <v>1</v>
      </c>
      <c r="N13" s="38" t="s">
        <v>8273</v>
      </c>
      <c r="O13" s="14" t="s">
        <v>8274</v>
      </c>
      <c r="P13" s="14">
        <v>101</v>
      </c>
      <c r="Q13" s="14">
        <v>65.16</v>
      </c>
      <c r="R13" s="39">
        <v>42712.23474537037</v>
      </c>
      <c r="S13" s="39">
        <v>42735.707638888889</v>
      </c>
      <c r="T13" s="40">
        <v>23.472893518519413</v>
      </c>
    </row>
    <row r="14" spans="1:20" ht="43.5" x14ac:dyDescent="0.35">
      <c r="A14" s="34">
        <v>1288</v>
      </c>
      <c r="B14" s="35" t="s">
        <v>1289</v>
      </c>
      <c r="C14" s="35" t="s">
        <v>5398</v>
      </c>
      <c r="D14" s="36">
        <v>4000</v>
      </c>
      <c r="E14" s="37">
        <v>4018</v>
      </c>
      <c r="F14" s="14" t="s">
        <v>8218</v>
      </c>
      <c r="G14" s="14" t="s">
        <v>8223</v>
      </c>
      <c r="H14" s="14" t="s">
        <v>8245</v>
      </c>
      <c r="I14" s="14">
        <v>1470801600</v>
      </c>
      <c r="J14" s="14">
        <v>1468122163</v>
      </c>
      <c r="K14" s="14" t="b">
        <v>0</v>
      </c>
      <c r="L14" s="14">
        <v>61</v>
      </c>
      <c r="M14" s="14" t="b">
        <v>1</v>
      </c>
      <c r="N14" s="38" t="s">
        <v>8273</v>
      </c>
      <c r="O14" s="14" t="s">
        <v>8274</v>
      </c>
      <c r="P14" s="14">
        <v>100</v>
      </c>
      <c r="Q14" s="14">
        <v>65.87</v>
      </c>
      <c r="R14" s="39">
        <v>42561.154664351852</v>
      </c>
      <c r="S14" s="39">
        <v>42592.166666666672</v>
      </c>
      <c r="T14" s="40">
        <v>31.012002314819256</v>
      </c>
    </row>
    <row r="15" spans="1:20" ht="29" x14ac:dyDescent="0.35">
      <c r="A15" s="34">
        <v>1289</v>
      </c>
      <c r="B15" s="35" t="s">
        <v>1290</v>
      </c>
      <c r="C15" s="35" t="s">
        <v>5399</v>
      </c>
      <c r="D15" s="36">
        <v>1500</v>
      </c>
      <c r="E15" s="37">
        <v>1876</v>
      </c>
      <c r="F15" s="14" t="s">
        <v>8218</v>
      </c>
      <c r="G15" s="14" t="s">
        <v>8223</v>
      </c>
      <c r="H15" s="14" t="s">
        <v>8245</v>
      </c>
      <c r="I15" s="14">
        <v>1483499645</v>
      </c>
      <c r="J15" s="14">
        <v>1480907645</v>
      </c>
      <c r="K15" s="14" t="b">
        <v>0</v>
      </c>
      <c r="L15" s="14">
        <v>52</v>
      </c>
      <c r="M15" s="14" t="b">
        <v>1</v>
      </c>
      <c r="N15" s="38" t="s">
        <v>8273</v>
      </c>
      <c r="O15" s="14" t="s">
        <v>8274</v>
      </c>
      <c r="P15" s="14">
        <v>125</v>
      </c>
      <c r="Q15" s="14">
        <v>36.08</v>
      </c>
      <c r="R15" s="39">
        <v>42709.134780092587</v>
      </c>
      <c r="S15" s="39">
        <v>42739.134780092587</v>
      </c>
      <c r="T15" s="40">
        <v>30</v>
      </c>
    </row>
    <row r="16" spans="1:20" ht="29" x14ac:dyDescent="0.35">
      <c r="A16" s="34">
        <v>1290</v>
      </c>
      <c r="B16" s="35" t="s">
        <v>1291</v>
      </c>
      <c r="C16" s="35" t="s">
        <v>5400</v>
      </c>
      <c r="D16" s="36">
        <v>3500</v>
      </c>
      <c r="E16" s="37">
        <v>3800</v>
      </c>
      <c r="F16" s="14" t="s">
        <v>8218</v>
      </c>
      <c r="G16" s="14" t="s">
        <v>8223</v>
      </c>
      <c r="H16" s="14" t="s">
        <v>8245</v>
      </c>
      <c r="I16" s="14">
        <v>1429772340</v>
      </c>
      <c r="J16" s="14">
        <v>1427121931</v>
      </c>
      <c r="K16" s="14" t="b">
        <v>0</v>
      </c>
      <c r="L16" s="14">
        <v>86</v>
      </c>
      <c r="M16" s="14" t="b">
        <v>1</v>
      </c>
      <c r="N16" s="38" t="s">
        <v>8273</v>
      </c>
      <c r="O16" s="14" t="s">
        <v>8274</v>
      </c>
      <c r="P16" s="14">
        <v>109</v>
      </c>
      <c r="Q16" s="14">
        <v>44.19</v>
      </c>
      <c r="R16" s="39">
        <v>42086.614942129629</v>
      </c>
      <c r="S16" s="39">
        <v>42117.290972222225</v>
      </c>
      <c r="T16" s="40">
        <v>30.676030092596193</v>
      </c>
    </row>
    <row r="17" spans="1:20" ht="43.5" x14ac:dyDescent="0.35">
      <c r="A17" s="34">
        <v>1291</v>
      </c>
      <c r="B17" s="35" t="s">
        <v>1292</v>
      </c>
      <c r="C17" s="35" t="s">
        <v>5401</v>
      </c>
      <c r="D17" s="36">
        <v>3000</v>
      </c>
      <c r="E17" s="37">
        <v>4371</v>
      </c>
      <c r="F17" s="14" t="s">
        <v>8218</v>
      </c>
      <c r="G17" s="14" t="s">
        <v>8223</v>
      </c>
      <c r="H17" s="14" t="s">
        <v>8245</v>
      </c>
      <c r="I17" s="14">
        <v>1428390000</v>
      </c>
      <c r="J17" s="14">
        <v>1425224391</v>
      </c>
      <c r="K17" s="14" t="b">
        <v>0</v>
      </c>
      <c r="L17" s="14">
        <v>42</v>
      </c>
      <c r="M17" s="14" t="b">
        <v>1</v>
      </c>
      <c r="N17" s="38" t="s">
        <v>8273</v>
      </c>
      <c r="O17" s="14" t="s">
        <v>8274</v>
      </c>
      <c r="P17" s="14">
        <v>146</v>
      </c>
      <c r="Q17" s="14">
        <v>104.07</v>
      </c>
      <c r="R17" s="39">
        <v>42064.652673611112</v>
      </c>
      <c r="S17" s="39">
        <v>42101.291666666672</v>
      </c>
      <c r="T17" s="40">
        <v>36.638993055559695</v>
      </c>
    </row>
    <row r="18" spans="1:20" ht="43.5" x14ac:dyDescent="0.35">
      <c r="A18" s="34">
        <v>1293</v>
      </c>
      <c r="B18" s="35" t="s">
        <v>1294</v>
      </c>
      <c r="C18" s="35" t="s">
        <v>5403</v>
      </c>
      <c r="D18" s="36">
        <v>15000</v>
      </c>
      <c r="E18" s="37">
        <v>15335</v>
      </c>
      <c r="F18" s="14" t="s">
        <v>8218</v>
      </c>
      <c r="G18" s="14" t="s">
        <v>8223</v>
      </c>
      <c r="H18" s="14" t="s">
        <v>8245</v>
      </c>
      <c r="I18" s="14">
        <v>1447523371</v>
      </c>
      <c r="J18" s="14">
        <v>1444927771</v>
      </c>
      <c r="K18" s="14" t="b">
        <v>0</v>
      </c>
      <c r="L18" s="14">
        <v>120</v>
      </c>
      <c r="M18" s="14" t="b">
        <v>1</v>
      </c>
      <c r="N18" s="38" t="s">
        <v>8273</v>
      </c>
      <c r="O18" s="14" t="s">
        <v>8274</v>
      </c>
      <c r="P18" s="14">
        <v>102</v>
      </c>
      <c r="Q18" s="14">
        <v>127.79</v>
      </c>
      <c r="R18" s="39">
        <v>42292.701053240744</v>
      </c>
      <c r="S18" s="39">
        <v>42322.742719907401</v>
      </c>
      <c r="T18" s="40">
        <v>30.041666666656965</v>
      </c>
    </row>
    <row r="19" spans="1:20" ht="43.5" x14ac:dyDescent="0.35">
      <c r="A19" s="34">
        <v>1297</v>
      </c>
      <c r="B19" s="35" t="s">
        <v>1298</v>
      </c>
      <c r="C19" s="35" t="s">
        <v>5407</v>
      </c>
      <c r="D19" s="36">
        <v>20000</v>
      </c>
      <c r="E19" s="37">
        <v>21905</v>
      </c>
      <c r="F19" s="14" t="s">
        <v>8218</v>
      </c>
      <c r="G19" s="14" t="s">
        <v>8223</v>
      </c>
      <c r="H19" s="14" t="s">
        <v>8245</v>
      </c>
      <c r="I19" s="14">
        <v>1462125358</v>
      </c>
      <c r="J19" s="14">
        <v>1459533358</v>
      </c>
      <c r="K19" s="14" t="b">
        <v>0</v>
      </c>
      <c r="L19" s="14">
        <v>238</v>
      </c>
      <c r="M19" s="14" t="b">
        <v>1</v>
      </c>
      <c r="N19" s="38" t="s">
        <v>8273</v>
      </c>
      <c r="O19" s="14" t="s">
        <v>8274</v>
      </c>
      <c r="P19" s="14">
        <v>110</v>
      </c>
      <c r="Q19" s="14">
        <v>92.04</v>
      </c>
      <c r="R19" s="39">
        <v>42461.747199074074</v>
      </c>
      <c r="S19" s="39">
        <v>42491.747199074074</v>
      </c>
      <c r="T19" s="40">
        <v>30</v>
      </c>
    </row>
    <row r="20" spans="1:20" ht="29" x14ac:dyDescent="0.35">
      <c r="A20" s="34">
        <v>1299</v>
      </c>
      <c r="B20" s="35" t="s">
        <v>1300</v>
      </c>
      <c r="C20" s="35" t="s">
        <v>5409</v>
      </c>
      <c r="D20" s="36">
        <v>3500</v>
      </c>
      <c r="E20" s="37">
        <v>4340</v>
      </c>
      <c r="F20" s="14" t="s">
        <v>8218</v>
      </c>
      <c r="G20" s="14" t="s">
        <v>8223</v>
      </c>
      <c r="H20" s="14" t="s">
        <v>8245</v>
      </c>
      <c r="I20" s="14">
        <v>1436902359</v>
      </c>
      <c r="J20" s="14">
        <v>1434310359</v>
      </c>
      <c r="K20" s="14" t="b">
        <v>0</v>
      </c>
      <c r="L20" s="14">
        <v>32</v>
      </c>
      <c r="M20" s="14" t="b">
        <v>1</v>
      </c>
      <c r="N20" s="38" t="s">
        <v>8273</v>
      </c>
      <c r="O20" s="14" t="s">
        <v>8274</v>
      </c>
      <c r="P20" s="14">
        <v>124</v>
      </c>
      <c r="Q20" s="14">
        <v>135.63</v>
      </c>
      <c r="R20" s="39">
        <v>42169.814340277779</v>
      </c>
      <c r="S20" s="39">
        <v>42199.814340277779</v>
      </c>
      <c r="T20" s="40">
        <v>30</v>
      </c>
    </row>
    <row r="21" spans="1:20" ht="43.5" x14ac:dyDescent="0.35">
      <c r="A21" s="34">
        <v>1300</v>
      </c>
      <c r="B21" s="35" t="s">
        <v>1301</v>
      </c>
      <c r="C21" s="35" t="s">
        <v>5410</v>
      </c>
      <c r="D21" s="36">
        <v>3000</v>
      </c>
      <c r="E21" s="37">
        <v>4050</v>
      </c>
      <c r="F21" s="14" t="s">
        <v>8218</v>
      </c>
      <c r="G21" s="14" t="s">
        <v>8223</v>
      </c>
      <c r="H21" s="14" t="s">
        <v>8245</v>
      </c>
      <c r="I21" s="14">
        <v>1464807420</v>
      </c>
      <c r="J21" s="14">
        <v>1461427938</v>
      </c>
      <c r="K21" s="14" t="b">
        <v>0</v>
      </c>
      <c r="L21" s="14">
        <v>24</v>
      </c>
      <c r="M21" s="14" t="b">
        <v>1</v>
      </c>
      <c r="N21" s="38" t="s">
        <v>8273</v>
      </c>
      <c r="O21" s="14" t="s">
        <v>8274</v>
      </c>
      <c r="P21" s="14">
        <v>135</v>
      </c>
      <c r="Q21" s="14">
        <v>168.75</v>
      </c>
      <c r="R21" s="39">
        <v>42483.675208333334</v>
      </c>
      <c r="S21" s="39">
        <v>42522.789583333331</v>
      </c>
      <c r="T21" s="40">
        <v>39.114374999997381</v>
      </c>
    </row>
    <row r="22" spans="1:20" ht="43.5" x14ac:dyDescent="0.35">
      <c r="A22" s="34">
        <v>1301</v>
      </c>
      <c r="B22" s="35" t="s">
        <v>1302</v>
      </c>
      <c r="C22" s="35" t="s">
        <v>5411</v>
      </c>
      <c r="D22" s="36">
        <v>2000</v>
      </c>
      <c r="E22" s="37">
        <v>2055</v>
      </c>
      <c r="F22" s="14" t="s">
        <v>8218</v>
      </c>
      <c r="G22" s="14" t="s">
        <v>8223</v>
      </c>
      <c r="H22" s="14" t="s">
        <v>8245</v>
      </c>
      <c r="I22" s="14">
        <v>1437447600</v>
      </c>
      <c r="J22" s="14">
        <v>1436551178</v>
      </c>
      <c r="K22" s="14" t="b">
        <v>0</v>
      </c>
      <c r="L22" s="14">
        <v>29</v>
      </c>
      <c r="M22" s="14" t="b">
        <v>1</v>
      </c>
      <c r="N22" s="38" t="s">
        <v>8273</v>
      </c>
      <c r="O22" s="14" t="s">
        <v>8274</v>
      </c>
      <c r="P22" s="14">
        <v>103</v>
      </c>
      <c r="Q22" s="14">
        <v>70.86</v>
      </c>
      <c r="R22" s="39">
        <v>42195.749745370369</v>
      </c>
      <c r="S22" s="39">
        <v>42206.125</v>
      </c>
      <c r="T22" s="40">
        <v>10.375254629630945</v>
      </c>
    </row>
    <row r="23" spans="1:20" ht="29" x14ac:dyDescent="0.35">
      <c r="A23" s="34">
        <v>1302</v>
      </c>
      <c r="B23" s="35" t="s">
        <v>1303</v>
      </c>
      <c r="C23" s="35" t="s">
        <v>5412</v>
      </c>
      <c r="D23" s="36">
        <v>2500</v>
      </c>
      <c r="E23" s="37">
        <v>2500</v>
      </c>
      <c r="F23" s="14" t="s">
        <v>8218</v>
      </c>
      <c r="G23" s="14" t="s">
        <v>8223</v>
      </c>
      <c r="H23" s="14" t="s">
        <v>8245</v>
      </c>
      <c r="I23" s="14">
        <v>1480559011</v>
      </c>
      <c r="J23" s="14">
        <v>1477963411</v>
      </c>
      <c r="K23" s="14" t="b">
        <v>0</v>
      </c>
      <c r="L23" s="14">
        <v>50</v>
      </c>
      <c r="M23" s="14" t="b">
        <v>1</v>
      </c>
      <c r="N23" s="38" t="s">
        <v>8273</v>
      </c>
      <c r="O23" s="14" t="s">
        <v>8274</v>
      </c>
      <c r="P23" s="14">
        <v>100</v>
      </c>
      <c r="Q23" s="14">
        <v>50</v>
      </c>
      <c r="R23" s="39">
        <v>42675.057997685188</v>
      </c>
      <c r="S23" s="39">
        <v>42705.099664351852</v>
      </c>
      <c r="T23" s="40">
        <v>30.041666666664241</v>
      </c>
    </row>
    <row r="24" spans="1:20" ht="43.5" x14ac:dyDescent="0.35">
      <c r="A24" s="34">
        <v>2781</v>
      </c>
      <c r="B24" s="35" t="s">
        <v>2781</v>
      </c>
      <c r="C24" s="35" t="s">
        <v>6891</v>
      </c>
      <c r="D24" s="36">
        <v>1250</v>
      </c>
      <c r="E24" s="37">
        <v>1316</v>
      </c>
      <c r="F24" s="14" t="s">
        <v>8218</v>
      </c>
      <c r="G24" s="14" t="s">
        <v>8223</v>
      </c>
      <c r="H24" s="14" t="s">
        <v>8245</v>
      </c>
      <c r="I24" s="14">
        <v>1423724400</v>
      </c>
      <c r="J24" s="14">
        <v>1421274954</v>
      </c>
      <c r="K24" s="14" t="b">
        <v>0</v>
      </c>
      <c r="L24" s="14">
        <v>28</v>
      </c>
      <c r="M24" s="14" t="b">
        <v>1</v>
      </c>
      <c r="N24" s="38" t="s">
        <v>8273</v>
      </c>
      <c r="O24" s="14" t="s">
        <v>8274</v>
      </c>
      <c r="P24" s="14">
        <v>105</v>
      </c>
      <c r="Q24" s="14">
        <v>47</v>
      </c>
      <c r="R24" s="39">
        <v>42018.94159722222</v>
      </c>
      <c r="S24" s="39">
        <v>42047.291666666672</v>
      </c>
      <c r="T24" s="40">
        <v>28.350069444451947</v>
      </c>
    </row>
    <row r="25" spans="1:20" ht="29" x14ac:dyDescent="0.35">
      <c r="A25" s="34">
        <v>2782</v>
      </c>
      <c r="B25" s="35" t="s">
        <v>2782</v>
      </c>
      <c r="C25" s="35" t="s">
        <v>6892</v>
      </c>
      <c r="D25" s="36">
        <v>1000</v>
      </c>
      <c r="E25" s="37">
        <v>1200</v>
      </c>
      <c r="F25" s="14" t="s">
        <v>8218</v>
      </c>
      <c r="G25" s="14" t="s">
        <v>8223</v>
      </c>
      <c r="H25" s="14" t="s">
        <v>8245</v>
      </c>
      <c r="I25" s="14">
        <v>1424149140</v>
      </c>
      <c r="J25" s="14">
        <v>1421964718</v>
      </c>
      <c r="K25" s="14" t="b">
        <v>0</v>
      </c>
      <c r="L25" s="14">
        <v>18</v>
      </c>
      <c r="M25" s="14" t="b">
        <v>1</v>
      </c>
      <c r="N25" s="38" t="s">
        <v>8273</v>
      </c>
      <c r="O25" s="14" t="s">
        <v>8274</v>
      </c>
      <c r="P25" s="14">
        <v>120</v>
      </c>
      <c r="Q25" s="14">
        <v>66.67</v>
      </c>
      <c r="R25" s="39">
        <v>42026.924976851849</v>
      </c>
      <c r="S25" s="39">
        <v>42052.207638888889</v>
      </c>
      <c r="T25" s="40">
        <v>25.282662037039699</v>
      </c>
    </row>
    <row r="26" spans="1:20" ht="43.5" x14ac:dyDescent="0.35">
      <c r="A26" s="34">
        <v>2784</v>
      </c>
      <c r="B26" s="35" t="s">
        <v>2784</v>
      </c>
      <c r="C26" s="35" t="s">
        <v>6894</v>
      </c>
      <c r="D26" s="36">
        <v>6000</v>
      </c>
      <c r="E26" s="37">
        <v>7140</v>
      </c>
      <c r="F26" s="14" t="s">
        <v>8218</v>
      </c>
      <c r="G26" s="14" t="s">
        <v>8223</v>
      </c>
      <c r="H26" s="14" t="s">
        <v>8245</v>
      </c>
      <c r="I26" s="14">
        <v>1414608843</v>
      </c>
      <c r="J26" s="14">
        <v>1412794443</v>
      </c>
      <c r="K26" s="14" t="b">
        <v>0</v>
      </c>
      <c r="L26" s="14">
        <v>108</v>
      </c>
      <c r="M26" s="14" t="b">
        <v>1</v>
      </c>
      <c r="N26" s="38" t="s">
        <v>8273</v>
      </c>
      <c r="O26" s="14" t="s">
        <v>8274</v>
      </c>
      <c r="P26" s="14">
        <v>119</v>
      </c>
      <c r="Q26" s="14">
        <v>66.11</v>
      </c>
      <c r="R26" s="39">
        <v>41920.787534722222</v>
      </c>
      <c r="S26" s="39">
        <v>41941.787534722222</v>
      </c>
      <c r="T26" s="40">
        <v>21</v>
      </c>
    </row>
    <row r="27" spans="1:20" ht="29" x14ac:dyDescent="0.35">
      <c r="A27" s="34">
        <v>2785</v>
      </c>
      <c r="B27" s="35" t="s">
        <v>2785</v>
      </c>
      <c r="C27" s="35" t="s">
        <v>6895</v>
      </c>
      <c r="D27" s="36">
        <v>5000</v>
      </c>
      <c r="E27" s="37">
        <v>5234</v>
      </c>
      <c r="F27" s="14" t="s">
        <v>8218</v>
      </c>
      <c r="G27" s="14" t="s">
        <v>8223</v>
      </c>
      <c r="H27" s="14" t="s">
        <v>8245</v>
      </c>
      <c r="I27" s="14">
        <v>1470430800</v>
      </c>
      <c r="J27" s="14">
        <v>1467865967</v>
      </c>
      <c r="K27" s="14" t="b">
        <v>0</v>
      </c>
      <c r="L27" s="14">
        <v>142</v>
      </c>
      <c r="M27" s="14" t="b">
        <v>1</v>
      </c>
      <c r="N27" s="38" t="s">
        <v>8273</v>
      </c>
      <c r="O27" s="14" t="s">
        <v>8274</v>
      </c>
      <c r="P27" s="14">
        <v>105</v>
      </c>
      <c r="Q27" s="14">
        <v>36.86</v>
      </c>
      <c r="R27" s="39">
        <v>42558.189432870371</v>
      </c>
      <c r="S27" s="39">
        <v>42587.875</v>
      </c>
      <c r="T27" s="40">
        <v>29.685567129628907</v>
      </c>
    </row>
    <row r="28" spans="1:20" ht="43.5" x14ac:dyDescent="0.35">
      <c r="A28" s="34">
        <v>2787</v>
      </c>
      <c r="B28" s="35" t="s">
        <v>2787</v>
      </c>
      <c r="C28" s="35" t="s">
        <v>6897</v>
      </c>
      <c r="D28" s="36">
        <v>1000</v>
      </c>
      <c r="E28" s="37">
        <v>1197</v>
      </c>
      <c r="F28" s="14" t="s">
        <v>8218</v>
      </c>
      <c r="G28" s="14" t="s">
        <v>8223</v>
      </c>
      <c r="H28" s="14" t="s">
        <v>8245</v>
      </c>
      <c r="I28" s="14">
        <v>1405658752</v>
      </c>
      <c r="J28" s="14">
        <v>1403066752</v>
      </c>
      <c r="K28" s="14" t="b">
        <v>0</v>
      </c>
      <c r="L28" s="14">
        <v>38</v>
      </c>
      <c r="M28" s="14" t="b">
        <v>1</v>
      </c>
      <c r="N28" s="38" t="s">
        <v>8273</v>
      </c>
      <c r="O28" s="14" t="s">
        <v>8274</v>
      </c>
      <c r="P28" s="14">
        <v>120</v>
      </c>
      <c r="Q28" s="14">
        <v>31.5</v>
      </c>
      <c r="R28" s="39">
        <v>41808.198518518519</v>
      </c>
      <c r="S28" s="39">
        <v>41838.198518518519</v>
      </c>
      <c r="T28" s="40">
        <v>30</v>
      </c>
    </row>
    <row r="29" spans="1:20" ht="29" x14ac:dyDescent="0.35">
      <c r="A29" s="34">
        <v>2788</v>
      </c>
      <c r="B29" s="35" t="s">
        <v>2788</v>
      </c>
      <c r="C29" s="35" t="s">
        <v>6898</v>
      </c>
      <c r="D29" s="36">
        <v>2000</v>
      </c>
      <c r="E29" s="37">
        <v>2050</v>
      </c>
      <c r="F29" s="14" t="s">
        <v>8218</v>
      </c>
      <c r="G29" s="14" t="s">
        <v>8223</v>
      </c>
      <c r="H29" s="14" t="s">
        <v>8245</v>
      </c>
      <c r="I29" s="14">
        <v>1469811043</v>
      </c>
      <c r="J29" s="14">
        <v>1467219043</v>
      </c>
      <c r="K29" s="14" t="b">
        <v>0</v>
      </c>
      <c r="L29" s="14">
        <v>20</v>
      </c>
      <c r="M29" s="14" t="b">
        <v>1</v>
      </c>
      <c r="N29" s="38" t="s">
        <v>8273</v>
      </c>
      <c r="O29" s="14" t="s">
        <v>8274</v>
      </c>
      <c r="P29" s="14">
        <v>103</v>
      </c>
      <c r="Q29" s="14">
        <v>102.5</v>
      </c>
      <c r="R29" s="39">
        <v>42550.701886574068</v>
      </c>
      <c r="S29" s="39">
        <v>42580.701886574068</v>
      </c>
      <c r="T29" s="40">
        <v>30</v>
      </c>
    </row>
    <row r="30" spans="1:20" ht="29" x14ac:dyDescent="0.35">
      <c r="A30" s="34">
        <v>2789</v>
      </c>
      <c r="B30" s="35" t="s">
        <v>2789</v>
      </c>
      <c r="C30" s="35" t="s">
        <v>6899</v>
      </c>
      <c r="D30" s="36">
        <v>3000</v>
      </c>
      <c r="E30" s="37">
        <v>3035</v>
      </c>
      <c r="F30" s="14" t="s">
        <v>8218</v>
      </c>
      <c r="G30" s="14" t="s">
        <v>8223</v>
      </c>
      <c r="H30" s="14" t="s">
        <v>8245</v>
      </c>
      <c r="I30" s="14">
        <v>1426132800</v>
      </c>
      <c r="J30" s="14">
        <v>1424477934</v>
      </c>
      <c r="K30" s="14" t="b">
        <v>0</v>
      </c>
      <c r="L30" s="14">
        <v>24</v>
      </c>
      <c r="M30" s="14" t="b">
        <v>1</v>
      </c>
      <c r="N30" s="38" t="s">
        <v>8273</v>
      </c>
      <c r="O30" s="14" t="s">
        <v>8274</v>
      </c>
      <c r="P30" s="14">
        <v>101</v>
      </c>
      <c r="Q30" s="14">
        <v>126.46</v>
      </c>
      <c r="R30" s="39">
        <v>42056.013124999998</v>
      </c>
      <c r="S30" s="39">
        <v>42075.166666666672</v>
      </c>
      <c r="T30" s="40">
        <v>19.153541666673846</v>
      </c>
    </row>
    <row r="31" spans="1:20" ht="43.5" x14ac:dyDescent="0.35">
      <c r="A31" s="34">
        <v>2790</v>
      </c>
      <c r="B31" s="35" t="s">
        <v>2790</v>
      </c>
      <c r="C31" s="35" t="s">
        <v>6900</v>
      </c>
      <c r="D31" s="36">
        <v>3000</v>
      </c>
      <c r="E31" s="37">
        <v>3160</v>
      </c>
      <c r="F31" s="14" t="s">
        <v>8218</v>
      </c>
      <c r="G31" s="14" t="s">
        <v>8223</v>
      </c>
      <c r="H31" s="14" t="s">
        <v>8245</v>
      </c>
      <c r="I31" s="14">
        <v>1423693903</v>
      </c>
      <c r="J31" s="14">
        <v>1421101903</v>
      </c>
      <c r="K31" s="14" t="b">
        <v>0</v>
      </c>
      <c r="L31" s="14">
        <v>66</v>
      </c>
      <c r="M31" s="14" t="b">
        <v>1</v>
      </c>
      <c r="N31" s="38" t="s">
        <v>8273</v>
      </c>
      <c r="O31" s="14" t="s">
        <v>8274</v>
      </c>
      <c r="P31" s="14">
        <v>105</v>
      </c>
      <c r="Q31" s="14">
        <v>47.88</v>
      </c>
      <c r="R31" s="39">
        <v>42016.938692129625</v>
      </c>
      <c r="S31" s="39">
        <v>42046.938692129625</v>
      </c>
      <c r="T31" s="40">
        <v>30</v>
      </c>
    </row>
    <row r="32" spans="1:20" ht="43.5" x14ac:dyDescent="0.35">
      <c r="A32" s="34">
        <v>2791</v>
      </c>
      <c r="B32" s="35" t="s">
        <v>2791</v>
      </c>
      <c r="C32" s="35" t="s">
        <v>6901</v>
      </c>
      <c r="D32" s="36">
        <v>2000</v>
      </c>
      <c r="E32" s="37">
        <v>2050</v>
      </c>
      <c r="F32" s="14" t="s">
        <v>8218</v>
      </c>
      <c r="G32" s="14" t="s">
        <v>8223</v>
      </c>
      <c r="H32" s="14" t="s">
        <v>8245</v>
      </c>
      <c r="I32" s="14">
        <v>1473393600</v>
      </c>
      <c r="J32" s="14">
        <v>1470778559</v>
      </c>
      <c r="K32" s="14" t="b">
        <v>0</v>
      </c>
      <c r="L32" s="14">
        <v>28</v>
      </c>
      <c r="M32" s="14" t="b">
        <v>1</v>
      </c>
      <c r="N32" s="38" t="s">
        <v>8273</v>
      </c>
      <c r="O32" s="14" t="s">
        <v>8274</v>
      </c>
      <c r="P32" s="14">
        <v>103</v>
      </c>
      <c r="Q32" s="14">
        <v>73.209999999999994</v>
      </c>
      <c r="R32" s="39">
        <v>42591.899988425925</v>
      </c>
      <c r="S32" s="39">
        <v>42622.166666666672</v>
      </c>
      <c r="T32" s="40">
        <v>30.266678240746842</v>
      </c>
    </row>
    <row r="33" spans="1:20" ht="43.5" x14ac:dyDescent="0.35">
      <c r="A33" s="34">
        <v>2792</v>
      </c>
      <c r="B33" s="35" t="s">
        <v>2792</v>
      </c>
      <c r="C33" s="35" t="s">
        <v>6902</v>
      </c>
      <c r="D33" s="36">
        <v>2000</v>
      </c>
      <c r="E33" s="37">
        <v>2152</v>
      </c>
      <c r="F33" s="14" t="s">
        <v>8218</v>
      </c>
      <c r="G33" s="14" t="s">
        <v>8223</v>
      </c>
      <c r="H33" s="14" t="s">
        <v>8245</v>
      </c>
      <c r="I33" s="14">
        <v>1439357559</v>
      </c>
      <c r="J33" s="14">
        <v>1435469559</v>
      </c>
      <c r="K33" s="14" t="b">
        <v>0</v>
      </c>
      <c r="L33" s="14">
        <v>24</v>
      </c>
      <c r="M33" s="14" t="b">
        <v>1</v>
      </c>
      <c r="N33" s="38" t="s">
        <v>8273</v>
      </c>
      <c r="O33" s="14" t="s">
        <v>8274</v>
      </c>
      <c r="P33" s="14">
        <v>108</v>
      </c>
      <c r="Q33" s="14">
        <v>89.67</v>
      </c>
      <c r="R33" s="39">
        <v>42183.231006944443</v>
      </c>
      <c r="S33" s="39">
        <v>42228.231006944443</v>
      </c>
      <c r="T33" s="40">
        <v>45</v>
      </c>
    </row>
    <row r="34" spans="1:20" ht="43.5" x14ac:dyDescent="0.35">
      <c r="A34" s="34">
        <v>2795</v>
      </c>
      <c r="B34" s="35" t="s">
        <v>2795</v>
      </c>
      <c r="C34" s="35" t="s">
        <v>6905</v>
      </c>
      <c r="D34" s="36">
        <v>700</v>
      </c>
      <c r="E34" s="37">
        <v>730</v>
      </c>
      <c r="F34" s="14" t="s">
        <v>8218</v>
      </c>
      <c r="G34" s="14" t="s">
        <v>8223</v>
      </c>
      <c r="H34" s="14" t="s">
        <v>8245</v>
      </c>
      <c r="I34" s="14">
        <v>1402095600</v>
      </c>
      <c r="J34" s="14">
        <v>1400675841</v>
      </c>
      <c r="K34" s="14" t="b">
        <v>0</v>
      </c>
      <c r="L34" s="14">
        <v>20</v>
      </c>
      <c r="M34" s="14" t="b">
        <v>1</v>
      </c>
      <c r="N34" s="38" t="s">
        <v>8273</v>
      </c>
      <c r="O34" s="14" t="s">
        <v>8274</v>
      </c>
      <c r="P34" s="14">
        <v>104</v>
      </c>
      <c r="Q34" s="14">
        <v>36.5</v>
      </c>
      <c r="R34" s="39">
        <v>41780.525937500002</v>
      </c>
      <c r="S34" s="39">
        <v>41796.958333333336</v>
      </c>
      <c r="T34" s="40">
        <v>16.43239583333343</v>
      </c>
    </row>
    <row r="35" spans="1:20" ht="43.5" x14ac:dyDescent="0.35">
      <c r="A35" s="34">
        <v>2803</v>
      </c>
      <c r="B35" s="35" t="s">
        <v>2803</v>
      </c>
      <c r="C35" s="35" t="s">
        <v>6913</v>
      </c>
      <c r="D35" s="36">
        <v>10000</v>
      </c>
      <c r="E35" s="37">
        <v>12795</v>
      </c>
      <c r="F35" s="14" t="s">
        <v>8218</v>
      </c>
      <c r="G35" s="14" t="s">
        <v>8223</v>
      </c>
      <c r="H35" s="14" t="s">
        <v>8245</v>
      </c>
      <c r="I35" s="14">
        <v>1437004800</v>
      </c>
      <c r="J35" s="14">
        <v>1433295276</v>
      </c>
      <c r="K35" s="14" t="b">
        <v>0</v>
      </c>
      <c r="L35" s="14">
        <v>141</v>
      </c>
      <c r="M35" s="14" t="b">
        <v>1</v>
      </c>
      <c r="N35" s="38" t="s">
        <v>8273</v>
      </c>
      <c r="O35" s="14" t="s">
        <v>8274</v>
      </c>
      <c r="P35" s="14">
        <v>128</v>
      </c>
      <c r="Q35" s="14">
        <v>90.74</v>
      </c>
      <c r="R35" s="39">
        <v>42158.065694444449</v>
      </c>
      <c r="S35" s="39">
        <v>42201</v>
      </c>
      <c r="T35" s="40">
        <v>42.934305555550964</v>
      </c>
    </row>
    <row r="36" spans="1:20" x14ac:dyDescent="0.35">
      <c r="A36" s="34">
        <v>2807</v>
      </c>
      <c r="B36" s="35" t="s">
        <v>2807</v>
      </c>
      <c r="C36" s="35" t="s">
        <v>6917</v>
      </c>
      <c r="D36" s="36">
        <v>5000</v>
      </c>
      <c r="E36" s="37">
        <v>6300</v>
      </c>
      <c r="F36" s="14" t="s">
        <v>8218</v>
      </c>
      <c r="G36" s="14" t="s">
        <v>8223</v>
      </c>
      <c r="H36" s="14" t="s">
        <v>8245</v>
      </c>
      <c r="I36" s="14">
        <v>1435611438</v>
      </c>
      <c r="J36" s="14">
        <v>1433019438</v>
      </c>
      <c r="K36" s="14" t="b">
        <v>0</v>
      </c>
      <c r="L36" s="14">
        <v>93</v>
      </c>
      <c r="M36" s="14" t="b">
        <v>1</v>
      </c>
      <c r="N36" s="38" t="s">
        <v>8273</v>
      </c>
      <c r="O36" s="14" t="s">
        <v>8274</v>
      </c>
      <c r="P36" s="14">
        <v>126</v>
      </c>
      <c r="Q36" s="14">
        <v>67.739999999999995</v>
      </c>
      <c r="R36" s="39">
        <v>42154.873124999998</v>
      </c>
      <c r="S36" s="39">
        <v>42184.873124999998</v>
      </c>
      <c r="T36" s="40">
        <v>30</v>
      </c>
    </row>
    <row r="37" spans="1:20" ht="43.5" x14ac:dyDescent="0.35">
      <c r="A37" s="34">
        <v>2808</v>
      </c>
      <c r="B37" s="35" t="s">
        <v>2808</v>
      </c>
      <c r="C37" s="35" t="s">
        <v>6918</v>
      </c>
      <c r="D37" s="36">
        <v>4500</v>
      </c>
      <c r="E37" s="37">
        <v>4511</v>
      </c>
      <c r="F37" s="14" t="s">
        <v>8218</v>
      </c>
      <c r="G37" s="14" t="s">
        <v>8223</v>
      </c>
      <c r="H37" s="14" t="s">
        <v>8245</v>
      </c>
      <c r="I37" s="14">
        <v>1440274735</v>
      </c>
      <c r="J37" s="14">
        <v>1437682735</v>
      </c>
      <c r="K37" s="14" t="b">
        <v>0</v>
      </c>
      <c r="L37" s="14">
        <v>69</v>
      </c>
      <c r="M37" s="14" t="b">
        <v>1</v>
      </c>
      <c r="N37" s="38" t="s">
        <v>8273</v>
      </c>
      <c r="O37" s="14" t="s">
        <v>8274</v>
      </c>
      <c r="P37" s="14">
        <v>100</v>
      </c>
      <c r="Q37" s="14">
        <v>65.38</v>
      </c>
      <c r="R37" s="39">
        <v>42208.84646990741</v>
      </c>
      <c r="S37" s="39">
        <v>42238.84646990741</v>
      </c>
      <c r="T37" s="40">
        <v>30</v>
      </c>
    </row>
    <row r="38" spans="1:20" ht="43.5" x14ac:dyDescent="0.35">
      <c r="A38" s="34">
        <v>2809</v>
      </c>
      <c r="B38" s="35" t="s">
        <v>2809</v>
      </c>
      <c r="C38" s="35" t="s">
        <v>6919</v>
      </c>
      <c r="D38" s="36">
        <v>2500</v>
      </c>
      <c r="E38" s="37">
        <v>2560</v>
      </c>
      <c r="F38" s="14" t="s">
        <v>8218</v>
      </c>
      <c r="G38" s="14" t="s">
        <v>8223</v>
      </c>
      <c r="H38" s="14" t="s">
        <v>8245</v>
      </c>
      <c r="I38" s="14">
        <v>1459348740</v>
      </c>
      <c r="J38" s="14">
        <v>1458647725</v>
      </c>
      <c r="K38" s="14" t="b">
        <v>0</v>
      </c>
      <c r="L38" s="14">
        <v>21</v>
      </c>
      <c r="M38" s="14" t="b">
        <v>1</v>
      </c>
      <c r="N38" s="38" t="s">
        <v>8273</v>
      </c>
      <c r="O38" s="14" t="s">
        <v>8274</v>
      </c>
      <c r="P38" s="14">
        <v>102</v>
      </c>
      <c r="Q38" s="14">
        <v>121.9</v>
      </c>
      <c r="R38" s="39">
        <v>42451.496817129635</v>
      </c>
      <c r="S38" s="39">
        <v>42459.610416666663</v>
      </c>
      <c r="T38" s="40">
        <v>8.1135995370277669</v>
      </c>
    </row>
    <row r="39" spans="1:20" ht="43.5" x14ac:dyDescent="0.35">
      <c r="A39" s="34">
        <v>2810</v>
      </c>
      <c r="B39" s="35" t="s">
        <v>2810</v>
      </c>
      <c r="C39" s="35" t="s">
        <v>6920</v>
      </c>
      <c r="D39" s="36">
        <v>2500</v>
      </c>
      <c r="E39" s="37">
        <v>2705</v>
      </c>
      <c r="F39" s="14" t="s">
        <v>8218</v>
      </c>
      <c r="G39" s="14" t="s">
        <v>8223</v>
      </c>
      <c r="H39" s="14" t="s">
        <v>8245</v>
      </c>
      <c r="I39" s="14">
        <v>1401595140</v>
      </c>
      <c r="J39" s="14">
        <v>1398828064</v>
      </c>
      <c r="K39" s="14" t="b">
        <v>0</v>
      </c>
      <c r="L39" s="14">
        <v>57</v>
      </c>
      <c r="M39" s="14" t="b">
        <v>1</v>
      </c>
      <c r="N39" s="38" t="s">
        <v>8273</v>
      </c>
      <c r="O39" s="14" t="s">
        <v>8274</v>
      </c>
      <c r="P39" s="14">
        <v>108</v>
      </c>
      <c r="Q39" s="14">
        <v>47.46</v>
      </c>
      <c r="R39" s="39">
        <v>41759.13962962963</v>
      </c>
      <c r="S39" s="39">
        <v>41791.165972222225</v>
      </c>
      <c r="T39" s="40">
        <v>32.026342592595029</v>
      </c>
    </row>
    <row r="40" spans="1:20" ht="43.5" x14ac:dyDescent="0.35">
      <c r="A40" s="34">
        <v>2813</v>
      </c>
      <c r="B40" s="35" t="s">
        <v>2813</v>
      </c>
      <c r="C40" s="35" t="s">
        <v>6923</v>
      </c>
      <c r="D40" s="36">
        <v>2800</v>
      </c>
      <c r="E40" s="37">
        <v>3572.12</v>
      </c>
      <c r="F40" s="14" t="s">
        <v>8218</v>
      </c>
      <c r="G40" s="14" t="s">
        <v>8223</v>
      </c>
      <c r="H40" s="14" t="s">
        <v>8245</v>
      </c>
      <c r="I40" s="14">
        <v>1481737761</v>
      </c>
      <c r="J40" s="14">
        <v>1479577761</v>
      </c>
      <c r="K40" s="14" t="b">
        <v>0</v>
      </c>
      <c r="L40" s="14">
        <v>96</v>
      </c>
      <c r="M40" s="14" t="b">
        <v>1</v>
      </c>
      <c r="N40" s="38" t="s">
        <v>8273</v>
      </c>
      <c r="O40" s="14" t="s">
        <v>8274</v>
      </c>
      <c r="P40" s="14">
        <v>128</v>
      </c>
      <c r="Q40" s="14">
        <v>37.21</v>
      </c>
      <c r="R40" s="39">
        <v>42693.742604166662</v>
      </c>
      <c r="S40" s="39">
        <v>42718.742604166662</v>
      </c>
      <c r="T40" s="40">
        <v>25</v>
      </c>
    </row>
    <row r="41" spans="1:20" ht="43.5" x14ac:dyDescent="0.35">
      <c r="A41" s="34">
        <v>2818</v>
      </c>
      <c r="B41" s="35" t="s">
        <v>2818</v>
      </c>
      <c r="C41" s="35" t="s">
        <v>6928</v>
      </c>
      <c r="D41" s="36">
        <v>10000</v>
      </c>
      <c r="E41" s="37">
        <v>10603</v>
      </c>
      <c r="F41" s="14" t="s">
        <v>8218</v>
      </c>
      <c r="G41" s="14" t="s">
        <v>8223</v>
      </c>
      <c r="H41" s="14" t="s">
        <v>8245</v>
      </c>
      <c r="I41" s="14">
        <v>1443018086</v>
      </c>
      <c r="J41" s="14">
        <v>1441290086</v>
      </c>
      <c r="K41" s="14" t="b">
        <v>0</v>
      </c>
      <c r="L41" s="14">
        <v>102</v>
      </c>
      <c r="M41" s="14" t="b">
        <v>1</v>
      </c>
      <c r="N41" s="38" t="s">
        <v>8273</v>
      </c>
      <c r="O41" s="14" t="s">
        <v>8274</v>
      </c>
      <c r="P41" s="14">
        <v>106</v>
      </c>
      <c r="Q41" s="14">
        <v>103.95</v>
      </c>
      <c r="R41" s="39">
        <v>42250.598217592589</v>
      </c>
      <c r="S41" s="39">
        <v>42270.598217592589</v>
      </c>
      <c r="T41" s="40">
        <v>20</v>
      </c>
    </row>
    <row r="42" spans="1:20" ht="43.5" x14ac:dyDescent="0.35">
      <c r="A42" s="34">
        <v>2822</v>
      </c>
      <c r="B42" s="35" t="s">
        <v>2822</v>
      </c>
      <c r="C42" s="35" t="s">
        <v>6932</v>
      </c>
      <c r="D42" s="36">
        <v>6000</v>
      </c>
      <c r="E42" s="37">
        <v>6000</v>
      </c>
      <c r="F42" s="14" t="s">
        <v>8218</v>
      </c>
      <c r="G42" s="14" t="s">
        <v>8223</v>
      </c>
      <c r="H42" s="14" t="s">
        <v>8245</v>
      </c>
      <c r="I42" s="14">
        <v>1427469892</v>
      </c>
      <c r="J42" s="14">
        <v>1424881492</v>
      </c>
      <c r="K42" s="14" t="b">
        <v>0</v>
      </c>
      <c r="L42" s="14">
        <v>94</v>
      </c>
      <c r="M42" s="14" t="b">
        <v>1</v>
      </c>
      <c r="N42" s="38" t="s">
        <v>8273</v>
      </c>
      <c r="O42" s="14" t="s">
        <v>8274</v>
      </c>
      <c r="P42" s="14">
        <v>100</v>
      </c>
      <c r="Q42" s="14">
        <v>63.83</v>
      </c>
      <c r="R42" s="39">
        <v>42060.683935185181</v>
      </c>
      <c r="S42" s="39">
        <v>42090.642268518524</v>
      </c>
      <c r="T42" s="40">
        <v>29.958333333343035</v>
      </c>
    </row>
    <row r="43" spans="1:20" ht="29" x14ac:dyDescent="0.35">
      <c r="A43" s="34">
        <v>2824</v>
      </c>
      <c r="B43" s="35" t="s">
        <v>2824</v>
      </c>
      <c r="C43" s="35" t="s">
        <v>6934</v>
      </c>
      <c r="D43" s="36">
        <v>650</v>
      </c>
      <c r="E43" s="37">
        <v>760</v>
      </c>
      <c r="F43" s="14" t="s">
        <v>8218</v>
      </c>
      <c r="G43" s="14" t="s">
        <v>8223</v>
      </c>
      <c r="H43" s="14" t="s">
        <v>8245</v>
      </c>
      <c r="I43" s="14">
        <v>1434159780</v>
      </c>
      <c r="J43" s="14">
        <v>1431412196</v>
      </c>
      <c r="K43" s="14" t="b">
        <v>0</v>
      </c>
      <c r="L43" s="14">
        <v>15</v>
      </c>
      <c r="M43" s="14" t="b">
        <v>1</v>
      </c>
      <c r="N43" s="38" t="s">
        <v>8273</v>
      </c>
      <c r="O43" s="14" t="s">
        <v>8274</v>
      </c>
      <c r="P43" s="14">
        <v>117</v>
      </c>
      <c r="Q43" s="14">
        <v>50.67</v>
      </c>
      <c r="R43" s="39">
        <v>42136.270787037036</v>
      </c>
      <c r="S43" s="39">
        <v>42168.071527777778</v>
      </c>
      <c r="T43" s="40">
        <v>31.800740740742185</v>
      </c>
    </row>
    <row r="44" spans="1:20" ht="43.5" x14ac:dyDescent="0.35">
      <c r="A44" s="34">
        <v>2826</v>
      </c>
      <c r="B44" s="35" t="s">
        <v>2826</v>
      </c>
      <c r="C44" s="35" t="s">
        <v>6936</v>
      </c>
      <c r="D44" s="36">
        <v>2000</v>
      </c>
      <c r="E44" s="37">
        <v>2155</v>
      </c>
      <c r="F44" s="14" t="s">
        <v>8218</v>
      </c>
      <c r="G44" s="14" t="s">
        <v>8223</v>
      </c>
      <c r="H44" s="14" t="s">
        <v>8245</v>
      </c>
      <c r="I44" s="14">
        <v>1436511600</v>
      </c>
      <c r="J44" s="14">
        <v>1434415812</v>
      </c>
      <c r="K44" s="14" t="b">
        <v>0</v>
      </c>
      <c r="L44" s="14">
        <v>19</v>
      </c>
      <c r="M44" s="14" t="b">
        <v>1</v>
      </c>
      <c r="N44" s="38" t="s">
        <v>8273</v>
      </c>
      <c r="O44" s="14" t="s">
        <v>8274</v>
      </c>
      <c r="P44" s="14">
        <v>108</v>
      </c>
      <c r="Q44" s="14">
        <v>113.42</v>
      </c>
      <c r="R44" s="39">
        <v>42171.034861111111</v>
      </c>
      <c r="S44" s="39">
        <v>42195.291666666672</v>
      </c>
      <c r="T44" s="40">
        <v>24.256805555560277</v>
      </c>
    </row>
    <row r="45" spans="1:20" ht="43.5" x14ac:dyDescent="0.35">
      <c r="A45" s="34">
        <v>2827</v>
      </c>
      <c r="B45" s="35" t="s">
        <v>2827</v>
      </c>
      <c r="C45" s="35" t="s">
        <v>6937</v>
      </c>
      <c r="D45" s="36">
        <v>2000</v>
      </c>
      <c r="E45" s="37">
        <v>2405</v>
      </c>
      <c r="F45" s="14" t="s">
        <v>8218</v>
      </c>
      <c r="G45" s="14" t="s">
        <v>8223</v>
      </c>
      <c r="H45" s="14" t="s">
        <v>8245</v>
      </c>
      <c r="I45" s="14">
        <v>1464971400</v>
      </c>
      <c r="J45" s="14">
        <v>1462379066</v>
      </c>
      <c r="K45" s="14" t="b">
        <v>0</v>
      </c>
      <c r="L45" s="14">
        <v>23</v>
      </c>
      <c r="M45" s="14" t="b">
        <v>1</v>
      </c>
      <c r="N45" s="38" t="s">
        <v>8273</v>
      </c>
      <c r="O45" s="14" t="s">
        <v>8274</v>
      </c>
      <c r="P45" s="14">
        <v>120</v>
      </c>
      <c r="Q45" s="14">
        <v>104.57</v>
      </c>
      <c r="R45" s="39">
        <v>42494.683634259258</v>
      </c>
      <c r="S45" s="39">
        <v>42524.6875</v>
      </c>
      <c r="T45" s="40">
        <v>30.003865740742185</v>
      </c>
    </row>
    <row r="46" spans="1:20" ht="29" x14ac:dyDescent="0.35">
      <c r="A46" s="34">
        <v>2830</v>
      </c>
      <c r="B46" s="35" t="s">
        <v>2830</v>
      </c>
      <c r="C46" s="35" t="s">
        <v>6940</v>
      </c>
      <c r="D46" s="36">
        <v>3000</v>
      </c>
      <c r="E46" s="37">
        <v>3000</v>
      </c>
      <c r="F46" s="14" t="s">
        <v>8218</v>
      </c>
      <c r="G46" s="14" t="s">
        <v>8223</v>
      </c>
      <c r="H46" s="14" t="s">
        <v>8245</v>
      </c>
      <c r="I46" s="14">
        <v>1399867140</v>
      </c>
      <c r="J46" s="14">
        <v>1398802148</v>
      </c>
      <c r="K46" s="14" t="b">
        <v>0</v>
      </c>
      <c r="L46" s="14">
        <v>11</v>
      </c>
      <c r="M46" s="14" t="b">
        <v>1</v>
      </c>
      <c r="N46" s="38" t="s">
        <v>8273</v>
      </c>
      <c r="O46" s="14" t="s">
        <v>8274</v>
      </c>
      <c r="P46" s="14">
        <v>100</v>
      </c>
      <c r="Q46" s="14">
        <v>272.73</v>
      </c>
      <c r="R46" s="39">
        <v>41758.839675925927</v>
      </c>
      <c r="S46" s="39">
        <v>41771.165972222225</v>
      </c>
      <c r="T46" s="40">
        <v>12.326296296298096</v>
      </c>
    </row>
    <row r="47" spans="1:20" ht="29" x14ac:dyDescent="0.35">
      <c r="A47" s="34">
        <v>2831</v>
      </c>
      <c r="B47" s="35" t="s">
        <v>2831</v>
      </c>
      <c r="C47" s="35" t="s">
        <v>6941</v>
      </c>
      <c r="D47" s="36">
        <v>3000</v>
      </c>
      <c r="E47" s="37">
        <v>3320</v>
      </c>
      <c r="F47" s="14" t="s">
        <v>8218</v>
      </c>
      <c r="G47" s="14" t="s">
        <v>8223</v>
      </c>
      <c r="H47" s="14" t="s">
        <v>8245</v>
      </c>
      <c r="I47" s="14">
        <v>1437076070</v>
      </c>
      <c r="J47" s="14">
        <v>1434484070</v>
      </c>
      <c r="K47" s="14" t="b">
        <v>0</v>
      </c>
      <c r="L47" s="14">
        <v>52</v>
      </c>
      <c r="M47" s="14" t="b">
        <v>1</v>
      </c>
      <c r="N47" s="38" t="s">
        <v>8273</v>
      </c>
      <c r="O47" s="14" t="s">
        <v>8274</v>
      </c>
      <c r="P47" s="14">
        <v>111</v>
      </c>
      <c r="Q47" s="14">
        <v>63.85</v>
      </c>
      <c r="R47" s="39">
        <v>42171.824884259258</v>
      </c>
      <c r="S47" s="39">
        <v>42201.824884259258</v>
      </c>
      <c r="T47" s="40">
        <v>30</v>
      </c>
    </row>
    <row r="48" spans="1:20" x14ac:dyDescent="0.35">
      <c r="A48" s="34">
        <v>2833</v>
      </c>
      <c r="B48" s="35" t="s">
        <v>2833</v>
      </c>
      <c r="C48" s="35" t="s">
        <v>6943</v>
      </c>
      <c r="D48" s="36">
        <v>2700</v>
      </c>
      <c r="E48" s="37">
        <v>2923</v>
      </c>
      <c r="F48" s="14" t="s">
        <v>8218</v>
      </c>
      <c r="G48" s="14" t="s">
        <v>8223</v>
      </c>
      <c r="H48" s="14" t="s">
        <v>8245</v>
      </c>
      <c r="I48" s="14">
        <v>1444528800</v>
      </c>
      <c r="J48" s="14">
        <v>1442804633</v>
      </c>
      <c r="K48" s="14" t="b">
        <v>0</v>
      </c>
      <c r="L48" s="14">
        <v>35</v>
      </c>
      <c r="M48" s="14" t="b">
        <v>1</v>
      </c>
      <c r="N48" s="38" t="s">
        <v>8273</v>
      </c>
      <c r="O48" s="14" t="s">
        <v>8274</v>
      </c>
      <c r="P48" s="14">
        <v>108</v>
      </c>
      <c r="Q48" s="14">
        <v>83.51</v>
      </c>
      <c r="R48" s="39">
        <v>42268.127696759257</v>
      </c>
      <c r="S48" s="39">
        <v>42288.083333333328</v>
      </c>
      <c r="T48" s="40">
        <v>19.955636574071832</v>
      </c>
    </row>
    <row r="49" spans="1:20" ht="43.5" x14ac:dyDescent="0.35">
      <c r="A49" s="34">
        <v>2836</v>
      </c>
      <c r="B49" s="35" t="s">
        <v>2836</v>
      </c>
      <c r="C49" s="35" t="s">
        <v>6946</v>
      </c>
      <c r="D49" s="36">
        <v>450</v>
      </c>
      <c r="E49" s="37">
        <v>485</v>
      </c>
      <c r="F49" s="14" t="s">
        <v>8218</v>
      </c>
      <c r="G49" s="14" t="s">
        <v>8223</v>
      </c>
      <c r="H49" s="14" t="s">
        <v>8245</v>
      </c>
      <c r="I49" s="14">
        <v>1487393940</v>
      </c>
      <c r="J49" s="14">
        <v>1484115418</v>
      </c>
      <c r="K49" s="14" t="b">
        <v>0</v>
      </c>
      <c r="L49" s="14">
        <v>11</v>
      </c>
      <c r="M49" s="14" t="b">
        <v>1</v>
      </c>
      <c r="N49" s="38" t="s">
        <v>8273</v>
      </c>
      <c r="O49" s="14" t="s">
        <v>8274</v>
      </c>
      <c r="P49" s="14">
        <v>108</v>
      </c>
      <c r="Q49" s="14">
        <v>44.09</v>
      </c>
      <c r="R49" s="39">
        <v>42746.261782407411</v>
      </c>
      <c r="S49" s="39">
        <v>42784.207638888889</v>
      </c>
      <c r="T49" s="40">
        <v>37.945856481477676</v>
      </c>
    </row>
    <row r="50" spans="1:20" ht="43.5" x14ac:dyDescent="0.35">
      <c r="A50" s="34">
        <v>2838</v>
      </c>
      <c r="B50" s="35" t="s">
        <v>2838</v>
      </c>
      <c r="C50" s="35" t="s">
        <v>6948</v>
      </c>
      <c r="D50" s="36">
        <v>2000</v>
      </c>
      <c r="E50" s="37">
        <v>2405</v>
      </c>
      <c r="F50" s="14" t="s">
        <v>8218</v>
      </c>
      <c r="G50" s="14" t="s">
        <v>8223</v>
      </c>
      <c r="H50" s="14" t="s">
        <v>8245</v>
      </c>
      <c r="I50" s="14">
        <v>1407967200</v>
      </c>
      <c r="J50" s="14">
        <v>1406039696</v>
      </c>
      <c r="K50" s="14" t="b">
        <v>0</v>
      </c>
      <c r="L50" s="14">
        <v>54</v>
      </c>
      <c r="M50" s="14" t="b">
        <v>1</v>
      </c>
      <c r="N50" s="38" t="s">
        <v>8273</v>
      </c>
      <c r="O50" s="14" t="s">
        <v>8274</v>
      </c>
      <c r="P50" s="14">
        <v>120</v>
      </c>
      <c r="Q50" s="14">
        <v>44.54</v>
      </c>
      <c r="R50" s="39">
        <v>41842.607592592591</v>
      </c>
      <c r="S50" s="39">
        <v>41864.916666666664</v>
      </c>
      <c r="T50" s="40">
        <v>22.309074074073578</v>
      </c>
    </row>
    <row r="51" spans="1:20" ht="43.5" x14ac:dyDescent="0.35">
      <c r="A51" s="34">
        <v>2839</v>
      </c>
      <c r="B51" s="35" t="s">
        <v>2839</v>
      </c>
      <c r="C51" s="35" t="s">
        <v>6949</v>
      </c>
      <c r="D51" s="36">
        <v>3500</v>
      </c>
      <c r="E51" s="37">
        <v>3900</v>
      </c>
      <c r="F51" s="14" t="s">
        <v>8218</v>
      </c>
      <c r="G51" s="14" t="s">
        <v>8223</v>
      </c>
      <c r="H51" s="14" t="s">
        <v>8245</v>
      </c>
      <c r="I51" s="14">
        <v>1408942740</v>
      </c>
      <c r="J51" s="14">
        <v>1406958354</v>
      </c>
      <c r="K51" s="14" t="b">
        <v>0</v>
      </c>
      <c r="L51" s="14">
        <v>31</v>
      </c>
      <c r="M51" s="14" t="b">
        <v>1</v>
      </c>
      <c r="N51" s="38" t="s">
        <v>8273</v>
      </c>
      <c r="O51" s="14" t="s">
        <v>8274</v>
      </c>
      <c r="P51" s="14">
        <v>111</v>
      </c>
      <c r="Q51" s="14">
        <v>125.81</v>
      </c>
      <c r="R51" s="39">
        <v>41853.240208333329</v>
      </c>
      <c r="S51" s="39">
        <v>41876.207638888889</v>
      </c>
      <c r="T51" s="40">
        <v>22.967430555559986</v>
      </c>
    </row>
    <row r="52" spans="1:20" ht="43.5" x14ac:dyDescent="0.35">
      <c r="A52" s="34">
        <v>2961</v>
      </c>
      <c r="B52" s="35" t="s">
        <v>2961</v>
      </c>
      <c r="C52" s="35" t="s">
        <v>7071</v>
      </c>
      <c r="D52" s="36">
        <v>5000</v>
      </c>
      <c r="E52" s="37">
        <v>5481</v>
      </c>
      <c r="F52" s="14" t="s">
        <v>8218</v>
      </c>
      <c r="G52" s="14" t="s">
        <v>8223</v>
      </c>
      <c r="H52" s="14" t="s">
        <v>8245</v>
      </c>
      <c r="I52" s="14">
        <v>1427342400</v>
      </c>
      <c r="J52" s="14">
        <v>1424927159</v>
      </c>
      <c r="K52" s="14" t="b">
        <v>0</v>
      </c>
      <c r="L52" s="14">
        <v>108</v>
      </c>
      <c r="M52" s="14" t="b">
        <v>1</v>
      </c>
      <c r="N52" s="38" t="s">
        <v>8273</v>
      </c>
      <c r="O52" s="14" t="s">
        <v>8274</v>
      </c>
      <c r="P52" s="14">
        <v>110</v>
      </c>
      <c r="Q52" s="14">
        <v>50.75</v>
      </c>
      <c r="R52" s="39">
        <v>42061.212488425925</v>
      </c>
      <c r="S52" s="39">
        <v>42089.166666666672</v>
      </c>
      <c r="T52" s="40">
        <v>27.954178240746842</v>
      </c>
    </row>
    <row r="53" spans="1:20" ht="43.5" x14ac:dyDescent="0.35">
      <c r="A53" s="34">
        <v>2962</v>
      </c>
      <c r="B53" s="35" t="s">
        <v>2962</v>
      </c>
      <c r="C53" s="35" t="s">
        <v>7072</v>
      </c>
      <c r="D53" s="36">
        <v>1000</v>
      </c>
      <c r="E53" s="37">
        <v>1218</v>
      </c>
      <c r="F53" s="14" t="s">
        <v>8218</v>
      </c>
      <c r="G53" s="14" t="s">
        <v>8223</v>
      </c>
      <c r="H53" s="14" t="s">
        <v>8245</v>
      </c>
      <c r="I53" s="14">
        <v>1425193140</v>
      </c>
      <c r="J53" s="14">
        <v>1422769906</v>
      </c>
      <c r="K53" s="14" t="b">
        <v>0</v>
      </c>
      <c r="L53" s="14">
        <v>20</v>
      </c>
      <c r="M53" s="14" t="b">
        <v>1</v>
      </c>
      <c r="N53" s="38" t="s">
        <v>8273</v>
      </c>
      <c r="O53" s="14" t="s">
        <v>8274</v>
      </c>
      <c r="P53" s="14">
        <v>122</v>
      </c>
      <c r="Q53" s="14">
        <v>60.9</v>
      </c>
      <c r="R53" s="39">
        <v>42036.24428240741</v>
      </c>
      <c r="S53" s="39">
        <v>42064.290972222225</v>
      </c>
      <c r="T53" s="40">
        <v>28.046689814815181</v>
      </c>
    </row>
    <row r="54" spans="1:20" ht="43.5" x14ac:dyDescent="0.35">
      <c r="A54" s="34">
        <v>2963</v>
      </c>
      <c r="B54" s="35" t="s">
        <v>2963</v>
      </c>
      <c r="C54" s="35" t="s">
        <v>7073</v>
      </c>
      <c r="D54" s="36">
        <v>10000</v>
      </c>
      <c r="E54" s="37">
        <v>10685</v>
      </c>
      <c r="F54" s="14" t="s">
        <v>8218</v>
      </c>
      <c r="G54" s="14" t="s">
        <v>8223</v>
      </c>
      <c r="H54" s="14" t="s">
        <v>8245</v>
      </c>
      <c r="I54" s="14">
        <v>1435835824</v>
      </c>
      <c r="J54" s="14">
        <v>1433243824</v>
      </c>
      <c r="K54" s="14" t="b">
        <v>0</v>
      </c>
      <c r="L54" s="14">
        <v>98</v>
      </c>
      <c r="M54" s="14" t="b">
        <v>1</v>
      </c>
      <c r="N54" s="38" t="s">
        <v>8273</v>
      </c>
      <c r="O54" s="14" t="s">
        <v>8274</v>
      </c>
      <c r="P54" s="14">
        <v>107</v>
      </c>
      <c r="Q54" s="14">
        <v>109.03</v>
      </c>
      <c r="R54" s="39">
        <v>42157.470185185186</v>
      </c>
      <c r="S54" s="39">
        <v>42187.470185185186</v>
      </c>
      <c r="T54" s="40">
        <v>30</v>
      </c>
    </row>
    <row r="55" spans="1:20" ht="43.5" x14ac:dyDescent="0.35">
      <c r="A55" s="34">
        <v>2964</v>
      </c>
      <c r="B55" s="35" t="s">
        <v>2964</v>
      </c>
      <c r="C55" s="35" t="s">
        <v>7074</v>
      </c>
      <c r="D55" s="36">
        <v>5000</v>
      </c>
      <c r="E55" s="37">
        <v>5035.6899999999996</v>
      </c>
      <c r="F55" s="14" t="s">
        <v>8218</v>
      </c>
      <c r="G55" s="14" t="s">
        <v>8223</v>
      </c>
      <c r="H55" s="14" t="s">
        <v>8245</v>
      </c>
      <c r="I55" s="14">
        <v>1407360720</v>
      </c>
      <c r="J55" s="14">
        <v>1404769819</v>
      </c>
      <c r="K55" s="14" t="b">
        <v>0</v>
      </c>
      <c r="L55" s="14">
        <v>196</v>
      </c>
      <c r="M55" s="14" t="b">
        <v>1</v>
      </c>
      <c r="N55" s="38" t="s">
        <v>8273</v>
      </c>
      <c r="O55" s="14" t="s">
        <v>8274</v>
      </c>
      <c r="P55" s="14">
        <v>101</v>
      </c>
      <c r="Q55" s="14">
        <v>25.69</v>
      </c>
      <c r="R55" s="39">
        <v>41827.909942129627</v>
      </c>
      <c r="S55" s="39">
        <v>41857.897222222222</v>
      </c>
      <c r="T55" s="40">
        <v>29.987280092595029</v>
      </c>
    </row>
    <row r="56" spans="1:20" ht="43.5" x14ac:dyDescent="0.35">
      <c r="A56" s="34">
        <v>2965</v>
      </c>
      <c r="B56" s="35" t="s">
        <v>2965</v>
      </c>
      <c r="C56" s="35" t="s">
        <v>7075</v>
      </c>
      <c r="D56" s="36">
        <v>1500</v>
      </c>
      <c r="E56" s="37">
        <v>1635</v>
      </c>
      <c r="F56" s="14" t="s">
        <v>8218</v>
      </c>
      <c r="G56" s="14" t="s">
        <v>8223</v>
      </c>
      <c r="H56" s="14" t="s">
        <v>8245</v>
      </c>
      <c r="I56" s="14">
        <v>1436290233</v>
      </c>
      <c r="J56" s="14">
        <v>1433698233</v>
      </c>
      <c r="K56" s="14" t="b">
        <v>0</v>
      </c>
      <c r="L56" s="14">
        <v>39</v>
      </c>
      <c r="M56" s="14" t="b">
        <v>1</v>
      </c>
      <c r="N56" s="38" t="s">
        <v>8273</v>
      </c>
      <c r="O56" s="14" t="s">
        <v>8274</v>
      </c>
      <c r="P56" s="14">
        <v>109</v>
      </c>
      <c r="Q56" s="14">
        <v>41.92</v>
      </c>
      <c r="R56" s="39">
        <v>42162.729548611111</v>
      </c>
      <c r="S56" s="39">
        <v>42192.729548611111</v>
      </c>
      <c r="T56" s="40">
        <v>30</v>
      </c>
    </row>
    <row r="57" spans="1:20" ht="43.5" x14ac:dyDescent="0.35">
      <c r="A57" s="34">
        <v>2966</v>
      </c>
      <c r="B57" s="35" t="s">
        <v>2966</v>
      </c>
      <c r="C57" s="35" t="s">
        <v>7076</v>
      </c>
      <c r="D57" s="36">
        <v>10000</v>
      </c>
      <c r="E57" s="37">
        <v>11363</v>
      </c>
      <c r="F57" s="14" t="s">
        <v>8218</v>
      </c>
      <c r="G57" s="14" t="s">
        <v>8223</v>
      </c>
      <c r="H57" s="14" t="s">
        <v>8245</v>
      </c>
      <c r="I57" s="14">
        <v>1442425412</v>
      </c>
      <c r="J57" s="14">
        <v>1439833412</v>
      </c>
      <c r="K57" s="14" t="b">
        <v>0</v>
      </c>
      <c r="L57" s="14">
        <v>128</v>
      </c>
      <c r="M57" s="14" t="b">
        <v>1</v>
      </c>
      <c r="N57" s="38" t="s">
        <v>8273</v>
      </c>
      <c r="O57" s="14" t="s">
        <v>8274</v>
      </c>
      <c r="P57" s="14">
        <v>114</v>
      </c>
      <c r="Q57" s="14">
        <v>88.77</v>
      </c>
      <c r="R57" s="39">
        <v>42233.738564814819</v>
      </c>
      <c r="S57" s="39">
        <v>42263.738564814819</v>
      </c>
      <c r="T57" s="40">
        <v>30</v>
      </c>
    </row>
    <row r="58" spans="1:20" ht="29" x14ac:dyDescent="0.35">
      <c r="A58" s="34">
        <v>2967</v>
      </c>
      <c r="B58" s="35" t="s">
        <v>2967</v>
      </c>
      <c r="C58" s="35" t="s">
        <v>7077</v>
      </c>
      <c r="D58" s="36">
        <v>5000</v>
      </c>
      <c r="E58" s="37">
        <v>5696</v>
      </c>
      <c r="F58" s="14" t="s">
        <v>8218</v>
      </c>
      <c r="G58" s="14" t="s">
        <v>8223</v>
      </c>
      <c r="H58" s="14" t="s">
        <v>8245</v>
      </c>
      <c r="I58" s="14">
        <v>1425872692</v>
      </c>
      <c r="J58" s="14">
        <v>1423284292</v>
      </c>
      <c r="K58" s="14" t="b">
        <v>0</v>
      </c>
      <c r="L58" s="14">
        <v>71</v>
      </c>
      <c r="M58" s="14" t="b">
        <v>1</v>
      </c>
      <c r="N58" s="38" t="s">
        <v>8273</v>
      </c>
      <c r="O58" s="14" t="s">
        <v>8274</v>
      </c>
      <c r="P58" s="14">
        <v>114</v>
      </c>
      <c r="Q58" s="14">
        <v>80.23</v>
      </c>
      <c r="R58" s="39">
        <v>42042.197824074072</v>
      </c>
      <c r="S58" s="39">
        <v>42072.156157407408</v>
      </c>
      <c r="T58" s="40">
        <v>29.958333333335759</v>
      </c>
    </row>
    <row r="59" spans="1:20" ht="29" x14ac:dyDescent="0.35">
      <c r="A59" s="34">
        <v>2968</v>
      </c>
      <c r="B59" s="35" t="s">
        <v>2968</v>
      </c>
      <c r="C59" s="35" t="s">
        <v>7078</v>
      </c>
      <c r="D59" s="36">
        <v>3500</v>
      </c>
      <c r="E59" s="37">
        <v>3710</v>
      </c>
      <c r="F59" s="14" t="s">
        <v>8218</v>
      </c>
      <c r="G59" s="14" t="s">
        <v>8223</v>
      </c>
      <c r="H59" s="14" t="s">
        <v>8245</v>
      </c>
      <c r="I59" s="14">
        <v>1471406340</v>
      </c>
      <c r="J59" s="14">
        <v>1470227660</v>
      </c>
      <c r="K59" s="14" t="b">
        <v>0</v>
      </c>
      <c r="L59" s="14">
        <v>47</v>
      </c>
      <c r="M59" s="14" t="b">
        <v>1</v>
      </c>
      <c r="N59" s="38" t="s">
        <v>8273</v>
      </c>
      <c r="O59" s="14" t="s">
        <v>8274</v>
      </c>
      <c r="P59" s="14">
        <v>106</v>
      </c>
      <c r="Q59" s="14">
        <v>78.94</v>
      </c>
      <c r="R59" s="39">
        <v>42585.523842592593</v>
      </c>
      <c r="S59" s="39">
        <v>42599.165972222225</v>
      </c>
      <c r="T59" s="40">
        <v>13.642129629632109</v>
      </c>
    </row>
    <row r="60" spans="1:20" ht="43.5" x14ac:dyDescent="0.35">
      <c r="A60" s="34">
        <v>2970</v>
      </c>
      <c r="B60" s="35" t="s">
        <v>2970</v>
      </c>
      <c r="C60" s="35" t="s">
        <v>7080</v>
      </c>
      <c r="D60" s="36">
        <v>6000</v>
      </c>
      <c r="E60" s="37">
        <v>6360</v>
      </c>
      <c r="F60" s="14" t="s">
        <v>8218</v>
      </c>
      <c r="G60" s="14" t="s">
        <v>8223</v>
      </c>
      <c r="H60" s="14" t="s">
        <v>8245</v>
      </c>
      <c r="I60" s="14">
        <v>1405699451</v>
      </c>
      <c r="J60" s="14">
        <v>1403107451</v>
      </c>
      <c r="K60" s="14" t="b">
        <v>0</v>
      </c>
      <c r="L60" s="14">
        <v>91</v>
      </c>
      <c r="M60" s="14" t="b">
        <v>1</v>
      </c>
      <c r="N60" s="38" t="s">
        <v>8273</v>
      </c>
      <c r="O60" s="14" t="s">
        <v>8274</v>
      </c>
      <c r="P60" s="14">
        <v>106</v>
      </c>
      <c r="Q60" s="14">
        <v>69.89</v>
      </c>
      <c r="R60" s="39">
        <v>41808.669571759259</v>
      </c>
      <c r="S60" s="39">
        <v>41838.669571759259</v>
      </c>
      <c r="T60" s="40">
        <v>30</v>
      </c>
    </row>
    <row r="61" spans="1:20" ht="43.5" x14ac:dyDescent="0.35">
      <c r="A61" s="34">
        <v>2971</v>
      </c>
      <c r="B61" s="35" t="s">
        <v>2971</v>
      </c>
      <c r="C61" s="35" t="s">
        <v>7081</v>
      </c>
      <c r="D61" s="36">
        <v>3200</v>
      </c>
      <c r="E61" s="37">
        <v>3205</v>
      </c>
      <c r="F61" s="14" t="s">
        <v>8218</v>
      </c>
      <c r="G61" s="14" t="s">
        <v>8223</v>
      </c>
      <c r="H61" s="14" t="s">
        <v>8245</v>
      </c>
      <c r="I61" s="14">
        <v>1409500078</v>
      </c>
      <c r="J61" s="14">
        <v>1406908078</v>
      </c>
      <c r="K61" s="14" t="b">
        <v>0</v>
      </c>
      <c r="L61" s="14">
        <v>43</v>
      </c>
      <c r="M61" s="14" t="b">
        <v>1</v>
      </c>
      <c r="N61" s="38" t="s">
        <v>8273</v>
      </c>
      <c r="O61" s="14" t="s">
        <v>8274</v>
      </c>
      <c r="P61" s="14">
        <v>100</v>
      </c>
      <c r="Q61" s="14">
        <v>74.53</v>
      </c>
      <c r="R61" s="39">
        <v>41852.658310185187</v>
      </c>
      <c r="S61" s="39">
        <v>41882.658310185187</v>
      </c>
      <c r="T61" s="40">
        <v>30</v>
      </c>
    </row>
    <row r="62" spans="1:20" ht="29" x14ac:dyDescent="0.35">
      <c r="A62" s="34">
        <v>2972</v>
      </c>
      <c r="B62" s="35" t="s">
        <v>2972</v>
      </c>
      <c r="C62" s="35" t="s">
        <v>7082</v>
      </c>
      <c r="D62" s="36">
        <v>2000</v>
      </c>
      <c r="E62" s="37">
        <v>2107</v>
      </c>
      <c r="F62" s="14" t="s">
        <v>8218</v>
      </c>
      <c r="G62" s="14" t="s">
        <v>8223</v>
      </c>
      <c r="H62" s="14" t="s">
        <v>8245</v>
      </c>
      <c r="I62" s="14">
        <v>1480899600</v>
      </c>
      <c r="J62" s="14">
        <v>1479609520</v>
      </c>
      <c r="K62" s="14" t="b">
        <v>0</v>
      </c>
      <c r="L62" s="14">
        <v>17</v>
      </c>
      <c r="M62" s="14" t="b">
        <v>1</v>
      </c>
      <c r="N62" s="38" t="s">
        <v>8273</v>
      </c>
      <c r="O62" s="14" t="s">
        <v>8274</v>
      </c>
      <c r="P62" s="14">
        <v>105</v>
      </c>
      <c r="Q62" s="14">
        <v>123.94</v>
      </c>
      <c r="R62" s="39">
        <v>42694.110185185185</v>
      </c>
      <c r="S62" s="39">
        <v>42709.041666666672</v>
      </c>
      <c r="T62" s="40">
        <v>14.931481481486117</v>
      </c>
    </row>
    <row r="63" spans="1:20" ht="43.5" x14ac:dyDescent="0.35">
      <c r="A63" s="34">
        <v>2973</v>
      </c>
      <c r="B63" s="35" t="s">
        <v>2973</v>
      </c>
      <c r="C63" s="35" t="s">
        <v>7083</v>
      </c>
      <c r="D63" s="36">
        <v>5000</v>
      </c>
      <c r="E63" s="37">
        <v>8740</v>
      </c>
      <c r="F63" s="14" t="s">
        <v>8218</v>
      </c>
      <c r="G63" s="14" t="s">
        <v>8223</v>
      </c>
      <c r="H63" s="14" t="s">
        <v>8245</v>
      </c>
      <c r="I63" s="14">
        <v>1451620800</v>
      </c>
      <c r="J63" s="14">
        <v>1449171508</v>
      </c>
      <c r="K63" s="14" t="b">
        <v>0</v>
      </c>
      <c r="L63" s="14">
        <v>33</v>
      </c>
      <c r="M63" s="14" t="b">
        <v>1</v>
      </c>
      <c r="N63" s="38" t="s">
        <v>8273</v>
      </c>
      <c r="O63" s="14" t="s">
        <v>8274</v>
      </c>
      <c r="P63" s="14">
        <v>175</v>
      </c>
      <c r="Q63" s="14">
        <v>264.85000000000002</v>
      </c>
      <c r="R63" s="39">
        <v>42341.818379629629</v>
      </c>
      <c r="S63" s="39">
        <v>42370.166666666672</v>
      </c>
      <c r="T63" s="40">
        <v>28.34828703704261</v>
      </c>
    </row>
    <row r="64" spans="1:20" ht="43.5" x14ac:dyDescent="0.35">
      <c r="A64" s="34">
        <v>2974</v>
      </c>
      <c r="B64" s="35" t="s">
        <v>2974</v>
      </c>
      <c r="C64" s="35" t="s">
        <v>7084</v>
      </c>
      <c r="D64" s="36">
        <v>5000</v>
      </c>
      <c r="E64" s="37">
        <v>5100</v>
      </c>
      <c r="F64" s="14" t="s">
        <v>8218</v>
      </c>
      <c r="G64" s="14" t="s">
        <v>8223</v>
      </c>
      <c r="H64" s="14" t="s">
        <v>8245</v>
      </c>
      <c r="I64" s="14">
        <v>1411695300</v>
      </c>
      <c r="J64" s="14">
        <v>1409275671</v>
      </c>
      <c r="K64" s="14" t="b">
        <v>0</v>
      </c>
      <c r="L64" s="14">
        <v>87</v>
      </c>
      <c r="M64" s="14" t="b">
        <v>1</v>
      </c>
      <c r="N64" s="38" t="s">
        <v>8273</v>
      </c>
      <c r="O64" s="14" t="s">
        <v>8274</v>
      </c>
      <c r="P64" s="14">
        <v>102</v>
      </c>
      <c r="Q64" s="14">
        <v>58.62</v>
      </c>
      <c r="R64" s="39">
        <v>41880.061006944445</v>
      </c>
      <c r="S64" s="39">
        <v>41908.065972222219</v>
      </c>
      <c r="T64" s="40">
        <v>28.004965277774318</v>
      </c>
    </row>
    <row r="65" spans="1:20" ht="43.5" x14ac:dyDescent="0.35">
      <c r="A65" s="34">
        <v>2975</v>
      </c>
      <c r="B65" s="35" t="s">
        <v>2975</v>
      </c>
      <c r="C65" s="35" t="s">
        <v>7085</v>
      </c>
      <c r="D65" s="36">
        <v>8000</v>
      </c>
      <c r="E65" s="37">
        <v>8010</v>
      </c>
      <c r="F65" s="14" t="s">
        <v>8218</v>
      </c>
      <c r="G65" s="14" t="s">
        <v>8223</v>
      </c>
      <c r="H65" s="14" t="s">
        <v>8245</v>
      </c>
      <c r="I65" s="14">
        <v>1417057200</v>
      </c>
      <c r="J65" s="14">
        <v>1414599886</v>
      </c>
      <c r="K65" s="14" t="b">
        <v>0</v>
      </c>
      <c r="L65" s="14">
        <v>113</v>
      </c>
      <c r="M65" s="14" t="b">
        <v>1</v>
      </c>
      <c r="N65" s="38" t="s">
        <v>8273</v>
      </c>
      <c r="O65" s="14" t="s">
        <v>8274</v>
      </c>
      <c r="P65" s="14">
        <v>100</v>
      </c>
      <c r="Q65" s="14">
        <v>70.88</v>
      </c>
      <c r="R65" s="39">
        <v>41941.683865740742</v>
      </c>
      <c r="S65" s="39">
        <v>41970.125</v>
      </c>
      <c r="T65" s="40">
        <v>28.441134259257524</v>
      </c>
    </row>
    <row r="66" spans="1:20" ht="43.5" x14ac:dyDescent="0.35">
      <c r="A66" s="34">
        <v>2977</v>
      </c>
      <c r="B66" s="35" t="s">
        <v>2977</v>
      </c>
      <c r="C66" s="35" t="s">
        <v>7087</v>
      </c>
      <c r="D66" s="36">
        <v>3000</v>
      </c>
      <c r="E66" s="37">
        <v>3407</v>
      </c>
      <c r="F66" s="14" t="s">
        <v>8218</v>
      </c>
      <c r="G66" s="14" t="s">
        <v>8223</v>
      </c>
      <c r="H66" s="14" t="s">
        <v>8245</v>
      </c>
      <c r="I66" s="14">
        <v>1427076840</v>
      </c>
      <c r="J66" s="14">
        <v>1421960934</v>
      </c>
      <c r="K66" s="14" t="b">
        <v>0</v>
      </c>
      <c r="L66" s="14">
        <v>30</v>
      </c>
      <c r="M66" s="14" t="b">
        <v>1</v>
      </c>
      <c r="N66" s="38" t="s">
        <v>8273</v>
      </c>
      <c r="O66" s="14" t="s">
        <v>8274</v>
      </c>
      <c r="P66" s="14">
        <v>114</v>
      </c>
      <c r="Q66" s="14">
        <v>113.57</v>
      </c>
      <c r="R66" s="39">
        <v>42026.88118055556</v>
      </c>
      <c r="S66" s="39">
        <v>42086.093055555553</v>
      </c>
      <c r="T66" s="40">
        <v>59.211874999993597</v>
      </c>
    </row>
    <row r="67" spans="1:20" ht="43.5" x14ac:dyDescent="0.35">
      <c r="A67" s="34">
        <v>2978</v>
      </c>
      <c r="B67" s="35" t="s">
        <v>2978</v>
      </c>
      <c r="C67" s="35" t="s">
        <v>7088</v>
      </c>
      <c r="D67" s="36">
        <v>750</v>
      </c>
      <c r="E67" s="37">
        <v>971</v>
      </c>
      <c r="F67" s="14" t="s">
        <v>8218</v>
      </c>
      <c r="G67" s="14" t="s">
        <v>8223</v>
      </c>
      <c r="H67" s="14" t="s">
        <v>8245</v>
      </c>
      <c r="I67" s="14">
        <v>1413784740</v>
      </c>
      <c r="J67" s="14">
        <v>1412954547</v>
      </c>
      <c r="K67" s="14" t="b">
        <v>0</v>
      </c>
      <c r="L67" s="14">
        <v>16</v>
      </c>
      <c r="M67" s="14" t="b">
        <v>1</v>
      </c>
      <c r="N67" s="38" t="s">
        <v>8273</v>
      </c>
      <c r="O67" s="14" t="s">
        <v>8274</v>
      </c>
      <c r="P67" s="14">
        <v>129</v>
      </c>
      <c r="Q67" s="14">
        <v>60.69</v>
      </c>
      <c r="R67" s="39">
        <v>41922.640590277777</v>
      </c>
      <c r="S67" s="39">
        <v>41932.249305555553</v>
      </c>
      <c r="T67" s="40">
        <v>9.6087152777763549</v>
      </c>
    </row>
    <row r="68" spans="1:20" ht="43.5" x14ac:dyDescent="0.35">
      <c r="A68" s="34">
        <v>2979</v>
      </c>
      <c r="B68" s="35" t="s">
        <v>2979</v>
      </c>
      <c r="C68" s="35" t="s">
        <v>7089</v>
      </c>
      <c r="D68" s="36">
        <v>5000</v>
      </c>
      <c r="E68" s="37">
        <v>5070</v>
      </c>
      <c r="F68" s="14" t="s">
        <v>8218</v>
      </c>
      <c r="G68" s="14" t="s">
        <v>8223</v>
      </c>
      <c r="H68" s="14" t="s">
        <v>8245</v>
      </c>
      <c r="I68" s="14">
        <v>1420524000</v>
      </c>
      <c r="J68" s="14">
        <v>1419104823</v>
      </c>
      <c r="K68" s="14" t="b">
        <v>0</v>
      </c>
      <c r="L68" s="14">
        <v>46</v>
      </c>
      <c r="M68" s="14" t="b">
        <v>1</v>
      </c>
      <c r="N68" s="38" t="s">
        <v>8273</v>
      </c>
      <c r="O68" s="14" t="s">
        <v>8274</v>
      </c>
      <c r="P68" s="14">
        <v>101</v>
      </c>
      <c r="Q68" s="14">
        <v>110.22</v>
      </c>
      <c r="R68" s="39">
        <v>41993.824340277773</v>
      </c>
      <c r="S68" s="39">
        <v>42010.25</v>
      </c>
      <c r="T68" s="40">
        <v>16.425659722226555</v>
      </c>
    </row>
    <row r="69" spans="1:20" ht="29" x14ac:dyDescent="0.35">
      <c r="A69" s="34">
        <v>2980</v>
      </c>
      <c r="B69" s="35" t="s">
        <v>2980</v>
      </c>
      <c r="C69" s="35" t="s">
        <v>7090</v>
      </c>
      <c r="D69" s="36">
        <v>3000</v>
      </c>
      <c r="E69" s="37">
        <v>3275</v>
      </c>
      <c r="F69" s="14" t="s">
        <v>8218</v>
      </c>
      <c r="G69" s="14" t="s">
        <v>8223</v>
      </c>
      <c r="H69" s="14" t="s">
        <v>8245</v>
      </c>
      <c r="I69" s="14">
        <v>1440381600</v>
      </c>
      <c r="J69" s="14">
        <v>1438639130</v>
      </c>
      <c r="K69" s="14" t="b">
        <v>0</v>
      </c>
      <c r="L69" s="14">
        <v>24</v>
      </c>
      <c r="M69" s="14" t="b">
        <v>1</v>
      </c>
      <c r="N69" s="38" t="s">
        <v>8273</v>
      </c>
      <c r="O69" s="14" t="s">
        <v>8274</v>
      </c>
      <c r="P69" s="14">
        <v>109</v>
      </c>
      <c r="Q69" s="14">
        <v>136.46</v>
      </c>
      <c r="R69" s="39">
        <v>42219.915856481486</v>
      </c>
      <c r="S69" s="39">
        <v>42240.083333333328</v>
      </c>
      <c r="T69" s="40">
        <v>20.167476851842366</v>
      </c>
    </row>
    <row r="70" spans="1:20" ht="43.5" x14ac:dyDescent="0.35">
      <c r="A70" s="34">
        <v>3147</v>
      </c>
      <c r="B70" s="35" t="s">
        <v>3147</v>
      </c>
      <c r="C70" s="35" t="s">
        <v>7257</v>
      </c>
      <c r="D70" s="36">
        <v>20000</v>
      </c>
      <c r="E70" s="37">
        <v>23505</v>
      </c>
      <c r="F70" s="14" t="s">
        <v>8218</v>
      </c>
      <c r="G70" s="14" t="s">
        <v>8223</v>
      </c>
      <c r="H70" s="14" t="s">
        <v>8245</v>
      </c>
      <c r="I70" s="14">
        <v>1415319355</v>
      </c>
      <c r="J70" s="14">
        <v>1411859755</v>
      </c>
      <c r="K70" s="14" t="b">
        <v>1</v>
      </c>
      <c r="L70" s="14">
        <v>213</v>
      </c>
      <c r="M70" s="14" t="b">
        <v>1</v>
      </c>
      <c r="N70" s="38" t="s">
        <v>8273</v>
      </c>
      <c r="O70" s="14" t="s">
        <v>8274</v>
      </c>
      <c r="P70" s="14">
        <v>118</v>
      </c>
      <c r="Q70" s="14">
        <v>110.35</v>
      </c>
      <c r="R70" s="39">
        <v>41909.969386574077</v>
      </c>
      <c r="S70" s="39">
        <v>41950.011053240742</v>
      </c>
      <c r="T70" s="40">
        <v>40.041666666664241</v>
      </c>
    </row>
    <row r="71" spans="1:20" ht="29" x14ac:dyDescent="0.35">
      <c r="A71" s="34">
        <v>3148</v>
      </c>
      <c r="B71" s="35" t="s">
        <v>3148</v>
      </c>
      <c r="C71" s="35" t="s">
        <v>7258</v>
      </c>
      <c r="D71" s="36">
        <v>1800</v>
      </c>
      <c r="E71" s="37">
        <v>2361</v>
      </c>
      <c r="F71" s="14" t="s">
        <v>8218</v>
      </c>
      <c r="G71" s="14" t="s">
        <v>8223</v>
      </c>
      <c r="H71" s="14" t="s">
        <v>8245</v>
      </c>
      <c r="I71" s="14">
        <v>1412136000</v>
      </c>
      <c r="J71" s="14">
        <v>1410278284</v>
      </c>
      <c r="K71" s="14" t="b">
        <v>1</v>
      </c>
      <c r="L71" s="14">
        <v>57</v>
      </c>
      <c r="M71" s="14" t="b">
        <v>1</v>
      </c>
      <c r="N71" s="38" t="s">
        <v>8273</v>
      </c>
      <c r="O71" s="14" t="s">
        <v>8274</v>
      </c>
      <c r="P71" s="14">
        <v>131</v>
      </c>
      <c r="Q71" s="14">
        <v>41.42</v>
      </c>
      <c r="R71" s="39">
        <v>41891.665324074071</v>
      </c>
      <c r="S71" s="39">
        <v>41913.166666666664</v>
      </c>
      <c r="T71" s="40">
        <v>21.501342592593573</v>
      </c>
    </row>
    <row r="72" spans="1:20" ht="43.5" x14ac:dyDescent="0.35">
      <c r="A72" s="34">
        <v>3149</v>
      </c>
      <c r="B72" s="35" t="s">
        <v>3149</v>
      </c>
      <c r="C72" s="35" t="s">
        <v>7259</v>
      </c>
      <c r="D72" s="36">
        <v>1250</v>
      </c>
      <c r="E72" s="37">
        <v>1300</v>
      </c>
      <c r="F72" s="14" t="s">
        <v>8218</v>
      </c>
      <c r="G72" s="14" t="s">
        <v>8223</v>
      </c>
      <c r="H72" s="14" t="s">
        <v>8245</v>
      </c>
      <c r="I72" s="14">
        <v>1354845600</v>
      </c>
      <c r="J72" s="14">
        <v>1352766300</v>
      </c>
      <c r="K72" s="14" t="b">
        <v>1</v>
      </c>
      <c r="L72" s="14">
        <v>25</v>
      </c>
      <c r="M72" s="14" t="b">
        <v>1</v>
      </c>
      <c r="N72" s="38" t="s">
        <v>8273</v>
      </c>
      <c r="O72" s="14" t="s">
        <v>8274</v>
      </c>
      <c r="P72" s="14">
        <v>104</v>
      </c>
      <c r="Q72" s="14">
        <v>52</v>
      </c>
      <c r="R72" s="39">
        <v>41226.017361111109</v>
      </c>
      <c r="S72" s="39">
        <v>41250.083333333336</v>
      </c>
      <c r="T72" s="40">
        <v>24.065972222226264</v>
      </c>
    </row>
    <row r="73" spans="1:20" ht="58" x14ac:dyDescent="0.35">
      <c r="A73" s="34">
        <v>3150</v>
      </c>
      <c r="B73" s="35" t="s">
        <v>3150</v>
      </c>
      <c r="C73" s="35" t="s">
        <v>7260</v>
      </c>
      <c r="D73" s="36">
        <v>3500</v>
      </c>
      <c r="E73" s="37">
        <v>3535</v>
      </c>
      <c r="F73" s="14" t="s">
        <v>8218</v>
      </c>
      <c r="G73" s="14" t="s">
        <v>8223</v>
      </c>
      <c r="H73" s="14" t="s">
        <v>8245</v>
      </c>
      <c r="I73" s="14">
        <v>1295928000</v>
      </c>
      <c r="J73" s="14">
        <v>1288160403</v>
      </c>
      <c r="K73" s="14" t="b">
        <v>1</v>
      </c>
      <c r="L73" s="14">
        <v>104</v>
      </c>
      <c r="M73" s="14" t="b">
        <v>1</v>
      </c>
      <c r="N73" s="38" t="s">
        <v>8273</v>
      </c>
      <c r="O73" s="14" t="s">
        <v>8274</v>
      </c>
      <c r="P73" s="14">
        <v>101</v>
      </c>
      <c r="Q73" s="14">
        <v>33.99</v>
      </c>
      <c r="R73" s="39">
        <v>40478.263923611114</v>
      </c>
      <c r="S73" s="39">
        <v>40568.166666666664</v>
      </c>
      <c r="T73" s="40">
        <v>89.902743055550673</v>
      </c>
    </row>
    <row r="74" spans="1:20" ht="29" x14ac:dyDescent="0.35">
      <c r="A74" s="34">
        <v>3151</v>
      </c>
      <c r="B74" s="35" t="s">
        <v>3151</v>
      </c>
      <c r="C74" s="35" t="s">
        <v>7261</v>
      </c>
      <c r="D74" s="36">
        <v>3500</v>
      </c>
      <c r="E74" s="37">
        <v>3514</v>
      </c>
      <c r="F74" s="14" t="s">
        <v>8218</v>
      </c>
      <c r="G74" s="14" t="s">
        <v>8223</v>
      </c>
      <c r="H74" s="14" t="s">
        <v>8245</v>
      </c>
      <c r="I74" s="14">
        <v>1410379774</v>
      </c>
      <c r="J74" s="14">
        <v>1407787774</v>
      </c>
      <c r="K74" s="14" t="b">
        <v>1</v>
      </c>
      <c r="L74" s="14">
        <v>34</v>
      </c>
      <c r="M74" s="14" t="b">
        <v>1</v>
      </c>
      <c r="N74" s="38" t="s">
        <v>8273</v>
      </c>
      <c r="O74" s="14" t="s">
        <v>8274</v>
      </c>
      <c r="P74" s="14">
        <v>100</v>
      </c>
      <c r="Q74" s="14">
        <v>103.35</v>
      </c>
      <c r="R74" s="39">
        <v>41862.83997685185</v>
      </c>
      <c r="S74" s="39">
        <v>41892.83997685185</v>
      </c>
      <c r="T74" s="40">
        <v>30</v>
      </c>
    </row>
    <row r="75" spans="1:20" ht="29" x14ac:dyDescent="0.35">
      <c r="A75" s="34">
        <v>3153</v>
      </c>
      <c r="B75" s="35" t="s">
        <v>3153</v>
      </c>
      <c r="C75" s="35" t="s">
        <v>7263</v>
      </c>
      <c r="D75" s="36">
        <v>3000</v>
      </c>
      <c r="E75" s="37">
        <v>10067.5</v>
      </c>
      <c r="F75" s="14" t="s">
        <v>8218</v>
      </c>
      <c r="G75" s="14" t="s">
        <v>8223</v>
      </c>
      <c r="H75" s="14" t="s">
        <v>8245</v>
      </c>
      <c r="I75" s="14">
        <v>1304225940</v>
      </c>
      <c r="J75" s="14">
        <v>1301542937</v>
      </c>
      <c r="K75" s="14" t="b">
        <v>1</v>
      </c>
      <c r="L75" s="14">
        <v>241</v>
      </c>
      <c r="M75" s="14" t="b">
        <v>1</v>
      </c>
      <c r="N75" s="38" t="s">
        <v>8273</v>
      </c>
      <c r="O75" s="14" t="s">
        <v>8274</v>
      </c>
      <c r="P75" s="14">
        <v>336</v>
      </c>
      <c r="Q75" s="14">
        <v>41.77</v>
      </c>
      <c r="R75" s="39">
        <v>40633.154363425929</v>
      </c>
      <c r="S75" s="39">
        <v>40664.207638888889</v>
      </c>
      <c r="T75" s="40">
        <v>31.053275462960301</v>
      </c>
    </row>
    <row r="76" spans="1:20" ht="43.5" x14ac:dyDescent="0.35">
      <c r="A76" s="34">
        <v>3154</v>
      </c>
      <c r="B76" s="35" t="s">
        <v>3154</v>
      </c>
      <c r="C76" s="35" t="s">
        <v>7264</v>
      </c>
      <c r="D76" s="36">
        <v>7000</v>
      </c>
      <c r="E76" s="37">
        <v>7905</v>
      </c>
      <c r="F76" s="14" t="s">
        <v>8218</v>
      </c>
      <c r="G76" s="14" t="s">
        <v>8223</v>
      </c>
      <c r="H76" s="14" t="s">
        <v>8245</v>
      </c>
      <c r="I76" s="14">
        <v>1333310458</v>
      </c>
      <c r="J76" s="14">
        <v>1330722058</v>
      </c>
      <c r="K76" s="14" t="b">
        <v>1</v>
      </c>
      <c r="L76" s="14">
        <v>123</v>
      </c>
      <c r="M76" s="14" t="b">
        <v>1</v>
      </c>
      <c r="N76" s="38" t="s">
        <v>8273</v>
      </c>
      <c r="O76" s="14" t="s">
        <v>8274</v>
      </c>
      <c r="P76" s="14">
        <v>113</v>
      </c>
      <c r="Q76" s="14">
        <v>64.27</v>
      </c>
      <c r="R76" s="39">
        <v>40970.875671296293</v>
      </c>
      <c r="S76" s="39">
        <v>41000.834004629629</v>
      </c>
      <c r="T76" s="40">
        <v>29.958333333335759</v>
      </c>
    </row>
    <row r="77" spans="1:20" ht="43.5" x14ac:dyDescent="0.35">
      <c r="A77" s="34">
        <v>3156</v>
      </c>
      <c r="B77" s="35" t="s">
        <v>3156</v>
      </c>
      <c r="C77" s="35" t="s">
        <v>7266</v>
      </c>
      <c r="D77" s="36">
        <v>5500</v>
      </c>
      <c r="E77" s="37">
        <v>5600</v>
      </c>
      <c r="F77" s="14" t="s">
        <v>8218</v>
      </c>
      <c r="G77" s="14" t="s">
        <v>8223</v>
      </c>
      <c r="H77" s="14" t="s">
        <v>8245</v>
      </c>
      <c r="I77" s="14">
        <v>1338591144</v>
      </c>
      <c r="J77" s="14">
        <v>1335567144</v>
      </c>
      <c r="K77" s="14" t="b">
        <v>1</v>
      </c>
      <c r="L77" s="14">
        <v>89</v>
      </c>
      <c r="M77" s="14" t="b">
        <v>1</v>
      </c>
      <c r="N77" s="38" t="s">
        <v>8273</v>
      </c>
      <c r="O77" s="14" t="s">
        <v>8274</v>
      </c>
      <c r="P77" s="14">
        <v>102</v>
      </c>
      <c r="Q77" s="14">
        <v>62.92</v>
      </c>
      <c r="R77" s="39">
        <v>41026.953055555554</v>
      </c>
      <c r="S77" s="39">
        <v>41061.953055555554</v>
      </c>
      <c r="T77" s="40">
        <v>35</v>
      </c>
    </row>
    <row r="78" spans="1:20" x14ac:dyDescent="0.35">
      <c r="A78" s="34">
        <v>3157</v>
      </c>
      <c r="B78" s="35" t="s">
        <v>3157</v>
      </c>
      <c r="C78" s="35" t="s">
        <v>7267</v>
      </c>
      <c r="D78" s="36">
        <v>4000</v>
      </c>
      <c r="E78" s="37">
        <v>4040</v>
      </c>
      <c r="F78" s="14" t="s">
        <v>8218</v>
      </c>
      <c r="G78" s="14" t="s">
        <v>8223</v>
      </c>
      <c r="H78" s="14" t="s">
        <v>8245</v>
      </c>
      <c r="I78" s="14">
        <v>1405746000</v>
      </c>
      <c r="J78" s="14">
        <v>1404932105</v>
      </c>
      <c r="K78" s="14" t="b">
        <v>1</v>
      </c>
      <c r="L78" s="14">
        <v>41</v>
      </c>
      <c r="M78" s="14" t="b">
        <v>1</v>
      </c>
      <c r="N78" s="38" t="s">
        <v>8273</v>
      </c>
      <c r="O78" s="14" t="s">
        <v>8274</v>
      </c>
      <c r="P78" s="14">
        <v>101</v>
      </c>
      <c r="Q78" s="14">
        <v>98.54</v>
      </c>
      <c r="R78" s="39">
        <v>41829.788252314815</v>
      </c>
      <c r="S78" s="39">
        <v>41839.208333333336</v>
      </c>
      <c r="T78" s="40">
        <v>9.4200810185211594</v>
      </c>
    </row>
    <row r="79" spans="1:20" x14ac:dyDescent="0.35">
      <c r="A79" s="34">
        <v>3158</v>
      </c>
      <c r="B79" s="35" t="s">
        <v>3158</v>
      </c>
      <c r="C79" s="35" t="s">
        <v>7268</v>
      </c>
      <c r="D79" s="36">
        <v>5000</v>
      </c>
      <c r="E79" s="37">
        <v>5700</v>
      </c>
      <c r="F79" s="14" t="s">
        <v>8218</v>
      </c>
      <c r="G79" s="14" t="s">
        <v>8223</v>
      </c>
      <c r="H79" s="14" t="s">
        <v>8245</v>
      </c>
      <c r="I79" s="14">
        <v>1374523752</v>
      </c>
      <c r="J79" s="14">
        <v>1371931752</v>
      </c>
      <c r="K79" s="14" t="b">
        <v>1</v>
      </c>
      <c r="L79" s="14">
        <v>69</v>
      </c>
      <c r="M79" s="14" t="b">
        <v>1</v>
      </c>
      <c r="N79" s="38" t="s">
        <v>8273</v>
      </c>
      <c r="O79" s="14" t="s">
        <v>8274</v>
      </c>
      <c r="P79" s="14">
        <v>114</v>
      </c>
      <c r="Q79" s="14">
        <v>82.61</v>
      </c>
      <c r="R79" s="39">
        <v>41447.839722222219</v>
      </c>
      <c r="S79" s="39">
        <v>41477.839722222219</v>
      </c>
      <c r="T79" s="40">
        <v>30</v>
      </c>
    </row>
    <row r="80" spans="1:20" ht="29" x14ac:dyDescent="0.35">
      <c r="A80" s="34">
        <v>3159</v>
      </c>
      <c r="B80" s="35" t="s">
        <v>3159</v>
      </c>
      <c r="C80" s="35" t="s">
        <v>7269</v>
      </c>
      <c r="D80" s="36">
        <v>1500</v>
      </c>
      <c r="E80" s="37">
        <v>2002.22</v>
      </c>
      <c r="F80" s="14" t="s">
        <v>8218</v>
      </c>
      <c r="G80" s="14" t="s">
        <v>8223</v>
      </c>
      <c r="H80" s="14" t="s">
        <v>8245</v>
      </c>
      <c r="I80" s="14">
        <v>1326927600</v>
      </c>
      <c r="J80" s="14">
        <v>1323221761</v>
      </c>
      <c r="K80" s="14" t="b">
        <v>1</v>
      </c>
      <c r="L80" s="14">
        <v>52</v>
      </c>
      <c r="M80" s="14" t="b">
        <v>1</v>
      </c>
      <c r="N80" s="38" t="s">
        <v>8273</v>
      </c>
      <c r="O80" s="14" t="s">
        <v>8274</v>
      </c>
      <c r="P80" s="14">
        <v>133</v>
      </c>
      <c r="Q80" s="14">
        <v>38.5</v>
      </c>
      <c r="R80" s="39">
        <v>40884.066678240742</v>
      </c>
      <c r="S80" s="39">
        <v>40926.958333333336</v>
      </c>
      <c r="T80" s="40">
        <v>42.891655092593282</v>
      </c>
    </row>
    <row r="81" spans="1:20" ht="43.5" x14ac:dyDescent="0.35">
      <c r="A81" s="34">
        <v>3160</v>
      </c>
      <c r="B81" s="35" t="s">
        <v>3160</v>
      </c>
      <c r="C81" s="35" t="s">
        <v>7270</v>
      </c>
      <c r="D81" s="36">
        <v>4500</v>
      </c>
      <c r="E81" s="37">
        <v>4569</v>
      </c>
      <c r="F81" s="14" t="s">
        <v>8218</v>
      </c>
      <c r="G81" s="14" t="s">
        <v>8223</v>
      </c>
      <c r="H81" s="14" t="s">
        <v>8245</v>
      </c>
      <c r="I81" s="14">
        <v>1407905940</v>
      </c>
      <c r="J81" s="14">
        <v>1405923687</v>
      </c>
      <c r="K81" s="14" t="b">
        <v>1</v>
      </c>
      <c r="L81" s="14">
        <v>57</v>
      </c>
      <c r="M81" s="14" t="b">
        <v>1</v>
      </c>
      <c r="N81" s="38" t="s">
        <v>8273</v>
      </c>
      <c r="O81" s="14" t="s">
        <v>8274</v>
      </c>
      <c r="P81" s="14">
        <v>102</v>
      </c>
      <c r="Q81" s="14">
        <v>80.16</v>
      </c>
      <c r="R81" s="39">
        <v>41841.26489583333</v>
      </c>
      <c r="S81" s="39">
        <v>41864.207638888889</v>
      </c>
      <c r="T81" s="40">
        <v>22.942743055558822</v>
      </c>
    </row>
    <row r="82" spans="1:20" ht="43.5" x14ac:dyDescent="0.35">
      <c r="A82" s="34">
        <v>3162</v>
      </c>
      <c r="B82" s="35" t="s">
        <v>3162</v>
      </c>
      <c r="C82" s="35" t="s">
        <v>7272</v>
      </c>
      <c r="D82" s="36">
        <v>4000</v>
      </c>
      <c r="E82" s="37">
        <v>5086</v>
      </c>
      <c r="F82" s="14" t="s">
        <v>8218</v>
      </c>
      <c r="G82" s="14" t="s">
        <v>8223</v>
      </c>
      <c r="H82" s="14" t="s">
        <v>8245</v>
      </c>
      <c r="I82" s="14">
        <v>1404698400</v>
      </c>
      <c r="J82" s="14">
        <v>1402331262</v>
      </c>
      <c r="K82" s="14" t="b">
        <v>1</v>
      </c>
      <c r="L82" s="14">
        <v>63</v>
      </c>
      <c r="M82" s="14" t="b">
        <v>1</v>
      </c>
      <c r="N82" s="38" t="s">
        <v>8273</v>
      </c>
      <c r="O82" s="14" t="s">
        <v>8274</v>
      </c>
      <c r="P82" s="14">
        <v>127</v>
      </c>
      <c r="Q82" s="14">
        <v>80.73</v>
      </c>
      <c r="R82" s="39">
        <v>41799.685902777775</v>
      </c>
      <c r="S82" s="39">
        <v>41827.083333333336</v>
      </c>
      <c r="T82" s="40">
        <v>27.397430555560277</v>
      </c>
    </row>
    <row r="83" spans="1:20" ht="43.5" x14ac:dyDescent="0.35">
      <c r="A83" s="34">
        <v>3163</v>
      </c>
      <c r="B83" s="35" t="s">
        <v>3163</v>
      </c>
      <c r="C83" s="35" t="s">
        <v>7273</v>
      </c>
      <c r="D83" s="36">
        <v>13000</v>
      </c>
      <c r="E83" s="37">
        <v>14450</v>
      </c>
      <c r="F83" s="14" t="s">
        <v>8218</v>
      </c>
      <c r="G83" s="14" t="s">
        <v>8223</v>
      </c>
      <c r="H83" s="14" t="s">
        <v>8245</v>
      </c>
      <c r="I83" s="14">
        <v>1402855525</v>
      </c>
      <c r="J83" s="14">
        <v>1400263525</v>
      </c>
      <c r="K83" s="14" t="b">
        <v>1</v>
      </c>
      <c r="L83" s="14">
        <v>72</v>
      </c>
      <c r="M83" s="14" t="b">
        <v>1</v>
      </c>
      <c r="N83" s="38" t="s">
        <v>8273</v>
      </c>
      <c r="O83" s="14" t="s">
        <v>8274</v>
      </c>
      <c r="P83" s="14">
        <v>111</v>
      </c>
      <c r="Q83" s="14">
        <v>200.69</v>
      </c>
      <c r="R83" s="39">
        <v>41775.753761574073</v>
      </c>
      <c r="S83" s="39">
        <v>41805.753761574073</v>
      </c>
      <c r="T83" s="40">
        <v>30</v>
      </c>
    </row>
    <row r="84" spans="1:20" ht="43.5" x14ac:dyDescent="0.35">
      <c r="A84" s="34">
        <v>3164</v>
      </c>
      <c r="B84" s="35" t="s">
        <v>3164</v>
      </c>
      <c r="C84" s="35" t="s">
        <v>7274</v>
      </c>
      <c r="D84" s="36">
        <v>2500</v>
      </c>
      <c r="E84" s="37">
        <v>2669</v>
      </c>
      <c r="F84" s="14" t="s">
        <v>8218</v>
      </c>
      <c r="G84" s="14" t="s">
        <v>8223</v>
      </c>
      <c r="H84" s="14" t="s">
        <v>8245</v>
      </c>
      <c r="I84" s="14">
        <v>1402341615</v>
      </c>
      <c r="J84" s="14">
        <v>1399490415</v>
      </c>
      <c r="K84" s="14" t="b">
        <v>1</v>
      </c>
      <c r="L84" s="14">
        <v>71</v>
      </c>
      <c r="M84" s="14" t="b">
        <v>1</v>
      </c>
      <c r="N84" s="38" t="s">
        <v>8273</v>
      </c>
      <c r="O84" s="14" t="s">
        <v>8274</v>
      </c>
      <c r="P84" s="14">
        <v>107</v>
      </c>
      <c r="Q84" s="14">
        <v>37.590000000000003</v>
      </c>
      <c r="R84" s="39">
        <v>41766.80572916667</v>
      </c>
      <c r="S84" s="39">
        <v>41799.80572916667</v>
      </c>
      <c r="T84" s="40">
        <v>33</v>
      </c>
    </row>
    <row r="85" spans="1:20" ht="43.5" x14ac:dyDescent="0.35">
      <c r="A85" s="34">
        <v>3165</v>
      </c>
      <c r="B85" s="35" t="s">
        <v>3165</v>
      </c>
      <c r="C85" s="35" t="s">
        <v>7275</v>
      </c>
      <c r="D85" s="36">
        <v>750</v>
      </c>
      <c r="E85" s="37">
        <v>1220</v>
      </c>
      <c r="F85" s="14" t="s">
        <v>8218</v>
      </c>
      <c r="G85" s="14" t="s">
        <v>8223</v>
      </c>
      <c r="H85" s="14" t="s">
        <v>8245</v>
      </c>
      <c r="I85" s="14">
        <v>1304395140</v>
      </c>
      <c r="J85" s="14">
        <v>1302493760</v>
      </c>
      <c r="K85" s="14" t="b">
        <v>1</v>
      </c>
      <c r="L85" s="14">
        <v>21</v>
      </c>
      <c r="M85" s="14" t="b">
        <v>1</v>
      </c>
      <c r="N85" s="38" t="s">
        <v>8273</v>
      </c>
      <c r="O85" s="14" t="s">
        <v>8274</v>
      </c>
      <c r="P85" s="14">
        <v>163</v>
      </c>
      <c r="Q85" s="14">
        <v>58.1</v>
      </c>
      <c r="R85" s="39">
        <v>40644.159259259257</v>
      </c>
      <c r="S85" s="39">
        <v>40666.165972222225</v>
      </c>
      <c r="T85" s="40">
        <v>22.006712962967867</v>
      </c>
    </row>
    <row r="86" spans="1:20" ht="43.5" x14ac:dyDescent="0.35">
      <c r="A86" s="34">
        <v>3166</v>
      </c>
      <c r="B86" s="35" t="s">
        <v>3166</v>
      </c>
      <c r="C86" s="35" t="s">
        <v>7276</v>
      </c>
      <c r="D86" s="36">
        <v>35000</v>
      </c>
      <c r="E86" s="37">
        <v>56079.83</v>
      </c>
      <c r="F86" s="14" t="s">
        <v>8218</v>
      </c>
      <c r="G86" s="14" t="s">
        <v>8223</v>
      </c>
      <c r="H86" s="14" t="s">
        <v>8245</v>
      </c>
      <c r="I86" s="14">
        <v>1416988740</v>
      </c>
      <c r="J86" s="14">
        <v>1414514153</v>
      </c>
      <c r="K86" s="14" t="b">
        <v>1</v>
      </c>
      <c r="L86" s="14">
        <v>930</v>
      </c>
      <c r="M86" s="14" t="b">
        <v>1</v>
      </c>
      <c r="N86" s="38" t="s">
        <v>8273</v>
      </c>
      <c r="O86" s="14" t="s">
        <v>8274</v>
      </c>
      <c r="P86" s="14">
        <v>160</v>
      </c>
      <c r="Q86" s="14">
        <v>60.3</v>
      </c>
      <c r="R86" s="39">
        <v>41940.69158564815</v>
      </c>
      <c r="S86" s="39">
        <v>41969.332638888889</v>
      </c>
      <c r="T86" s="40">
        <v>28.641053240738984</v>
      </c>
    </row>
    <row r="87" spans="1:20" ht="29" x14ac:dyDescent="0.35">
      <c r="A87" s="34">
        <v>3167</v>
      </c>
      <c r="B87" s="35" t="s">
        <v>3167</v>
      </c>
      <c r="C87" s="35" t="s">
        <v>7277</v>
      </c>
      <c r="D87" s="36">
        <v>3000</v>
      </c>
      <c r="E87" s="37">
        <v>3485</v>
      </c>
      <c r="F87" s="14" t="s">
        <v>8218</v>
      </c>
      <c r="G87" s="14" t="s">
        <v>8223</v>
      </c>
      <c r="H87" s="14" t="s">
        <v>8245</v>
      </c>
      <c r="I87" s="14">
        <v>1406952781</v>
      </c>
      <c r="J87" s="14">
        <v>1405743181</v>
      </c>
      <c r="K87" s="14" t="b">
        <v>1</v>
      </c>
      <c r="L87" s="14">
        <v>55</v>
      </c>
      <c r="M87" s="14" t="b">
        <v>1</v>
      </c>
      <c r="N87" s="38" t="s">
        <v>8273</v>
      </c>
      <c r="O87" s="14" t="s">
        <v>8274</v>
      </c>
      <c r="P87" s="14">
        <v>116</v>
      </c>
      <c r="Q87" s="14">
        <v>63.36</v>
      </c>
      <c r="R87" s="39">
        <v>41839.175706018519</v>
      </c>
      <c r="S87" s="39">
        <v>41853.175706018519</v>
      </c>
      <c r="T87" s="40">
        <v>14</v>
      </c>
    </row>
    <row r="88" spans="1:20" ht="43.5" x14ac:dyDescent="0.35">
      <c r="A88" s="34">
        <v>3168</v>
      </c>
      <c r="B88" s="35" t="s">
        <v>3168</v>
      </c>
      <c r="C88" s="35" t="s">
        <v>7278</v>
      </c>
      <c r="D88" s="36">
        <v>2500</v>
      </c>
      <c r="E88" s="37">
        <v>3105</v>
      </c>
      <c r="F88" s="14" t="s">
        <v>8218</v>
      </c>
      <c r="G88" s="14" t="s">
        <v>8223</v>
      </c>
      <c r="H88" s="14" t="s">
        <v>8245</v>
      </c>
      <c r="I88" s="14">
        <v>1402696800</v>
      </c>
      <c r="J88" s="14">
        <v>1399948353</v>
      </c>
      <c r="K88" s="14" t="b">
        <v>1</v>
      </c>
      <c r="L88" s="14">
        <v>61</v>
      </c>
      <c r="M88" s="14" t="b">
        <v>1</v>
      </c>
      <c r="N88" s="38" t="s">
        <v>8273</v>
      </c>
      <c r="O88" s="14" t="s">
        <v>8274</v>
      </c>
      <c r="P88" s="14">
        <v>124</v>
      </c>
      <c r="Q88" s="14">
        <v>50.9</v>
      </c>
      <c r="R88" s="39">
        <v>41772.105937500004</v>
      </c>
      <c r="S88" s="39">
        <v>41803.916666666664</v>
      </c>
      <c r="T88" s="40">
        <v>31.810729166660167</v>
      </c>
    </row>
    <row r="89" spans="1:20" ht="29" x14ac:dyDescent="0.35">
      <c r="A89" s="34">
        <v>3169</v>
      </c>
      <c r="B89" s="35" t="s">
        <v>3169</v>
      </c>
      <c r="C89" s="35" t="s">
        <v>7279</v>
      </c>
      <c r="D89" s="36">
        <v>8000</v>
      </c>
      <c r="E89" s="37">
        <v>8241</v>
      </c>
      <c r="F89" s="14" t="s">
        <v>8218</v>
      </c>
      <c r="G89" s="14" t="s">
        <v>8223</v>
      </c>
      <c r="H89" s="14" t="s">
        <v>8245</v>
      </c>
      <c r="I89" s="14">
        <v>1386910740</v>
      </c>
      <c r="J89" s="14">
        <v>1384364561</v>
      </c>
      <c r="K89" s="14" t="b">
        <v>1</v>
      </c>
      <c r="L89" s="14">
        <v>82</v>
      </c>
      <c r="M89" s="14" t="b">
        <v>1</v>
      </c>
      <c r="N89" s="38" t="s">
        <v>8273</v>
      </c>
      <c r="O89" s="14" t="s">
        <v>8274</v>
      </c>
      <c r="P89" s="14">
        <v>103</v>
      </c>
      <c r="Q89" s="14">
        <v>100.5</v>
      </c>
      <c r="R89" s="39">
        <v>41591.737974537034</v>
      </c>
      <c r="S89" s="39">
        <v>41621.207638888889</v>
      </c>
      <c r="T89" s="40">
        <v>29.46966435185459</v>
      </c>
    </row>
    <row r="90" spans="1:20" ht="29" x14ac:dyDescent="0.35">
      <c r="A90" s="34">
        <v>3170</v>
      </c>
      <c r="B90" s="35" t="s">
        <v>3170</v>
      </c>
      <c r="C90" s="35" t="s">
        <v>7280</v>
      </c>
      <c r="D90" s="36">
        <v>2000</v>
      </c>
      <c r="E90" s="37">
        <v>2245</v>
      </c>
      <c r="F90" s="14" t="s">
        <v>8218</v>
      </c>
      <c r="G90" s="14" t="s">
        <v>8223</v>
      </c>
      <c r="H90" s="14" t="s">
        <v>8245</v>
      </c>
      <c r="I90" s="14">
        <v>1404273600</v>
      </c>
      <c r="J90" s="14">
        <v>1401414944</v>
      </c>
      <c r="K90" s="14" t="b">
        <v>1</v>
      </c>
      <c r="L90" s="14">
        <v>71</v>
      </c>
      <c r="M90" s="14" t="b">
        <v>1</v>
      </c>
      <c r="N90" s="38" t="s">
        <v>8273</v>
      </c>
      <c r="O90" s="14" t="s">
        <v>8274</v>
      </c>
      <c r="P90" s="14">
        <v>112</v>
      </c>
      <c r="Q90" s="14">
        <v>31.62</v>
      </c>
      <c r="R90" s="39">
        <v>41789.080370370371</v>
      </c>
      <c r="S90" s="39">
        <v>41822.166666666664</v>
      </c>
      <c r="T90" s="40">
        <v>33.086296296292858</v>
      </c>
    </row>
    <row r="91" spans="1:20" ht="43.5" x14ac:dyDescent="0.35">
      <c r="A91" s="34">
        <v>3172</v>
      </c>
      <c r="B91" s="35" t="s">
        <v>3172</v>
      </c>
      <c r="C91" s="35" t="s">
        <v>7282</v>
      </c>
      <c r="D91" s="36">
        <v>2000</v>
      </c>
      <c r="E91" s="37">
        <v>2300</v>
      </c>
      <c r="F91" s="14" t="s">
        <v>8218</v>
      </c>
      <c r="G91" s="14" t="s">
        <v>8223</v>
      </c>
      <c r="H91" s="14" t="s">
        <v>8245</v>
      </c>
      <c r="I91" s="14">
        <v>1329240668</v>
      </c>
      <c r="J91" s="14">
        <v>1326648668</v>
      </c>
      <c r="K91" s="14" t="b">
        <v>1</v>
      </c>
      <c r="L91" s="14">
        <v>29</v>
      </c>
      <c r="M91" s="14" t="b">
        <v>1</v>
      </c>
      <c r="N91" s="38" t="s">
        <v>8273</v>
      </c>
      <c r="O91" s="14" t="s">
        <v>8274</v>
      </c>
      <c r="P91" s="14">
        <v>115</v>
      </c>
      <c r="Q91" s="14">
        <v>79.31</v>
      </c>
      <c r="R91" s="39">
        <v>40923.729953703703</v>
      </c>
      <c r="S91" s="39">
        <v>40953.729953703703</v>
      </c>
      <c r="T91" s="40">
        <v>30</v>
      </c>
    </row>
    <row r="92" spans="1:20" ht="43.5" x14ac:dyDescent="0.35">
      <c r="A92" s="34">
        <v>3173</v>
      </c>
      <c r="B92" s="35" t="s">
        <v>3173</v>
      </c>
      <c r="C92" s="35" t="s">
        <v>7283</v>
      </c>
      <c r="D92" s="36">
        <v>10000</v>
      </c>
      <c r="E92" s="37">
        <v>10300</v>
      </c>
      <c r="F92" s="14" t="s">
        <v>8218</v>
      </c>
      <c r="G92" s="14" t="s">
        <v>8223</v>
      </c>
      <c r="H92" s="14" t="s">
        <v>8245</v>
      </c>
      <c r="I92" s="14">
        <v>1411765492</v>
      </c>
      <c r="J92" s="14">
        <v>1409173492</v>
      </c>
      <c r="K92" s="14" t="b">
        <v>1</v>
      </c>
      <c r="L92" s="14">
        <v>74</v>
      </c>
      <c r="M92" s="14" t="b">
        <v>1</v>
      </c>
      <c r="N92" s="38" t="s">
        <v>8273</v>
      </c>
      <c r="O92" s="14" t="s">
        <v>8274</v>
      </c>
      <c r="P92" s="14">
        <v>103</v>
      </c>
      <c r="Q92" s="14">
        <v>139.19</v>
      </c>
      <c r="R92" s="39">
        <v>41878.878379629627</v>
      </c>
      <c r="S92" s="39">
        <v>41908.878379629627</v>
      </c>
      <c r="T92" s="40">
        <v>30</v>
      </c>
    </row>
    <row r="93" spans="1:20" ht="43.5" x14ac:dyDescent="0.35">
      <c r="A93" s="34">
        <v>3174</v>
      </c>
      <c r="B93" s="35" t="s">
        <v>3174</v>
      </c>
      <c r="C93" s="35" t="s">
        <v>7284</v>
      </c>
      <c r="D93" s="36">
        <v>3000</v>
      </c>
      <c r="E93" s="37">
        <v>3034</v>
      </c>
      <c r="F93" s="14" t="s">
        <v>8218</v>
      </c>
      <c r="G93" s="14" t="s">
        <v>8223</v>
      </c>
      <c r="H93" s="14" t="s">
        <v>8245</v>
      </c>
      <c r="I93" s="14">
        <v>1408999508</v>
      </c>
      <c r="J93" s="14">
        <v>1407789908</v>
      </c>
      <c r="K93" s="14" t="b">
        <v>1</v>
      </c>
      <c r="L93" s="14">
        <v>23</v>
      </c>
      <c r="M93" s="14" t="b">
        <v>1</v>
      </c>
      <c r="N93" s="38" t="s">
        <v>8273</v>
      </c>
      <c r="O93" s="14" t="s">
        <v>8274</v>
      </c>
      <c r="P93" s="14">
        <v>101</v>
      </c>
      <c r="Q93" s="14">
        <v>131.91</v>
      </c>
      <c r="R93" s="39">
        <v>41862.864675925928</v>
      </c>
      <c r="S93" s="39">
        <v>41876.864675925928</v>
      </c>
      <c r="T93" s="40">
        <v>14</v>
      </c>
    </row>
    <row r="94" spans="1:20" ht="43.5" x14ac:dyDescent="0.35">
      <c r="A94" s="34">
        <v>3175</v>
      </c>
      <c r="B94" s="35" t="s">
        <v>3175</v>
      </c>
      <c r="C94" s="35" t="s">
        <v>7285</v>
      </c>
      <c r="D94" s="36">
        <v>5000</v>
      </c>
      <c r="E94" s="37">
        <v>5478</v>
      </c>
      <c r="F94" s="14" t="s">
        <v>8218</v>
      </c>
      <c r="G94" s="14" t="s">
        <v>8223</v>
      </c>
      <c r="H94" s="14" t="s">
        <v>8245</v>
      </c>
      <c r="I94" s="14">
        <v>1297977427</v>
      </c>
      <c r="J94" s="14">
        <v>1292793427</v>
      </c>
      <c r="K94" s="14" t="b">
        <v>1</v>
      </c>
      <c r="L94" s="14">
        <v>60</v>
      </c>
      <c r="M94" s="14" t="b">
        <v>1</v>
      </c>
      <c r="N94" s="38" t="s">
        <v>8273</v>
      </c>
      <c r="O94" s="14" t="s">
        <v>8274</v>
      </c>
      <c r="P94" s="14">
        <v>110</v>
      </c>
      <c r="Q94" s="14">
        <v>91.3</v>
      </c>
      <c r="R94" s="39">
        <v>40531.886886574073</v>
      </c>
      <c r="S94" s="39">
        <v>40591.886886574073</v>
      </c>
      <c r="T94" s="40">
        <v>60</v>
      </c>
    </row>
    <row r="95" spans="1:20" ht="43.5" x14ac:dyDescent="0.35">
      <c r="A95" s="34">
        <v>3176</v>
      </c>
      <c r="B95" s="35" t="s">
        <v>3176</v>
      </c>
      <c r="C95" s="35" t="s">
        <v>7286</v>
      </c>
      <c r="D95" s="36">
        <v>1900</v>
      </c>
      <c r="E95" s="37">
        <v>2182</v>
      </c>
      <c r="F95" s="14" t="s">
        <v>8218</v>
      </c>
      <c r="G95" s="14" t="s">
        <v>8223</v>
      </c>
      <c r="H95" s="14" t="s">
        <v>8245</v>
      </c>
      <c r="I95" s="14">
        <v>1376838000</v>
      </c>
      <c r="J95" s="14">
        <v>1374531631</v>
      </c>
      <c r="K95" s="14" t="b">
        <v>1</v>
      </c>
      <c r="L95" s="14">
        <v>55</v>
      </c>
      <c r="M95" s="14" t="b">
        <v>1</v>
      </c>
      <c r="N95" s="38" t="s">
        <v>8273</v>
      </c>
      <c r="O95" s="14" t="s">
        <v>8274</v>
      </c>
      <c r="P95" s="14">
        <v>115</v>
      </c>
      <c r="Q95" s="14">
        <v>39.67</v>
      </c>
      <c r="R95" s="39">
        <v>41477.930914351848</v>
      </c>
      <c r="S95" s="39">
        <v>41504.625</v>
      </c>
      <c r="T95" s="40">
        <v>26.694085648152395</v>
      </c>
    </row>
    <row r="96" spans="1:20" ht="43.5" x14ac:dyDescent="0.35">
      <c r="A96" s="34">
        <v>3177</v>
      </c>
      <c r="B96" s="35" t="s">
        <v>3177</v>
      </c>
      <c r="C96" s="35" t="s">
        <v>7287</v>
      </c>
      <c r="D96" s="36">
        <v>2500</v>
      </c>
      <c r="E96" s="37">
        <v>2935</v>
      </c>
      <c r="F96" s="14" t="s">
        <v>8218</v>
      </c>
      <c r="G96" s="14" t="s">
        <v>8223</v>
      </c>
      <c r="H96" s="14" t="s">
        <v>8245</v>
      </c>
      <c r="I96" s="14">
        <v>1403366409</v>
      </c>
      <c r="J96" s="14">
        <v>1400774409</v>
      </c>
      <c r="K96" s="14" t="b">
        <v>1</v>
      </c>
      <c r="L96" s="14">
        <v>51</v>
      </c>
      <c r="M96" s="14" t="b">
        <v>1</v>
      </c>
      <c r="N96" s="38" t="s">
        <v>8273</v>
      </c>
      <c r="O96" s="14" t="s">
        <v>8274</v>
      </c>
      <c r="P96" s="14">
        <v>117</v>
      </c>
      <c r="Q96" s="14">
        <v>57.55</v>
      </c>
      <c r="R96" s="39">
        <v>41781.666770833333</v>
      </c>
      <c r="S96" s="39">
        <v>41811.666770833333</v>
      </c>
      <c r="T96" s="40">
        <v>30</v>
      </c>
    </row>
    <row r="97" spans="1:20" ht="29" x14ac:dyDescent="0.35">
      <c r="A97" s="34">
        <v>3179</v>
      </c>
      <c r="B97" s="35" t="s">
        <v>3179</v>
      </c>
      <c r="C97" s="35" t="s">
        <v>7289</v>
      </c>
      <c r="D97" s="36">
        <v>4200</v>
      </c>
      <c r="E97" s="37">
        <v>4794.82</v>
      </c>
      <c r="F97" s="14" t="s">
        <v>8218</v>
      </c>
      <c r="G97" s="14" t="s">
        <v>8223</v>
      </c>
      <c r="H97" s="14" t="s">
        <v>8245</v>
      </c>
      <c r="I97" s="14">
        <v>1367859071</v>
      </c>
      <c r="J97" s="14">
        <v>1365699071</v>
      </c>
      <c r="K97" s="14" t="b">
        <v>1</v>
      </c>
      <c r="L97" s="14">
        <v>62</v>
      </c>
      <c r="M97" s="14" t="b">
        <v>1</v>
      </c>
      <c r="N97" s="38" t="s">
        <v>8273</v>
      </c>
      <c r="O97" s="14" t="s">
        <v>8274</v>
      </c>
      <c r="P97" s="14">
        <v>114</v>
      </c>
      <c r="Q97" s="14">
        <v>77.34</v>
      </c>
      <c r="R97" s="39">
        <v>41375.702210648145</v>
      </c>
      <c r="S97" s="39">
        <v>41400.702210648145</v>
      </c>
      <c r="T97" s="40">
        <v>25</v>
      </c>
    </row>
    <row r="98" spans="1:20" ht="43.5" x14ac:dyDescent="0.35">
      <c r="A98" s="34">
        <v>3182</v>
      </c>
      <c r="B98" s="35" t="s">
        <v>3182</v>
      </c>
      <c r="C98" s="35" t="s">
        <v>7292</v>
      </c>
      <c r="D98" s="36">
        <v>7000</v>
      </c>
      <c r="E98" s="37">
        <v>7062</v>
      </c>
      <c r="F98" s="14" t="s">
        <v>8218</v>
      </c>
      <c r="G98" s="14" t="s">
        <v>8223</v>
      </c>
      <c r="H98" s="14" t="s">
        <v>8245</v>
      </c>
      <c r="I98" s="14">
        <v>1328029200</v>
      </c>
      <c r="J98" s="14">
        <v>1323211621</v>
      </c>
      <c r="K98" s="14" t="b">
        <v>1</v>
      </c>
      <c r="L98" s="14">
        <v>151</v>
      </c>
      <c r="M98" s="14" t="b">
        <v>1</v>
      </c>
      <c r="N98" s="38" t="s">
        <v>8273</v>
      </c>
      <c r="O98" s="14" t="s">
        <v>8274</v>
      </c>
      <c r="P98" s="14">
        <v>101</v>
      </c>
      <c r="Q98" s="14">
        <v>46.77</v>
      </c>
      <c r="R98" s="39">
        <v>40883.949317129627</v>
      </c>
      <c r="S98" s="39">
        <v>40939.708333333336</v>
      </c>
      <c r="T98" s="40">
        <v>55.759016203708597</v>
      </c>
    </row>
    <row r="99" spans="1:20" ht="29" x14ac:dyDescent="0.35">
      <c r="A99" s="34">
        <v>3183</v>
      </c>
      <c r="B99" s="35" t="s">
        <v>3183</v>
      </c>
      <c r="C99" s="35" t="s">
        <v>7293</v>
      </c>
      <c r="D99" s="36">
        <v>2500</v>
      </c>
      <c r="E99" s="37">
        <v>2725</v>
      </c>
      <c r="F99" s="14" t="s">
        <v>8218</v>
      </c>
      <c r="G99" s="14" t="s">
        <v>8223</v>
      </c>
      <c r="H99" s="14" t="s">
        <v>8245</v>
      </c>
      <c r="I99" s="14">
        <v>1377284669</v>
      </c>
      <c r="J99" s="14">
        <v>1375729469</v>
      </c>
      <c r="K99" s="14" t="b">
        <v>1</v>
      </c>
      <c r="L99" s="14">
        <v>68</v>
      </c>
      <c r="M99" s="14" t="b">
        <v>1</v>
      </c>
      <c r="N99" s="38" t="s">
        <v>8273</v>
      </c>
      <c r="O99" s="14" t="s">
        <v>8274</v>
      </c>
      <c r="P99" s="14">
        <v>109</v>
      </c>
      <c r="Q99" s="14">
        <v>40.07</v>
      </c>
      <c r="R99" s="39">
        <v>41491.79478009259</v>
      </c>
      <c r="S99" s="39">
        <v>41509.79478009259</v>
      </c>
      <c r="T99" s="40">
        <v>18</v>
      </c>
    </row>
    <row r="100" spans="1:20" ht="29" x14ac:dyDescent="0.35">
      <c r="A100" s="34">
        <v>3184</v>
      </c>
      <c r="B100" s="35" t="s">
        <v>3184</v>
      </c>
      <c r="C100" s="35" t="s">
        <v>7294</v>
      </c>
      <c r="D100" s="36">
        <v>4300</v>
      </c>
      <c r="E100" s="37">
        <v>4610</v>
      </c>
      <c r="F100" s="14" t="s">
        <v>8218</v>
      </c>
      <c r="G100" s="14" t="s">
        <v>8223</v>
      </c>
      <c r="H100" s="14" t="s">
        <v>8245</v>
      </c>
      <c r="I100" s="14">
        <v>1404258631</v>
      </c>
      <c r="J100" s="14">
        <v>1401666631</v>
      </c>
      <c r="K100" s="14" t="b">
        <v>1</v>
      </c>
      <c r="L100" s="14">
        <v>46</v>
      </c>
      <c r="M100" s="14" t="b">
        <v>1</v>
      </c>
      <c r="N100" s="38" t="s">
        <v>8273</v>
      </c>
      <c r="O100" s="14" t="s">
        <v>8274</v>
      </c>
      <c r="P100" s="14">
        <v>107</v>
      </c>
      <c r="Q100" s="14">
        <v>100.22</v>
      </c>
      <c r="R100" s="39">
        <v>41791.993414351848</v>
      </c>
      <c r="S100" s="39">
        <v>41821.993414351848</v>
      </c>
      <c r="T100" s="40">
        <v>30</v>
      </c>
    </row>
    <row r="101" spans="1:20" ht="43.5" x14ac:dyDescent="0.35">
      <c r="A101" s="34">
        <v>3187</v>
      </c>
      <c r="B101" s="35" t="s">
        <v>3187</v>
      </c>
      <c r="C101" s="35" t="s">
        <v>7297</v>
      </c>
      <c r="D101" s="36">
        <v>15000</v>
      </c>
      <c r="E101" s="37">
        <v>17444</v>
      </c>
      <c r="F101" s="14" t="s">
        <v>8218</v>
      </c>
      <c r="G101" s="14" t="s">
        <v>8223</v>
      </c>
      <c r="H101" s="14" t="s">
        <v>8245</v>
      </c>
      <c r="I101" s="14">
        <v>1407167973</v>
      </c>
      <c r="J101" s="14">
        <v>1405439973</v>
      </c>
      <c r="K101" s="14" t="b">
        <v>1</v>
      </c>
      <c r="L101" s="14">
        <v>244</v>
      </c>
      <c r="M101" s="14" t="b">
        <v>1</v>
      </c>
      <c r="N101" s="38" t="s">
        <v>8273</v>
      </c>
      <c r="O101" s="14" t="s">
        <v>8274</v>
      </c>
      <c r="P101" s="14">
        <v>116</v>
      </c>
      <c r="Q101" s="14">
        <v>71.489999999999995</v>
      </c>
      <c r="R101" s="39">
        <v>41835.666354166664</v>
      </c>
      <c r="S101" s="39">
        <v>41855.666354166664</v>
      </c>
      <c r="T101" s="40">
        <v>20</v>
      </c>
    </row>
    <row r="102" spans="1:20" ht="43.5" x14ac:dyDescent="0.35">
      <c r="A102" s="34">
        <v>3208</v>
      </c>
      <c r="B102" s="35" t="s">
        <v>3208</v>
      </c>
      <c r="C102" s="35" t="s">
        <v>7318</v>
      </c>
      <c r="D102" s="36">
        <v>5000</v>
      </c>
      <c r="E102" s="37">
        <v>5175</v>
      </c>
      <c r="F102" s="14" t="s">
        <v>8218</v>
      </c>
      <c r="G102" s="14" t="s">
        <v>8223</v>
      </c>
      <c r="H102" s="14" t="s">
        <v>8245</v>
      </c>
      <c r="I102" s="14">
        <v>1406557877</v>
      </c>
      <c r="J102" s="14">
        <v>1404743477</v>
      </c>
      <c r="K102" s="14" t="b">
        <v>1</v>
      </c>
      <c r="L102" s="14">
        <v>82</v>
      </c>
      <c r="M102" s="14" t="b">
        <v>1</v>
      </c>
      <c r="N102" s="38" t="s">
        <v>8273</v>
      </c>
      <c r="O102" s="14" t="s">
        <v>8274</v>
      </c>
      <c r="P102" s="14">
        <v>104</v>
      </c>
      <c r="Q102" s="14">
        <v>63.11</v>
      </c>
      <c r="R102" s="39">
        <v>41827.605057870373</v>
      </c>
      <c r="S102" s="39">
        <v>41848.605057870373</v>
      </c>
      <c r="T102" s="40">
        <v>21</v>
      </c>
    </row>
    <row r="103" spans="1:20" ht="43.5" x14ac:dyDescent="0.35">
      <c r="A103" s="34">
        <v>3209</v>
      </c>
      <c r="B103" s="35" t="s">
        <v>3209</v>
      </c>
      <c r="C103" s="35" t="s">
        <v>7319</v>
      </c>
      <c r="D103" s="36">
        <v>9500</v>
      </c>
      <c r="E103" s="37">
        <v>11335.7</v>
      </c>
      <c r="F103" s="14" t="s">
        <v>8218</v>
      </c>
      <c r="G103" s="14" t="s">
        <v>8223</v>
      </c>
      <c r="H103" s="14" t="s">
        <v>8245</v>
      </c>
      <c r="I103" s="14">
        <v>1403305200</v>
      </c>
      <c r="J103" s="14">
        <v>1400512658</v>
      </c>
      <c r="K103" s="14" t="b">
        <v>1</v>
      </c>
      <c r="L103" s="14">
        <v>226</v>
      </c>
      <c r="M103" s="14" t="b">
        <v>1</v>
      </c>
      <c r="N103" s="38" t="s">
        <v>8273</v>
      </c>
      <c r="O103" s="14" t="s">
        <v>8274</v>
      </c>
      <c r="P103" s="14">
        <v>119</v>
      </c>
      <c r="Q103" s="14">
        <v>50.16</v>
      </c>
      <c r="R103" s="39">
        <v>41778.637245370373</v>
      </c>
      <c r="S103" s="39">
        <v>41810.958333333336</v>
      </c>
      <c r="T103" s="40">
        <v>32.321087962962338</v>
      </c>
    </row>
    <row r="104" spans="1:20" ht="43.5" x14ac:dyDescent="0.35">
      <c r="A104" s="34">
        <v>3210</v>
      </c>
      <c r="B104" s="35" t="s">
        <v>3210</v>
      </c>
      <c r="C104" s="35" t="s">
        <v>7320</v>
      </c>
      <c r="D104" s="36">
        <v>3000</v>
      </c>
      <c r="E104" s="37">
        <v>3773</v>
      </c>
      <c r="F104" s="14" t="s">
        <v>8218</v>
      </c>
      <c r="G104" s="14" t="s">
        <v>8223</v>
      </c>
      <c r="H104" s="14" t="s">
        <v>8245</v>
      </c>
      <c r="I104" s="14">
        <v>1338523140</v>
      </c>
      <c r="J104" s="14">
        <v>1334442519</v>
      </c>
      <c r="K104" s="14" t="b">
        <v>1</v>
      </c>
      <c r="L104" s="14">
        <v>60</v>
      </c>
      <c r="M104" s="14" t="b">
        <v>1</v>
      </c>
      <c r="N104" s="38" t="s">
        <v>8273</v>
      </c>
      <c r="O104" s="14" t="s">
        <v>8274</v>
      </c>
      <c r="P104" s="14">
        <v>126</v>
      </c>
      <c r="Q104" s="14">
        <v>62.88</v>
      </c>
      <c r="R104" s="39">
        <v>41013.936562499999</v>
      </c>
      <c r="S104" s="39">
        <v>41061.165972222225</v>
      </c>
      <c r="T104" s="40">
        <v>47.229409722225682</v>
      </c>
    </row>
    <row r="105" spans="1:20" ht="43.5" x14ac:dyDescent="0.35">
      <c r="A105" s="34">
        <v>3211</v>
      </c>
      <c r="B105" s="35" t="s">
        <v>3211</v>
      </c>
      <c r="C105" s="35" t="s">
        <v>7321</v>
      </c>
      <c r="D105" s="36">
        <v>23000</v>
      </c>
      <c r="E105" s="37">
        <v>27541</v>
      </c>
      <c r="F105" s="14" t="s">
        <v>8218</v>
      </c>
      <c r="G105" s="14" t="s">
        <v>8223</v>
      </c>
      <c r="H105" s="14" t="s">
        <v>8245</v>
      </c>
      <c r="I105" s="14">
        <v>1408068000</v>
      </c>
      <c r="J105" s="14">
        <v>1405346680</v>
      </c>
      <c r="K105" s="14" t="b">
        <v>1</v>
      </c>
      <c r="L105" s="14">
        <v>322</v>
      </c>
      <c r="M105" s="14" t="b">
        <v>1</v>
      </c>
      <c r="N105" s="38" t="s">
        <v>8273</v>
      </c>
      <c r="O105" s="14" t="s">
        <v>8274</v>
      </c>
      <c r="P105" s="14">
        <v>120</v>
      </c>
      <c r="Q105" s="14">
        <v>85.53</v>
      </c>
      <c r="R105" s="39">
        <v>41834.586574074077</v>
      </c>
      <c r="S105" s="39">
        <v>41866.083333333336</v>
      </c>
      <c r="T105" s="40">
        <v>31.496759259258397</v>
      </c>
    </row>
    <row r="106" spans="1:20" ht="29" x14ac:dyDescent="0.35">
      <c r="A106" s="34">
        <v>3212</v>
      </c>
      <c r="B106" s="35" t="s">
        <v>3212</v>
      </c>
      <c r="C106" s="35" t="s">
        <v>7322</v>
      </c>
      <c r="D106" s="36">
        <v>4000</v>
      </c>
      <c r="E106" s="37">
        <v>5050</v>
      </c>
      <c r="F106" s="14" t="s">
        <v>8218</v>
      </c>
      <c r="G106" s="14" t="s">
        <v>8223</v>
      </c>
      <c r="H106" s="14" t="s">
        <v>8245</v>
      </c>
      <c r="I106" s="14">
        <v>1407524751</v>
      </c>
      <c r="J106" s="14">
        <v>1404932751</v>
      </c>
      <c r="K106" s="14" t="b">
        <v>1</v>
      </c>
      <c r="L106" s="14">
        <v>94</v>
      </c>
      <c r="M106" s="14" t="b">
        <v>1</v>
      </c>
      <c r="N106" s="38" t="s">
        <v>8273</v>
      </c>
      <c r="O106" s="14" t="s">
        <v>8274</v>
      </c>
      <c r="P106" s="14">
        <v>126</v>
      </c>
      <c r="Q106" s="14">
        <v>53.72</v>
      </c>
      <c r="R106" s="39">
        <v>41829.795729166668</v>
      </c>
      <c r="S106" s="39">
        <v>41859.795729166668</v>
      </c>
      <c r="T106" s="40">
        <v>30</v>
      </c>
    </row>
    <row r="107" spans="1:20" ht="58" x14ac:dyDescent="0.35">
      <c r="A107" s="34">
        <v>3215</v>
      </c>
      <c r="B107" s="35" t="s">
        <v>3215</v>
      </c>
      <c r="C107" s="35" t="s">
        <v>7325</v>
      </c>
      <c r="D107" s="36">
        <v>35000</v>
      </c>
      <c r="E107" s="37">
        <v>35123</v>
      </c>
      <c r="F107" s="14" t="s">
        <v>8218</v>
      </c>
      <c r="G107" s="14" t="s">
        <v>8223</v>
      </c>
      <c r="H107" s="14" t="s">
        <v>8245</v>
      </c>
      <c r="I107" s="14">
        <v>1441857540</v>
      </c>
      <c r="J107" s="14">
        <v>1438617471</v>
      </c>
      <c r="K107" s="14" t="b">
        <v>1</v>
      </c>
      <c r="L107" s="14">
        <v>134</v>
      </c>
      <c r="M107" s="14" t="b">
        <v>1</v>
      </c>
      <c r="N107" s="38" t="s">
        <v>8273</v>
      </c>
      <c r="O107" s="14" t="s">
        <v>8274</v>
      </c>
      <c r="P107" s="14">
        <v>100</v>
      </c>
      <c r="Q107" s="14">
        <v>262.11</v>
      </c>
      <c r="R107" s="39">
        <v>42219.665173611109</v>
      </c>
      <c r="S107" s="39">
        <v>42257.165972222225</v>
      </c>
      <c r="T107" s="40">
        <v>37.500798611115897</v>
      </c>
    </row>
    <row r="108" spans="1:20" ht="29" x14ac:dyDescent="0.35">
      <c r="A108" s="34">
        <v>3217</v>
      </c>
      <c r="B108" s="35" t="s">
        <v>3217</v>
      </c>
      <c r="C108" s="35" t="s">
        <v>7327</v>
      </c>
      <c r="D108" s="36">
        <v>4500</v>
      </c>
      <c r="E108" s="37">
        <v>5221</v>
      </c>
      <c r="F108" s="14" t="s">
        <v>8218</v>
      </c>
      <c r="G108" s="14" t="s">
        <v>8223</v>
      </c>
      <c r="H108" s="14" t="s">
        <v>8245</v>
      </c>
      <c r="I108" s="14">
        <v>1478264784</v>
      </c>
      <c r="J108" s="14">
        <v>1475672784</v>
      </c>
      <c r="K108" s="14" t="b">
        <v>1</v>
      </c>
      <c r="L108" s="14">
        <v>104</v>
      </c>
      <c r="M108" s="14" t="b">
        <v>1</v>
      </c>
      <c r="N108" s="38" t="s">
        <v>8273</v>
      </c>
      <c r="O108" s="14" t="s">
        <v>8274</v>
      </c>
      <c r="P108" s="14">
        <v>116</v>
      </c>
      <c r="Q108" s="14">
        <v>50.2</v>
      </c>
      <c r="R108" s="39">
        <v>42648.546111111107</v>
      </c>
      <c r="S108" s="39">
        <v>42678.546111111107</v>
      </c>
      <c r="T108" s="40">
        <v>30</v>
      </c>
    </row>
    <row r="109" spans="1:20" ht="29" x14ac:dyDescent="0.35">
      <c r="A109" s="34">
        <v>3219</v>
      </c>
      <c r="B109" s="35" t="s">
        <v>3219</v>
      </c>
      <c r="C109" s="35" t="s">
        <v>7329</v>
      </c>
      <c r="D109" s="36">
        <v>20000</v>
      </c>
      <c r="E109" s="37">
        <v>20022</v>
      </c>
      <c r="F109" s="14" t="s">
        <v>8218</v>
      </c>
      <c r="G109" s="14" t="s">
        <v>8223</v>
      </c>
      <c r="H109" s="14" t="s">
        <v>8245</v>
      </c>
      <c r="I109" s="14">
        <v>1427063747</v>
      </c>
      <c r="J109" s="14">
        <v>1424043347</v>
      </c>
      <c r="K109" s="14" t="b">
        <v>1</v>
      </c>
      <c r="L109" s="14">
        <v>119</v>
      </c>
      <c r="M109" s="14" t="b">
        <v>1</v>
      </c>
      <c r="N109" s="38" t="s">
        <v>8273</v>
      </c>
      <c r="O109" s="14" t="s">
        <v>8274</v>
      </c>
      <c r="P109" s="14">
        <v>100</v>
      </c>
      <c r="Q109" s="14">
        <v>168.25</v>
      </c>
      <c r="R109" s="39">
        <v>42050.983182870375</v>
      </c>
      <c r="S109" s="39">
        <v>42085.941516203704</v>
      </c>
      <c r="T109" s="40">
        <v>34.958333333328483</v>
      </c>
    </row>
    <row r="110" spans="1:20" ht="29" x14ac:dyDescent="0.35">
      <c r="A110" s="34">
        <v>3220</v>
      </c>
      <c r="B110" s="35" t="s">
        <v>3220</v>
      </c>
      <c r="C110" s="35" t="s">
        <v>7330</v>
      </c>
      <c r="D110" s="36">
        <v>15000</v>
      </c>
      <c r="E110" s="37">
        <v>15126</v>
      </c>
      <c r="F110" s="14" t="s">
        <v>8218</v>
      </c>
      <c r="G110" s="14" t="s">
        <v>8223</v>
      </c>
      <c r="H110" s="14" t="s">
        <v>8245</v>
      </c>
      <c r="I110" s="14">
        <v>1489352400</v>
      </c>
      <c r="J110" s="14">
        <v>1486411204</v>
      </c>
      <c r="K110" s="14" t="b">
        <v>1</v>
      </c>
      <c r="L110" s="14">
        <v>59</v>
      </c>
      <c r="M110" s="14" t="b">
        <v>1</v>
      </c>
      <c r="N110" s="38" t="s">
        <v>8273</v>
      </c>
      <c r="O110" s="14" t="s">
        <v>8274</v>
      </c>
      <c r="P110" s="14">
        <v>101</v>
      </c>
      <c r="Q110" s="14">
        <v>256.37</v>
      </c>
      <c r="R110" s="39">
        <v>42772.833379629628</v>
      </c>
      <c r="S110" s="39">
        <v>42806.875</v>
      </c>
      <c r="T110" s="40">
        <v>34.041620370371675</v>
      </c>
    </row>
    <row r="111" spans="1:20" ht="29" x14ac:dyDescent="0.35">
      <c r="A111" s="34">
        <v>3222</v>
      </c>
      <c r="B111" s="35" t="s">
        <v>3222</v>
      </c>
      <c r="C111" s="35" t="s">
        <v>7332</v>
      </c>
      <c r="D111" s="36">
        <v>2500</v>
      </c>
      <c r="E111" s="37">
        <v>3120</v>
      </c>
      <c r="F111" s="14" t="s">
        <v>8218</v>
      </c>
      <c r="G111" s="14" t="s">
        <v>8223</v>
      </c>
      <c r="H111" s="14" t="s">
        <v>8245</v>
      </c>
      <c r="I111" s="14">
        <v>1445722140</v>
      </c>
      <c r="J111" s="14">
        <v>1443016697</v>
      </c>
      <c r="K111" s="14" t="b">
        <v>1</v>
      </c>
      <c r="L111" s="14">
        <v>84</v>
      </c>
      <c r="M111" s="14" t="b">
        <v>1</v>
      </c>
      <c r="N111" s="38" t="s">
        <v>8273</v>
      </c>
      <c r="O111" s="14" t="s">
        <v>8274</v>
      </c>
      <c r="P111" s="14">
        <v>125</v>
      </c>
      <c r="Q111" s="14">
        <v>37.14</v>
      </c>
      <c r="R111" s="39">
        <v>42270.582141203704</v>
      </c>
      <c r="S111" s="39">
        <v>42301.895138888889</v>
      </c>
      <c r="T111" s="40">
        <v>31.31299768518511</v>
      </c>
    </row>
    <row r="112" spans="1:20" ht="43.5" x14ac:dyDescent="0.35">
      <c r="A112" s="34">
        <v>3223</v>
      </c>
      <c r="B112" s="35" t="s">
        <v>3223</v>
      </c>
      <c r="C112" s="35" t="s">
        <v>7333</v>
      </c>
      <c r="D112" s="36">
        <v>3100</v>
      </c>
      <c r="E112" s="37">
        <v>3395</v>
      </c>
      <c r="F112" s="14" t="s">
        <v>8218</v>
      </c>
      <c r="G112" s="14" t="s">
        <v>8223</v>
      </c>
      <c r="H112" s="14" t="s">
        <v>8245</v>
      </c>
      <c r="I112" s="14">
        <v>1440100976</v>
      </c>
      <c r="J112" s="14">
        <v>1437508976</v>
      </c>
      <c r="K112" s="14" t="b">
        <v>1</v>
      </c>
      <c r="L112" s="14">
        <v>74</v>
      </c>
      <c r="M112" s="14" t="b">
        <v>1</v>
      </c>
      <c r="N112" s="38" t="s">
        <v>8273</v>
      </c>
      <c r="O112" s="14" t="s">
        <v>8274</v>
      </c>
      <c r="P112" s="14">
        <v>110</v>
      </c>
      <c r="Q112" s="14">
        <v>45.88</v>
      </c>
      <c r="R112" s="39">
        <v>42206.835370370376</v>
      </c>
      <c r="S112" s="39">
        <v>42236.835370370376</v>
      </c>
      <c r="T112" s="40">
        <v>30</v>
      </c>
    </row>
    <row r="113" spans="1:20" ht="43.5" x14ac:dyDescent="0.35">
      <c r="A113" s="34">
        <v>3224</v>
      </c>
      <c r="B113" s="35" t="s">
        <v>3224</v>
      </c>
      <c r="C113" s="35" t="s">
        <v>7334</v>
      </c>
      <c r="D113" s="36">
        <v>30000</v>
      </c>
      <c r="E113" s="37">
        <v>30610</v>
      </c>
      <c r="F113" s="14" t="s">
        <v>8218</v>
      </c>
      <c r="G113" s="14" t="s">
        <v>8223</v>
      </c>
      <c r="H113" s="14" t="s">
        <v>8245</v>
      </c>
      <c r="I113" s="14">
        <v>1484024400</v>
      </c>
      <c r="J113" s="14">
        <v>1479932713</v>
      </c>
      <c r="K113" s="14" t="b">
        <v>1</v>
      </c>
      <c r="L113" s="14">
        <v>216</v>
      </c>
      <c r="M113" s="14" t="b">
        <v>1</v>
      </c>
      <c r="N113" s="38" t="s">
        <v>8273</v>
      </c>
      <c r="O113" s="14" t="s">
        <v>8274</v>
      </c>
      <c r="P113" s="14">
        <v>102</v>
      </c>
      <c r="Q113" s="14">
        <v>141.71</v>
      </c>
      <c r="R113" s="39">
        <v>42697.850844907407</v>
      </c>
      <c r="S113" s="39">
        <v>42745.208333333328</v>
      </c>
      <c r="T113" s="40">
        <v>47.357488425921474</v>
      </c>
    </row>
    <row r="114" spans="1:20" ht="43.5" x14ac:dyDescent="0.35">
      <c r="A114" s="34">
        <v>3225</v>
      </c>
      <c r="B114" s="35" t="s">
        <v>3225</v>
      </c>
      <c r="C114" s="35" t="s">
        <v>7335</v>
      </c>
      <c r="D114" s="36">
        <v>2000</v>
      </c>
      <c r="E114" s="37">
        <v>2047</v>
      </c>
      <c r="F114" s="14" t="s">
        <v>8218</v>
      </c>
      <c r="G114" s="14" t="s">
        <v>8223</v>
      </c>
      <c r="H114" s="14" t="s">
        <v>8245</v>
      </c>
      <c r="I114" s="14">
        <v>1464987600</v>
      </c>
      <c r="J114" s="14">
        <v>1463145938</v>
      </c>
      <c r="K114" s="14" t="b">
        <v>1</v>
      </c>
      <c r="L114" s="14">
        <v>39</v>
      </c>
      <c r="M114" s="14" t="b">
        <v>1</v>
      </c>
      <c r="N114" s="38" t="s">
        <v>8273</v>
      </c>
      <c r="O114" s="14" t="s">
        <v>8274</v>
      </c>
      <c r="P114" s="14">
        <v>102</v>
      </c>
      <c r="Q114" s="14">
        <v>52.49</v>
      </c>
      <c r="R114" s="39">
        <v>42503.559467592597</v>
      </c>
      <c r="S114" s="39">
        <v>42524.875</v>
      </c>
      <c r="T114" s="40">
        <v>21.315532407403225</v>
      </c>
    </row>
    <row r="115" spans="1:20" ht="29" x14ac:dyDescent="0.35">
      <c r="A115" s="34">
        <v>3228</v>
      </c>
      <c r="B115" s="35" t="s">
        <v>3228</v>
      </c>
      <c r="C115" s="35" t="s">
        <v>7338</v>
      </c>
      <c r="D115" s="36">
        <v>7000</v>
      </c>
      <c r="E115" s="37">
        <v>7164</v>
      </c>
      <c r="F115" s="14" t="s">
        <v>8218</v>
      </c>
      <c r="G115" s="14" t="s">
        <v>8223</v>
      </c>
      <c r="H115" s="14" t="s">
        <v>8245</v>
      </c>
      <c r="I115" s="14">
        <v>1450328340</v>
      </c>
      <c r="J115" s="14">
        <v>1447606884</v>
      </c>
      <c r="K115" s="14" t="b">
        <v>1</v>
      </c>
      <c r="L115" s="14">
        <v>37</v>
      </c>
      <c r="M115" s="14" t="b">
        <v>1</v>
      </c>
      <c r="N115" s="38" t="s">
        <v>8273</v>
      </c>
      <c r="O115" s="14" t="s">
        <v>8274</v>
      </c>
      <c r="P115" s="14">
        <v>102</v>
      </c>
      <c r="Q115" s="14">
        <v>193.62</v>
      </c>
      <c r="R115" s="39">
        <v>42323.70930555556</v>
      </c>
      <c r="S115" s="39">
        <v>42355.207638888889</v>
      </c>
      <c r="T115" s="40">
        <v>31.498333333329356</v>
      </c>
    </row>
    <row r="116" spans="1:20" ht="29" x14ac:dyDescent="0.35">
      <c r="A116" s="34">
        <v>3229</v>
      </c>
      <c r="B116" s="35" t="s">
        <v>3229</v>
      </c>
      <c r="C116" s="35" t="s">
        <v>7339</v>
      </c>
      <c r="D116" s="36">
        <v>20000</v>
      </c>
      <c r="E116" s="37">
        <v>21573</v>
      </c>
      <c r="F116" s="14" t="s">
        <v>8218</v>
      </c>
      <c r="G116" s="14" t="s">
        <v>8223</v>
      </c>
      <c r="H116" s="14" t="s">
        <v>8245</v>
      </c>
      <c r="I116" s="14">
        <v>1416470398</v>
      </c>
      <c r="J116" s="14">
        <v>1413874798</v>
      </c>
      <c r="K116" s="14" t="b">
        <v>1</v>
      </c>
      <c r="L116" s="14">
        <v>202</v>
      </c>
      <c r="M116" s="14" t="b">
        <v>1</v>
      </c>
      <c r="N116" s="38" t="s">
        <v>8273</v>
      </c>
      <c r="O116" s="14" t="s">
        <v>8274</v>
      </c>
      <c r="P116" s="14">
        <v>108</v>
      </c>
      <c r="Q116" s="14">
        <v>106.8</v>
      </c>
      <c r="R116" s="39">
        <v>41933.291643518518</v>
      </c>
      <c r="S116" s="39">
        <v>41963.333310185189</v>
      </c>
      <c r="T116" s="40">
        <v>30.041666666671517</v>
      </c>
    </row>
    <row r="117" spans="1:20" ht="43.5" x14ac:dyDescent="0.35">
      <c r="A117" s="34">
        <v>3230</v>
      </c>
      <c r="B117" s="35" t="s">
        <v>3230</v>
      </c>
      <c r="C117" s="35" t="s">
        <v>7340</v>
      </c>
      <c r="D117" s="36">
        <v>2600</v>
      </c>
      <c r="E117" s="37">
        <v>2857</v>
      </c>
      <c r="F117" s="14" t="s">
        <v>8218</v>
      </c>
      <c r="G117" s="14" t="s">
        <v>8223</v>
      </c>
      <c r="H117" s="14" t="s">
        <v>8245</v>
      </c>
      <c r="I117" s="14">
        <v>1412135940</v>
      </c>
      <c r="J117" s="14">
        <v>1410840126</v>
      </c>
      <c r="K117" s="14" t="b">
        <v>1</v>
      </c>
      <c r="L117" s="14">
        <v>37</v>
      </c>
      <c r="M117" s="14" t="b">
        <v>1</v>
      </c>
      <c r="N117" s="38" t="s">
        <v>8273</v>
      </c>
      <c r="O117" s="14" t="s">
        <v>8274</v>
      </c>
      <c r="P117" s="14">
        <v>110</v>
      </c>
      <c r="Q117" s="14">
        <v>77.22</v>
      </c>
      <c r="R117" s="39">
        <v>41898.168125000004</v>
      </c>
      <c r="S117" s="39">
        <v>41913.165972222225</v>
      </c>
      <c r="T117" s="40">
        <v>14.997847222221026</v>
      </c>
    </row>
    <row r="118" spans="1:20" ht="43.5" x14ac:dyDescent="0.35">
      <c r="A118" s="34">
        <v>3231</v>
      </c>
      <c r="B118" s="35" t="s">
        <v>3231</v>
      </c>
      <c r="C118" s="35" t="s">
        <v>7341</v>
      </c>
      <c r="D118" s="36">
        <v>1000</v>
      </c>
      <c r="E118" s="37">
        <v>1610</v>
      </c>
      <c r="F118" s="14" t="s">
        <v>8218</v>
      </c>
      <c r="G118" s="14" t="s">
        <v>8223</v>
      </c>
      <c r="H118" s="14" t="s">
        <v>8245</v>
      </c>
      <c r="I118" s="14">
        <v>1460846347</v>
      </c>
      <c r="J118" s="14">
        <v>1458254347</v>
      </c>
      <c r="K118" s="14" t="b">
        <v>0</v>
      </c>
      <c r="L118" s="14">
        <v>28</v>
      </c>
      <c r="M118" s="14" t="b">
        <v>1</v>
      </c>
      <c r="N118" s="38" t="s">
        <v>8273</v>
      </c>
      <c r="O118" s="14" t="s">
        <v>8274</v>
      </c>
      <c r="P118" s="14">
        <v>161</v>
      </c>
      <c r="Q118" s="14">
        <v>57.5</v>
      </c>
      <c r="R118" s="39">
        <v>42446.943831018521</v>
      </c>
      <c r="S118" s="39">
        <v>42476.943831018521</v>
      </c>
      <c r="T118" s="40">
        <v>30</v>
      </c>
    </row>
    <row r="119" spans="1:20" ht="43.5" x14ac:dyDescent="0.35">
      <c r="A119" s="34">
        <v>3232</v>
      </c>
      <c r="B119" s="35" t="s">
        <v>3232</v>
      </c>
      <c r="C119" s="35" t="s">
        <v>7342</v>
      </c>
      <c r="D119" s="36">
        <v>1000</v>
      </c>
      <c r="E119" s="37">
        <v>1312</v>
      </c>
      <c r="F119" s="14" t="s">
        <v>8218</v>
      </c>
      <c r="G119" s="14" t="s">
        <v>8223</v>
      </c>
      <c r="H119" s="14" t="s">
        <v>8245</v>
      </c>
      <c r="I119" s="14">
        <v>1462334340</v>
      </c>
      <c r="J119" s="14">
        <v>1459711917</v>
      </c>
      <c r="K119" s="14" t="b">
        <v>1</v>
      </c>
      <c r="L119" s="14">
        <v>26</v>
      </c>
      <c r="M119" s="14" t="b">
        <v>1</v>
      </c>
      <c r="N119" s="38" t="s">
        <v>8273</v>
      </c>
      <c r="O119" s="14" t="s">
        <v>8274</v>
      </c>
      <c r="P119" s="14">
        <v>131</v>
      </c>
      <c r="Q119" s="14">
        <v>50.46</v>
      </c>
      <c r="R119" s="39">
        <v>42463.81385416667</v>
      </c>
      <c r="S119" s="39">
        <v>42494.165972222225</v>
      </c>
      <c r="T119" s="40">
        <v>30.352118055554456</v>
      </c>
    </row>
    <row r="120" spans="1:20" ht="43.5" x14ac:dyDescent="0.35">
      <c r="A120" s="34">
        <v>3233</v>
      </c>
      <c r="B120" s="35" t="s">
        <v>3233</v>
      </c>
      <c r="C120" s="35" t="s">
        <v>7343</v>
      </c>
      <c r="D120" s="36">
        <v>5000</v>
      </c>
      <c r="E120" s="37">
        <v>5940</v>
      </c>
      <c r="F120" s="14" t="s">
        <v>8218</v>
      </c>
      <c r="G120" s="14" t="s">
        <v>8223</v>
      </c>
      <c r="H120" s="14" t="s">
        <v>8245</v>
      </c>
      <c r="I120" s="14">
        <v>1488482355</v>
      </c>
      <c r="J120" s="14">
        <v>1485890355</v>
      </c>
      <c r="K120" s="14" t="b">
        <v>0</v>
      </c>
      <c r="L120" s="14">
        <v>61</v>
      </c>
      <c r="M120" s="14" t="b">
        <v>1</v>
      </c>
      <c r="N120" s="38" t="s">
        <v>8273</v>
      </c>
      <c r="O120" s="14" t="s">
        <v>8274</v>
      </c>
      <c r="P120" s="14">
        <v>119</v>
      </c>
      <c r="Q120" s="14">
        <v>97.38</v>
      </c>
      <c r="R120" s="39">
        <v>42766.805034722223</v>
      </c>
      <c r="S120" s="39">
        <v>42796.805034722223</v>
      </c>
      <c r="T120" s="40">
        <v>30</v>
      </c>
    </row>
    <row r="121" spans="1:20" ht="43.5" x14ac:dyDescent="0.35">
      <c r="A121" s="34">
        <v>3235</v>
      </c>
      <c r="B121" s="35" t="s">
        <v>3235</v>
      </c>
      <c r="C121" s="35" t="s">
        <v>7345</v>
      </c>
      <c r="D121" s="36">
        <v>15000</v>
      </c>
      <c r="E121" s="37">
        <v>15481</v>
      </c>
      <c r="F121" s="14" t="s">
        <v>8218</v>
      </c>
      <c r="G121" s="14" t="s">
        <v>8223</v>
      </c>
      <c r="H121" s="14" t="s">
        <v>8245</v>
      </c>
      <c r="I121" s="14">
        <v>1467361251</v>
      </c>
      <c r="J121" s="14">
        <v>1464769251</v>
      </c>
      <c r="K121" s="14" t="b">
        <v>1</v>
      </c>
      <c r="L121" s="14">
        <v>181</v>
      </c>
      <c r="M121" s="14" t="b">
        <v>1</v>
      </c>
      <c r="N121" s="38" t="s">
        <v>8273</v>
      </c>
      <c r="O121" s="14" t="s">
        <v>8274</v>
      </c>
      <c r="P121" s="14">
        <v>103</v>
      </c>
      <c r="Q121" s="14">
        <v>85.53</v>
      </c>
      <c r="R121" s="39">
        <v>42522.347812499997</v>
      </c>
      <c r="S121" s="39">
        <v>42552.347812499997</v>
      </c>
      <c r="T121" s="40">
        <v>30</v>
      </c>
    </row>
    <row r="122" spans="1:20" ht="43.5" x14ac:dyDescent="0.35">
      <c r="A122" s="34">
        <v>3236</v>
      </c>
      <c r="B122" s="35" t="s">
        <v>3236</v>
      </c>
      <c r="C122" s="35" t="s">
        <v>7346</v>
      </c>
      <c r="D122" s="36">
        <v>20000</v>
      </c>
      <c r="E122" s="37">
        <v>20120</v>
      </c>
      <c r="F122" s="14" t="s">
        <v>8218</v>
      </c>
      <c r="G122" s="14" t="s">
        <v>8223</v>
      </c>
      <c r="H122" s="14" t="s">
        <v>8245</v>
      </c>
      <c r="I122" s="14">
        <v>1482962433</v>
      </c>
      <c r="J122" s="14">
        <v>1480370433</v>
      </c>
      <c r="K122" s="14" t="b">
        <v>0</v>
      </c>
      <c r="L122" s="14">
        <v>110</v>
      </c>
      <c r="M122" s="14" t="b">
        <v>1</v>
      </c>
      <c r="N122" s="38" t="s">
        <v>8273</v>
      </c>
      <c r="O122" s="14" t="s">
        <v>8274</v>
      </c>
      <c r="P122" s="14">
        <v>101</v>
      </c>
      <c r="Q122" s="14">
        <v>182.91</v>
      </c>
      <c r="R122" s="39">
        <v>42702.917048611111</v>
      </c>
      <c r="S122" s="39">
        <v>42732.917048611111</v>
      </c>
      <c r="T122" s="40">
        <v>30</v>
      </c>
    </row>
    <row r="123" spans="1:20" ht="43.5" x14ac:dyDescent="0.35">
      <c r="A123" s="34">
        <v>3237</v>
      </c>
      <c r="B123" s="35" t="s">
        <v>3237</v>
      </c>
      <c r="C123" s="35" t="s">
        <v>7347</v>
      </c>
      <c r="D123" s="36">
        <v>35000</v>
      </c>
      <c r="E123" s="37">
        <v>35275.64</v>
      </c>
      <c r="F123" s="14" t="s">
        <v>8218</v>
      </c>
      <c r="G123" s="14" t="s">
        <v>8223</v>
      </c>
      <c r="H123" s="14" t="s">
        <v>8245</v>
      </c>
      <c r="I123" s="14">
        <v>1443499140</v>
      </c>
      <c r="J123" s="14">
        <v>1441452184</v>
      </c>
      <c r="K123" s="14" t="b">
        <v>1</v>
      </c>
      <c r="L123" s="14">
        <v>269</v>
      </c>
      <c r="M123" s="14" t="b">
        <v>1</v>
      </c>
      <c r="N123" s="38" t="s">
        <v>8273</v>
      </c>
      <c r="O123" s="14" t="s">
        <v>8274</v>
      </c>
      <c r="P123" s="14">
        <v>101</v>
      </c>
      <c r="Q123" s="14">
        <v>131.13999999999999</v>
      </c>
      <c r="R123" s="39">
        <v>42252.474351851852</v>
      </c>
      <c r="S123" s="39">
        <v>42276.165972222225</v>
      </c>
      <c r="T123" s="40">
        <v>23.69162037037313</v>
      </c>
    </row>
    <row r="124" spans="1:20" ht="43.5" x14ac:dyDescent="0.35">
      <c r="A124" s="34">
        <v>3241</v>
      </c>
      <c r="B124" s="35" t="s">
        <v>3241</v>
      </c>
      <c r="C124" s="35" t="s">
        <v>7351</v>
      </c>
      <c r="D124" s="36">
        <v>8500</v>
      </c>
      <c r="E124" s="37">
        <v>9801</v>
      </c>
      <c r="F124" s="14" t="s">
        <v>8218</v>
      </c>
      <c r="G124" s="14" t="s">
        <v>8223</v>
      </c>
      <c r="H124" s="14" t="s">
        <v>8245</v>
      </c>
      <c r="I124" s="14">
        <v>1413269940</v>
      </c>
      <c r="J124" s="14">
        <v>1410421670</v>
      </c>
      <c r="K124" s="14" t="b">
        <v>1</v>
      </c>
      <c r="L124" s="14">
        <v>167</v>
      </c>
      <c r="M124" s="14" t="b">
        <v>1</v>
      </c>
      <c r="N124" s="38" t="s">
        <v>8273</v>
      </c>
      <c r="O124" s="14" t="s">
        <v>8274</v>
      </c>
      <c r="P124" s="14">
        <v>115</v>
      </c>
      <c r="Q124" s="14">
        <v>58.69</v>
      </c>
      <c r="R124" s="39">
        <v>41893.324884259258</v>
      </c>
      <c r="S124" s="39">
        <v>41926.290972222225</v>
      </c>
      <c r="T124" s="40">
        <v>32.966087962966412</v>
      </c>
    </row>
    <row r="125" spans="1:20" ht="29" x14ac:dyDescent="0.35">
      <c r="A125" s="34">
        <v>3242</v>
      </c>
      <c r="B125" s="35" t="s">
        <v>3242</v>
      </c>
      <c r="C125" s="35" t="s">
        <v>7352</v>
      </c>
      <c r="D125" s="36">
        <v>10000</v>
      </c>
      <c r="E125" s="37">
        <v>12730.42</v>
      </c>
      <c r="F125" s="14" t="s">
        <v>8218</v>
      </c>
      <c r="G125" s="14" t="s">
        <v>8223</v>
      </c>
      <c r="H125" s="14" t="s">
        <v>8245</v>
      </c>
      <c r="I125" s="14">
        <v>1411150092</v>
      </c>
      <c r="J125" s="14">
        <v>1408558092</v>
      </c>
      <c r="K125" s="14" t="b">
        <v>1</v>
      </c>
      <c r="L125" s="14">
        <v>183</v>
      </c>
      <c r="M125" s="14" t="b">
        <v>1</v>
      </c>
      <c r="N125" s="38" t="s">
        <v>8273</v>
      </c>
      <c r="O125" s="14" t="s">
        <v>8274</v>
      </c>
      <c r="P125" s="14">
        <v>127</v>
      </c>
      <c r="Q125" s="14">
        <v>69.569999999999993</v>
      </c>
      <c r="R125" s="39">
        <v>41871.755694444444</v>
      </c>
      <c r="S125" s="39">
        <v>41901.755694444444</v>
      </c>
      <c r="T125" s="40">
        <v>30</v>
      </c>
    </row>
    <row r="126" spans="1:20" ht="43.5" x14ac:dyDescent="0.35">
      <c r="A126" s="34">
        <v>3243</v>
      </c>
      <c r="B126" s="35" t="s">
        <v>3243</v>
      </c>
      <c r="C126" s="35" t="s">
        <v>7353</v>
      </c>
      <c r="D126" s="36">
        <v>8000</v>
      </c>
      <c r="E126" s="37">
        <v>8227</v>
      </c>
      <c r="F126" s="14" t="s">
        <v>8218</v>
      </c>
      <c r="G126" s="14" t="s">
        <v>8223</v>
      </c>
      <c r="H126" s="14" t="s">
        <v>8245</v>
      </c>
      <c r="I126" s="14">
        <v>1444348800</v>
      </c>
      <c r="J126" s="14">
        <v>1442283562</v>
      </c>
      <c r="K126" s="14" t="b">
        <v>1</v>
      </c>
      <c r="L126" s="14">
        <v>71</v>
      </c>
      <c r="M126" s="14" t="b">
        <v>1</v>
      </c>
      <c r="N126" s="38" t="s">
        <v>8273</v>
      </c>
      <c r="O126" s="14" t="s">
        <v>8274</v>
      </c>
      <c r="P126" s="14">
        <v>103</v>
      </c>
      <c r="Q126" s="14">
        <v>115.87</v>
      </c>
      <c r="R126" s="39">
        <v>42262.096782407403</v>
      </c>
      <c r="S126" s="39">
        <v>42286</v>
      </c>
      <c r="T126" s="40">
        <v>23.903217592596775</v>
      </c>
    </row>
    <row r="127" spans="1:20" ht="43.5" x14ac:dyDescent="0.35">
      <c r="A127" s="34">
        <v>3245</v>
      </c>
      <c r="B127" s="35" t="s">
        <v>3245</v>
      </c>
      <c r="C127" s="35" t="s">
        <v>7355</v>
      </c>
      <c r="D127" s="36">
        <v>21000</v>
      </c>
      <c r="E127" s="37">
        <v>21904</v>
      </c>
      <c r="F127" s="14" t="s">
        <v>8218</v>
      </c>
      <c r="G127" s="14" t="s">
        <v>8223</v>
      </c>
      <c r="H127" s="14" t="s">
        <v>8245</v>
      </c>
      <c r="I127" s="14">
        <v>1434074400</v>
      </c>
      <c r="J127" s="14">
        <v>1431354258</v>
      </c>
      <c r="K127" s="14" t="b">
        <v>0</v>
      </c>
      <c r="L127" s="14">
        <v>270</v>
      </c>
      <c r="M127" s="14" t="b">
        <v>1</v>
      </c>
      <c r="N127" s="38" t="s">
        <v>8273</v>
      </c>
      <c r="O127" s="14" t="s">
        <v>8274</v>
      </c>
      <c r="P127" s="14">
        <v>104</v>
      </c>
      <c r="Q127" s="14">
        <v>81.13</v>
      </c>
      <c r="R127" s="39">
        <v>42135.60020833333</v>
      </c>
      <c r="S127" s="39">
        <v>42167.083333333328</v>
      </c>
      <c r="T127" s="40">
        <v>31.483124999998836</v>
      </c>
    </row>
    <row r="128" spans="1:20" ht="43.5" x14ac:dyDescent="0.35">
      <c r="A128" s="34">
        <v>3246</v>
      </c>
      <c r="B128" s="35" t="s">
        <v>3246</v>
      </c>
      <c r="C128" s="35" t="s">
        <v>7356</v>
      </c>
      <c r="D128" s="36">
        <v>10000</v>
      </c>
      <c r="E128" s="37">
        <v>11122</v>
      </c>
      <c r="F128" s="14" t="s">
        <v>8218</v>
      </c>
      <c r="G128" s="14" t="s">
        <v>8223</v>
      </c>
      <c r="H128" s="14" t="s">
        <v>8245</v>
      </c>
      <c r="I128" s="14">
        <v>1442030340</v>
      </c>
      <c r="J128" s="14">
        <v>1439551200</v>
      </c>
      <c r="K128" s="14" t="b">
        <v>1</v>
      </c>
      <c r="L128" s="14">
        <v>193</v>
      </c>
      <c r="M128" s="14" t="b">
        <v>1</v>
      </c>
      <c r="N128" s="38" t="s">
        <v>8273</v>
      </c>
      <c r="O128" s="14" t="s">
        <v>8274</v>
      </c>
      <c r="P128" s="14">
        <v>111</v>
      </c>
      <c r="Q128" s="14">
        <v>57.63</v>
      </c>
      <c r="R128" s="39">
        <v>42230.472222222219</v>
      </c>
      <c r="S128" s="39">
        <v>42259.165972222225</v>
      </c>
      <c r="T128" s="40">
        <v>28.693750000005821</v>
      </c>
    </row>
    <row r="129" spans="1:20" ht="29" x14ac:dyDescent="0.35">
      <c r="A129" s="34">
        <v>3248</v>
      </c>
      <c r="B129" s="35" t="s">
        <v>3248</v>
      </c>
      <c r="C129" s="35" t="s">
        <v>7358</v>
      </c>
      <c r="D129" s="36">
        <v>12000</v>
      </c>
      <c r="E129" s="37">
        <v>12095</v>
      </c>
      <c r="F129" s="14" t="s">
        <v>8218</v>
      </c>
      <c r="G129" s="14" t="s">
        <v>8223</v>
      </c>
      <c r="H129" s="14" t="s">
        <v>8245</v>
      </c>
      <c r="I129" s="14">
        <v>1428178757</v>
      </c>
      <c r="J129" s="14">
        <v>1425590357</v>
      </c>
      <c r="K129" s="14" t="b">
        <v>1</v>
      </c>
      <c r="L129" s="14">
        <v>200</v>
      </c>
      <c r="M129" s="14" t="b">
        <v>1</v>
      </c>
      <c r="N129" s="38" t="s">
        <v>8273</v>
      </c>
      <c r="O129" s="14" t="s">
        <v>8274</v>
      </c>
      <c r="P129" s="14">
        <v>101</v>
      </c>
      <c r="Q129" s="14">
        <v>60.48</v>
      </c>
      <c r="R129" s="39">
        <v>42068.888391203705</v>
      </c>
      <c r="S129" s="39">
        <v>42098.846724537041</v>
      </c>
      <c r="T129" s="40">
        <v>29.958333333335759</v>
      </c>
    </row>
    <row r="130" spans="1:20" ht="43.5" x14ac:dyDescent="0.35">
      <c r="A130" s="34">
        <v>3249</v>
      </c>
      <c r="B130" s="35" t="s">
        <v>3249</v>
      </c>
      <c r="C130" s="35" t="s">
        <v>7359</v>
      </c>
      <c r="D130" s="36">
        <v>5500</v>
      </c>
      <c r="E130" s="37">
        <v>5771</v>
      </c>
      <c r="F130" s="14" t="s">
        <v>8218</v>
      </c>
      <c r="G130" s="14" t="s">
        <v>8223</v>
      </c>
      <c r="H130" s="14" t="s">
        <v>8245</v>
      </c>
      <c r="I130" s="14">
        <v>1434822914</v>
      </c>
      <c r="J130" s="14">
        <v>1432230914</v>
      </c>
      <c r="K130" s="14" t="b">
        <v>1</v>
      </c>
      <c r="L130" s="14">
        <v>88</v>
      </c>
      <c r="M130" s="14" t="b">
        <v>1</v>
      </c>
      <c r="N130" s="38" t="s">
        <v>8273</v>
      </c>
      <c r="O130" s="14" t="s">
        <v>8274</v>
      </c>
      <c r="P130" s="14">
        <v>105</v>
      </c>
      <c r="Q130" s="14">
        <v>65.58</v>
      </c>
      <c r="R130" s="39">
        <v>42145.746689814812</v>
      </c>
      <c r="S130" s="39">
        <v>42175.746689814812</v>
      </c>
      <c r="T130" s="40">
        <v>30</v>
      </c>
    </row>
    <row r="131" spans="1:20" ht="43.5" x14ac:dyDescent="0.35">
      <c r="A131" s="34">
        <v>3250</v>
      </c>
      <c r="B131" s="35" t="s">
        <v>3250</v>
      </c>
      <c r="C131" s="35" t="s">
        <v>7360</v>
      </c>
      <c r="D131" s="36">
        <v>25000</v>
      </c>
      <c r="E131" s="37">
        <v>25388</v>
      </c>
      <c r="F131" s="14" t="s">
        <v>8218</v>
      </c>
      <c r="G131" s="14" t="s">
        <v>8223</v>
      </c>
      <c r="H131" s="14" t="s">
        <v>8245</v>
      </c>
      <c r="I131" s="14">
        <v>1415213324</v>
      </c>
      <c r="J131" s="14">
        <v>1412617724</v>
      </c>
      <c r="K131" s="14" t="b">
        <v>1</v>
      </c>
      <c r="L131" s="14">
        <v>213</v>
      </c>
      <c r="M131" s="14" t="b">
        <v>1</v>
      </c>
      <c r="N131" s="38" t="s">
        <v>8273</v>
      </c>
      <c r="O131" s="14" t="s">
        <v>8274</v>
      </c>
      <c r="P131" s="14">
        <v>102</v>
      </c>
      <c r="Q131" s="14">
        <v>119.19</v>
      </c>
      <c r="R131" s="39">
        <v>41918.742175925923</v>
      </c>
      <c r="S131" s="39">
        <v>41948.783842592595</v>
      </c>
      <c r="T131" s="40">
        <v>30.041666666671517</v>
      </c>
    </row>
    <row r="132" spans="1:20" ht="43.5" x14ac:dyDescent="0.35">
      <c r="A132" s="34">
        <v>3251</v>
      </c>
      <c r="B132" s="35" t="s">
        <v>3251</v>
      </c>
      <c r="C132" s="35" t="s">
        <v>7361</v>
      </c>
      <c r="D132" s="36">
        <v>1500</v>
      </c>
      <c r="E132" s="37">
        <v>1661</v>
      </c>
      <c r="F132" s="14" t="s">
        <v>8218</v>
      </c>
      <c r="G132" s="14" t="s">
        <v>8223</v>
      </c>
      <c r="H132" s="14" t="s">
        <v>8245</v>
      </c>
      <c r="I132" s="14">
        <v>1434907966</v>
      </c>
      <c r="J132" s="14">
        <v>1432315966</v>
      </c>
      <c r="K132" s="14" t="b">
        <v>1</v>
      </c>
      <c r="L132" s="14">
        <v>20</v>
      </c>
      <c r="M132" s="14" t="b">
        <v>1</v>
      </c>
      <c r="N132" s="38" t="s">
        <v>8273</v>
      </c>
      <c r="O132" s="14" t="s">
        <v>8274</v>
      </c>
      <c r="P132" s="14">
        <v>111</v>
      </c>
      <c r="Q132" s="14">
        <v>83.05</v>
      </c>
      <c r="R132" s="39">
        <v>42146.731087962966</v>
      </c>
      <c r="S132" s="39">
        <v>42176.731087962966</v>
      </c>
      <c r="T132" s="40">
        <v>30</v>
      </c>
    </row>
    <row r="133" spans="1:20" ht="29" x14ac:dyDescent="0.35">
      <c r="A133" s="34">
        <v>3253</v>
      </c>
      <c r="B133" s="35" t="s">
        <v>3253</v>
      </c>
      <c r="C133" s="35" t="s">
        <v>7363</v>
      </c>
      <c r="D133" s="36">
        <v>20000</v>
      </c>
      <c r="E133" s="37">
        <v>20365</v>
      </c>
      <c r="F133" s="14" t="s">
        <v>8218</v>
      </c>
      <c r="G133" s="14" t="s">
        <v>8223</v>
      </c>
      <c r="H133" s="14" t="s">
        <v>8245</v>
      </c>
      <c r="I133" s="14">
        <v>1473306300</v>
      </c>
      <c r="J133" s="14">
        <v>1471701028</v>
      </c>
      <c r="K133" s="14" t="b">
        <v>1</v>
      </c>
      <c r="L133" s="14">
        <v>115</v>
      </c>
      <c r="M133" s="14" t="b">
        <v>1</v>
      </c>
      <c r="N133" s="38" t="s">
        <v>8273</v>
      </c>
      <c r="O133" s="14" t="s">
        <v>8274</v>
      </c>
      <c r="P133" s="14">
        <v>102</v>
      </c>
      <c r="Q133" s="14">
        <v>177.09</v>
      </c>
      <c r="R133" s="39">
        <v>42602.576712962968</v>
      </c>
      <c r="S133" s="39">
        <v>42621.15625</v>
      </c>
      <c r="T133" s="40">
        <v>18.579537037032424</v>
      </c>
    </row>
    <row r="134" spans="1:20" ht="43.5" x14ac:dyDescent="0.35">
      <c r="A134" s="34">
        <v>3256</v>
      </c>
      <c r="B134" s="35" t="s">
        <v>3256</v>
      </c>
      <c r="C134" s="35" t="s">
        <v>7366</v>
      </c>
      <c r="D134" s="36">
        <v>10000</v>
      </c>
      <c r="E134" s="37">
        <v>12806</v>
      </c>
      <c r="F134" s="14" t="s">
        <v>8218</v>
      </c>
      <c r="G134" s="14" t="s">
        <v>8223</v>
      </c>
      <c r="H134" s="14" t="s">
        <v>8245</v>
      </c>
      <c r="I134" s="14">
        <v>1433995140</v>
      </c>
      <c r="J134" s="14">
        <v>1432129577</v>
      </c>
      <c r="K134" s="14" t="b">
        <v>1</v>
      </c>
      <c r="L134" s="14">
        <v>176</v>
      </c>
      <c r="M134" s="14" t="b">
        <v>1</v>
      </c>
      <c r="N134" s="38" t="s">
        <v>8273</v>
      </c>
      <c r="O134" s="14" t="s">
        <v>8274</v>
      </c>
      <c r="P134" s="14">
        <v>128</v>
      </c>
      <c r="Q134" s="14">
        <v>72.760000000000005</v>
      </c>
      <c r="R134" s="39">
        <v>42144.573807870373</v>
      </c>
      <c r="S134" s="39">
        <v>42166.165972222225</v>
      </c>
      <c r="T134" s="40">
        <v>21.592164351852261</v>
      </c>
    </row>
    <row r="135" spans="1:20" ht="29" x14ac:dyDescent="0.35">
      <c r="A135" s="34">
        <v>3258</v>
      </c>
      <c r="B135" s="35" t="s">
        <v>3258</v>
      </c>
      <c r="C135" s="35" t="s">
        <v>7368</v>
      </c>
      <c r="D135" s="36">
        <v>7000</v>
      </c>
      <c r="E135" s="37">
        <v>7365</v>
      </c>
      <c r="F135" s="14" t="s">
        <v>8218</v>
      </c>
      <c r="G135" s="14" t="s">
        <v>8223</v>
      </c>
      <c r="H135" s="14" t="s">
        <v>8245</v>
      </c>
      <c r="I135" s="14">
        <v>1420751861</v>
      </c>
      <c r="J135" s="14">
        <v>1418159861</v>
      </c>
      <c r="K135" s="14" t="b">
        <v>1</v>
      </c>
      <c r="L135" s="14">
        <v>75</v>
      </c>
      <c r="M135" s="14" t="b">
        <v>1</v>
      </c>
      <c r="N135" s="38" t="s">
        <v>8273</v>
      </c>
      <c r="O135" s="14" t="s">
        <v>8274</v>
      </c>
      <c r="P135" s="14">
        <v>105</v>
      </c>
      <c r="Q135" s="14">
        <v>98.2</v>
      </c>
      <c r="R135" s="39">
        <v>41982.887280092589</v>
      </c>
      <c r="S135" s="39">
        <v>42012.887280092589</v>
      </c>
      <c r="T135" s="40">
        <v>30</v>
      </c>
    </row>
    <row r="136" spans="1:20" ht="43.5" x14ac:dyDescent="0.35">
      <c r="A136" s="34">
        <v>3259</v>
      </c>
      <c r="B136" s="35" t="s">
        <v>3259</v>
      </c>
      <c r="C136" s="35" t="s">
        <v>7369</v>
      </c>
      <c r="D136" s="36">
        <v>23000</v>
      </c>
      <c r="E136" s="37">
        <v>24418.6</v>
      </c>
      <c r="F136" s="14" t="s">
        <v>8218</v>
      </c>
      <c r="G136" s="14" t="s">
        <v>8223</v>
      </c>
      <c r="H136" s="14" t="s">
        <v>8245</v>
      </c>
      <c r="I136" s="14">
        <v>1475294340</v>
      </c>
      <c r="J136" s="14">
        <v>1472753745</v>
      </c>
      <c r="K136" s="14" t="b">
        <v>1</v>
      </c>
      <c r="L136" s="14">
        <v>97</v>
      </c>
      <c r="M136" s="14" t="b">
        <v>1</v>
      </c>
      <c r="N136" s="38" t="s">
        <v>8273</v>
      </c>
      <c r="O136" s="14" t="s">
        <v>8274</v>
      </c>
      <c r="P136" s="14">
        <v>106</v>
      </c>
      <c r="Q136" s="14">
        <v>251.74</v>
      </c>
      <c r="R136" s="39">
        <v>42614.760937500003</v>
      </c>
      <c r="S136" s="39">
        <v>42644.165972222225</v>
      </c>
      <c r="T136" s="40">
        <v>29.405034722221899</v>
      </c>
    </row>
    <row r="137" spans="1:20" ht="43.5" x14ac:dyDescent="0.35">
      <c r="A137" s="34">
        <v>3260</v>
      </c>
      <c r="B137" s="35" t="s">
        <v>3260</v>
      </c>
      <c r="C137" s="35" t="s">
        <v>7370</v>
      </c>
      <c r="D137" s="36">
        <v>5000</v>
      </c>
      <c r="E137" s="37">
        <v>5462</v>
      </c>
      <c r="F137" s="14" t="s">
        <v>8218</v>
      </c>
      <c r="G137" s="14" t="s">
        <v>8223</v>
      </c>
      <c r="H137" s="14" t="s">
        <v>8245</v>
      </c>
      <c r="I137" s="14">
        <v>1448903318</v>
      </c>
      <c r="J137" s="14">
        <v>1445875718</v>
      </c>
      <c r="K137" s="14" t="b">
        <v>1</v>
      </c>
      <c r="L137" s="14">
        <v>73</v>
      </c>
      <c r="M137" s="14" t="b">
        <v>1</v>
      </c>
      <c r="N137" s="38" t="s">
        <v>8273</v>
      </c>
      <c r="O137" s="14" t="s">
        <v>8274</v>
      </c>
      <c r="P137" s="14">
        <v>109</v>
      </c>
      <c r="Q137" s="14">
        <v>74.819999999999993</v>
      </c>
      <c r="R137" s="39">
        <v>42303.672662037032</v>
      </c>
      <c r="S137" s="39">
        <v>42338.714328703703</v>
      </c>
      <c r="T137" s="40">
        <v>35.041666666671517</v>
      </c>
    </row>
    <row r="138" spans="1:20" ht="43.5" x14ac:dyDescent="0.35">
      <c r="A138" s="34">
        <v>3261</v>
      </c>
      <c r="B138" s="35" t="s">
        <v>3261</v>
      </c>
      <c r="C138" s="35" t="s">
        <v>7371</v>
      </c>
      <c r="D138" s="36">
        <v>3300</v>
      </c>
      <c r="E138" s="37">
        <v>3315</v>
      </c>
      <c r="F138" s="14" t="s">
        <v>8218</v>
      </c>
      <c r="G138" s="14" t="s">
        <v>8223</v>
      </c>
      <c r="H138" s="14" t="s">
        <v>8245</v>
      </c>
      <c r="I138" s="14">
        <v>1437067476</v>
      </c>
      <c r="J138" s="14">
        <v>1434475476</v>
      </c>
      <c r="K138" s="14" t="b">
        <v>1</v>
      </c>
      <c r="L138" s="14">
        <v>49</v>
      </c>
      <c r="M138" s="14" t="b">
        <v>1</v>
      </c>
      <c r="N138" s="38" t="s">
        <v>8273</v>
      </c>
      <c r="O138" s="14" t="s">
        <v>8274</v>
      </c>
      <c r="P138" s="14">
        <v>100</v>
      </c>
      <c r="Q138" s="14">
        <v>67.650000000000006</v>
      </c>
      <c r="R138" s="39">
        <v>42171.725416666668</v>
      </c>
      <c r="S138" s="39">
        <v>42201.725416666668</v>
      </c>
      <c r="T138" s="40">
        <v>30</v>
      </c>
    </row>
    <row r="139" spans="1:20" ht="29" x14ac:dyDescent="0.35">
      <c r="A139" s="34">
        <v>3262</v>
      </c>
      <c r="B139" s="35" t="s">
        <v>3262</v>
      </c>
      <c r="C139" s="35" t="s">
        <v>7372</v>
      </c>
      <c r="D139" s="36">
        <v>12200</v>
      </c>
      <c r="E139" s="37">
        <v>12571</v>
      </c>
      <c r="F139" s="14" t="s">
        <v>8218</v>
      </c>
      <c r="G139" s="14" t="s">
        <v>8223</v>
      </c>
      <c r="H139" s="14" t="s">
        <v>8245</v>
      </c>
      <c r="I139" s="14">
        <v>1419220800</v>
      </c>
      <c r="J139" s="14">
        <v>1416555262</v>
      </c>
      <c r="K139" s="14" t="b">
        <v>1</v>
      </c>
      <c r="L139" s="14">
        <v>134</v>
      </c>
      <c r="M139" s="14" t="b">
        <v>1</v>
      </c>
      <c r="N139" s="38" t="s">
        <v>8273</v>
      </c>
      <c r="O139" s="14" t="s">
        <v>8274</v>
      </c>
      <c r="P139" s="14">
        <v>103</v>
      </c>
      <c r="Q139" s="14">
        <v>93.81</v>
      </c>
      <c r="R139" s="39">
        <v>41964.315532407403</v>
      </c>
      <c r="S139" s="39">
        <v>41995.166666666672</v>
      </c>
      <c r="T139" s="40">
        <v>30.851134259268292</v>
      </c>
    </row>
    <row r="140" spans="1:20" ht="29" x14ac:dyDescent="0.35">
      <c r="A140" s="34">
        <v>3263</v>
      </c>
      <c r="B140" s="35" t="s">
        <v>3263</v>
      </c>
      <c r="C140" s="35" t="s">
        <v>7373</v>
      </c>
      <c r="D140" s="36">
        <v>2500</v>
      </c>
      <c r="E140" s="37">
        <v>2804.16</v>
      </c>
      <c r="F140" s="14" t="s">
        <v>8218</v>
      </c>
      <c r="G140" s="14" t="s">
        <v>8223</v>
      </c>
      <c r="H140" s="14" t="s">
        <v>8245</v>
      </c>
      <c r="I140" s="14">
        <v>1446238800</v>
      </c>
      <c r="J140" s="14">
        <v>1444220588</v>
      </c>
      <c r="K140" s="14" t="b">
        <v>1</v>
      </c>
      <c r="L140" s="14">
        <v>68</v>
      </c>
      <c r="M140" s="14" t="b">
        <v>1</v>
      </c>
      <c r="N140" s="38" t="s">
        <v>8273</v>
      </c>
      <c r="O140" s="14" t="s">
        <v>8274</v>
      </c>
      <c r="P140" s="14">
        <v>112</v>
      </c>
      <c r="Q140" s="14">
        <v>41.24</v>
      </c>
      <c r="R140" s="39">
        <v>42284.516064814816</v>
      </c>
      <c r="S140" s="39">
        <v>42307.875</v>
      </c>
      <c r="T140" s="40">
        <v>23.358935185184237</v>
      </c>
    </row>
    <row r="141" spans="1:20" ht="29" x14ac:dyDescent="0.35">
      <c r="A141" s="34">
        <v>3264</v>
      </c>
      <c r="B141" s="35" t="s">
        <v>3264</v>
      </c>
      <c r="C141" s="35" t="s">
        <v>7374</v>
      </c>
      <c r="D141" s="36">
        <v>2500</v>
      </c>
      <c r="E141" s="37">
        <v>2575</v>
      </c>
      <c r="F141" s="14" t="s">
        <v>8218</v>
      </c>
      <c r="G141" s="14" t="s">
        <v>8223</v>
      </c>
      <c r="H141" s="14" t="s">
        <v>8245</v>
      </c>
      <c r="I141" s="14">
        <v>1422482400</v>
      </c>
      <c r="J141" s="14">
        <v>1421089938</v>
      </c>
      <c r="K141" s="14" t="b">
        <v>1</v>
      </c>
      <c r="L141" s="14">
        <v>49</v>
      </c>
      <c r="M141" s="14" t="b">
        <v>1</v>
      </c>
      <c r="N141" s="38" t="s">
        <v>8273</v>
      </c>
      <c r="O141" s="14" t="s">
        <v>8274</v>
      </c>
      <c r="P141" s="14">
        <v>103</v>
      </c>
      <c r="Q141" s="14">
        <v>52.55</v>
      </c>
      <c r="R141" s="39">
        <v>42016.800208333334</v>
      </c>
      <c r="S141" s="39">
        <v>42032.916666666672</v>
      </c>
      <c r="T141" s="40">
        <v>16.116458333337505</v>
      </c>
    </row>
    <row r="142" spans="1:20" ht="43.5" x14ac:dyDescent="0.35">
      <c r="A142" s="34">
        <v>3266</v>
      </c>
      <c r="B142" s="35" t="s">
        <v>3266</v>
      </c>
      <c r="C142" s="35" t="s">
        <v>7376</v>
      </c>
      <c r="D142" s="36">
        <v>6000</v>
      </c>
      <c r="E142" s="37">
        <v>7877</v>
      </c>
      <c r="F142" s="14" t="s">
        <v>8218</v>
      </c>
      <c r="G142" s="14" t="s">
        <v>8223</v>
      </c>
      <c r="H142" s="14" t="s">
        <v>8245</v>
      </c>
      <c r="I142" s="14">
        <v>1434142800</v>
      </c>
      <c r="J142" s="14">
        <v>1431435122</v>
      </c>
      <c r="K142" s="14" t="b">
        <v>1</v>
      </c>
      <c r="L142" s="14">
        <v>163</v>
      </c>
      <c r="M142" s="14" t="b">
        <v>1</v>
      </c>
      <c r="N142" s="38" t="s">
        <v>8273</v>
      </c>
      <c r="O142" s="14" t="s">
        <v>8274</v>
      </c>
      <c r="P142" s="14">
        <v>131</v>
      </c>
      <c r="Q142" s="14">
        <v>48.33</v>
      </c>
      <c r="R142" s="39">
        <v>42136.536134259266</v>
      </c>
      <c r="S142" s="39">
        <v>42167.875</v>
      </c>
      <c r="T142" s="40">
        <v>31.338865740734036</v>
      </c>
    </row>
    <row r="143" spans="1:20" ht="43.5" x14ac:dyDescent="0.35">
      <c r="A143" s="34">
        <v>3267</v>
      </c>
      <c r="B143" s="35" t="s">
        <v>3267</v>
      </c>
      <c r="C143" s="35" t="s">
        <v>7377</v>
      </c>
      <c r="D143" s="36">
        <v>15000</v>
      </c>
      <c r="E143" s="37">
        <v>15315</v>
      </c>
      <c r="F143" s="14" t="s">
        <v>8218</v>
      </c>
      <c r="G143" s="14" t="s">
        <v>8223</v>
      </c>
      <c r="H143" s="14" t="s">
        <v>8245</v>
      </c>
      <c r="I143" s="14">
        <v>1437156660</v>
      </c>
      <c r="J143" s="14">
        <v>1434564660</v>
      </c>
      <c r="K143" s="14" t="b">
        <v>1</v>
      </c>
      <c r="L143" s="14">
        <v>288</v>
      </c>
      <c r="M143" s="14" t="b">
        <v>1</v>
      </c>
      <c r="N143" s="38" t="s">
        <v>8273</v>
      </c>
      <c r="O143" s="14" t="s">
        <v>8274</v>
      </c>
      <c r="P143" s="14">
        <v>102</v>
      </c>
      <c r="Q143" s="14">
        <v>53.18</v>
      </c>
      <c r="R143" s="39">
        <v>42172.757638888885</v>
      </c>
      <c r="S143" s="39">
        <v>42202.757638888885</v>
      </c>
      <c r="T143" s="40">
        <v>30</v>
      </c>
    </row>
    <row r="144" spans="1:20" ht="43.5" x14ac:dyDescent="0.35">
      <c r="A144" s="34">
        <v>3268</v>
      </c>
      <c r="B144" s="35" t="s">
        <v>3268</v>
      </c>
      <c r="C144" s="35" t="s">
        <v>7378</v>
      </c>
      <c r="D144" s="36">
        <v>2000</v>
      </c>
      <c r="E144" s="37">
        <v>2560</v>
      </c>
      <c r="F144" s="14" t="s">
        <v>8218</v>
      </c>
      <c r="G144" s="14" t="s">
        <v>8223</v>
      </c>
      <c r="H144" s="14" t="s">
        <v>8245</v>
      </c>
      <c r="I144" s="14">
        <v>1472074928</v>
      </c>
      <c r="J144" s="14">
        <v>1470692528</v>
      </c>
      <c r="K144" s="14" t="b">
        <v>1</v>
      </c>
      <c r="L144" s="14">
        <v>42</v>
      </c>
      <c r="M144" s="14" t="b">
        <v>1</v>
      </c>
      <c r="N144" s="38" t="s">
        <v>8273</v>
      </c>
      <c r="O144" s="14" t="s">
        <v>8274</v>
      </c>
      <c r="P144" s="14">
        <v>128</v>
      </c>
      <c r="Q144" s="14">
        <v>60.95</v>
      </c>
      <c r="R144" s="39">
        <v>42590.90425925926</v>
      </c>
      <c r="S144" s="39">
        <v>42606.90425925926</v>
      </c>
      <c r="T144" s="40">
        <v>16</v>
      </c>
    </row>
    <row r="145" spans="1:20" ht="43.5" x14ac:dyDescent="0.35">
      <c r="A145" s="34">
        <v>3272</v>
      </c>
      <c r="B145" s="35" t="s">
        <v>3272</v>
      </c>
      <c r="C145" s="35" t="s">
        <v>7382</v>
      </c>
      <c r="D145" s="36">
        <v>10000</v>
      </c>
      <c r="E145" s="37">
        <v>15443</v>
      </c>
      <c r="F145" s="14" t="s">
        <v>8218</v>
      </c>
      <c r="G145" s="14" t="s">
        <v>8223</v>
      </c>
      <c r="H145" s="14" t="s">
        <v>8245</v>
      </c>
      <c r="I145" s="14">
        <v>1446814809</v>
      </c>
      <c r="J145" s="14">
        <v>1444219209</v>
      </c>
      <c r="K145" s="14" t="b">
        <v>1</v>
      </c>
      <c r="L145" s="14">
        <v>145</v>
      </c>
      <c r="M145" s="14" t="b">
        <v>1</v>
      </c>
      <c r="N145" s="38" t="s">
        <v>8273</v>
      </c>
      <c r="O145" s="14" t="s">
        <v>8274</v>
      </c>
      <c r="P145" s="14">
        <v>154</v>
      </c>
      <c r="Q145" s="14">
        <v>106.5</v>
      </c>
      <c r="R145" s="39">
        <v>42284.500104166669</v>
      </c>
      <c r="S145" s="39">
        <v>42314.541770833333</v>
      </c>
      <c r="T145" s="40">
        <v>30.041666666664241</v>
      </c>
    </row>
    <row r="146" spans="1:20" ht="43.5" x14ac:dyDescent="0.35">
      <c r="A146" s="34">
        <v>3273</v>
      </c>
      <c r="B146" s="35" t="s">
        <v>3273</v>
      </c>
      <c r="C146" s="35" t="s">
        <v>7383</v>
      </c>
      <c r="D146" s="36">
        <v>4000</v>
      </c>
      <c r="E146" s="37">
        <v>4296</v>
      </c>
      <c r="F146" s="14" t="s">
        <v>8218</v>
      </c>
      <c r="G146" s="14" t="s">
        <v>8223</v>
      </c>
      <c r="H146" s="14" t="s">
        <v>8245</v>
      </c>
      <c r="I146" s="14">
        <v>1473879600</v>
      </c>
      <c r="J146" s="14">
        <v>1472498042</v>
      </c>
      <c r="K146" s="14" t="b">
        <v>1</v>
      </c>
      <c r="L146" s="14">
        <v>21</v>
      </c>
      <c r="M146" s="14" t="b">
        <v>1</v>
      </c>
      <c r="N146" s="38" t="s">
        <v>8273</v>
      </c>
      <c r="O146" s="14" t="s">
        <v>8274</v>
      </c>
      <c r="P146" s="14">
        <v>107</v>
      </c>
      <c r="Q146" s="14">
        <v>204.57</v>
      </c>
      <c r="R146" s="39">
        <v>42611.801412037035</v>
      </c>
      <c r="S146" s="39">
        <v>42627.791666666672</v>
      </c>
      <c r="T146" s="40">
        <v>15.990254629636183</v>
      </c>
    </row>
    <row r="147" spans="1:20" ht="43.5" x14ac:dyDescent="0.35">
      <c r="A147" s="34">
        <v>3274</v>
      </c>
      <c r="B147" s="35" t="s">
        <v>3274</v>
      </c>
      <c r="C147" s="35" t="s">
        <v>7384</v>
      </c>
      <c r="D147" s="36">
        <v>15500</v>
      </c>
      <c r="E147" s="37">
        <v>15705</v>
      </c>
      <c r="F147" s="14" t="s">
        <v>8218</v>
      </c>
      <c r="G147" s="14" t="s">
        <v>8223</v>
      </c>
      <c r="H147" s="14" t="s">
        <v>8245</v>
      </c>
      <c r="I147" s="14">
        <v>1458075600</v>
      </c>
      <c r="J147" s="14">
        <v>1454259272</v>
      </c>
      <c r="K147" s="14" t="b">
        <v>1</v>
      </c>
      <c r="L147" s="14">
        <v>286</v>
      </c>
      <c r="M147" s="14" t="b">
        <v>1</v>
      </c>
      <c r="N147" s="38" t="s">
        <v>8273</v>
      </c>
      <c r="O147" s="14" t="s">
        <v>8274</v>
      </c>
      <c r="P147" s="14">
        <v>101</v>
      </c>
      <c r="Q147" s="14">
        <v>54.91</v>
      </c>
      <c r="R147" s="39">
        <v>42400.704537037032</v>
      </c>
      <c r="S147" s="39">
        <v>42444.875</v>
      </c>
      <c r="T147" s="40">
        <v>44.170462962967576</v>
      </c>
    </row>
    <row r="148" spans="1:20" ht="43.5" x14ac:dyDescent="0.35">
      <c r="A148" s="34">
        <v>3275</v>
      </c>
      <c r="B148" s="35" t="s">
        <v>3275</v>
      </c>
      <c r="C148" s="35" t="s">
        <v>7385</v>
      </c>
      <c r="D148" s="36">
        <v>1800</v>
      </c>
      <c r="E148" s="37">
        <v>1805</v>
      </c>
      <c r="F148" s="14" t="s">
        <v>8218</v>
      </c>
      <c r="G148" s="14" t="s">
        <v>8223</v>
      </c>
      <c r="H148" s="14" t="s">
        <v>8245</v>
      </c>
      <c r="I148" s="14">
        <v>1423456200</v>
      </c>
      <c r="J148" s="14">
        <v>1421183271</v>
      </c>
      <c r="K148" s="14" t="b">
        <v>1</v>
      </c>
      <c r="L148" s="14">
        <v>12</v>
      </c>
      <c r="M148" s="14" t="b">
        <v>1</v>
      </c>
      <c r="N148" s="38" t="s">
        <v>8273</v>
      </c>
      <c r="O148" s="14" t="s">
        <v>8274</v>
      </c>
      <c r="P148" s="14">
        <v>100</v>
      </c>
      <c r="Q148" s="14">
        <v>150.41999999999999</v>
      </c>
      <c r="R148" s="39">
        <v>42017.88045138889</v>
      </c>
      <c r="S148" s="39">
        <v>42044.1875</v>
      </c>
      <c r="T148" s="40">
        <v>26.307048611110076</v>
      </c>
    </row>
    <row r="149" spans="1:20" ht="43.5" x14ac:dyDescent="0.35">
      <c r="A149" s="34">
        <v>3279</v>
      </c>
      <c r="B149" s="35" t="s">
        <v>3279</v>
      </c>
      <c r="C149" s="35" t="s">
        <v>7389</v>
      </c>
      <c r="D149" s="36">
        <v>5800</v>
      </c>
      <c r="E149" s="37">
        <v>6628</v>
      </c>
      <c r="F149" s="14" t="s">
        <v>8218</v>
      </c>
      <c r="G149" s="14" t="s">
        <v>8223</v>
      </c>
      <c r="H149" s="14" t="s">
        <v>8245</v>
      </c>
      <c r="I149" s="14">
        <v>1459474059</v>
      </c>
      <c r="J149" s="14">
        <v>1456885659</v>
      </c>
      <c r="K149" s="14" t="b">
        <v>0</v>
      </c>
      <c r="L149" s="14">
        <v>63</v>
      </c>
      <c r="M149" s="14" t="b">
        <v>1</v>
      </c>
      <c r="N149" s="38" t="s">
        <v>8273</v>
      </c>
      <c r="O149" s="14" t="s">
        <v>8274</v>
      </c>
      <c r="P149" s="14">
        <v>114</v>
      </c>
      <c r="Q149" s="14">
        <v>105.21</v>
      </c>
      <c r="R149" s="39">
        <v>42431.102534722217</v>
      </c>
      <c r="S149" s="39">
        <v>42461.06086805556</v>
      </c>
      <c r="T149" s="40">
        <v>29.958333333343035</v>
      </c>
    </row>
    <row r="150" spans="1:20" ht="43.5" x14ac:dyDescent="0.35">
      <c r="A150" s="34">
        <v>3280</v>
      </c>
      <c r="B150" s="35" t="s">
        <v>3280</v>
      </c>
      <c r="C150" s="35" t="s">
        <v>7390</v>
      </c>
      <c r="D150" s="36">
        <v>2000</v>
      </c>
      <c r="E150" s="37">
        <v>2060</v>
      </c>
      <c r="F150" s="14" t="s">
        <v>8218</v>
      </c>
      <c r="G150" s="14" t="s">
        <v>8223</v>
      </c>
      <c r="H150" s="14" t="s">
        <v>8245</v>
      </c>
      <c r="I150" s="14">
        <v>1433134800</v>
      </c>
      <c r="J150" s="14">
        <v>1430158198</v>
      </c>
      <c r="K150" s="14" t="b">
        <v>0</v>
      </c>
      <c r="L150" s="14">
        <v>30</v>
      </c>
      <c r="M150" s="14" t="b">
        <v>1</v>
      </c>
      <c r="N150" s="38" t="s">
        <v>8273</v>
      </c>
      <c r="O150" s="14" t="s">
        <v>8274</v>
      </c>
      <c r="P150" s="14">
        <v>103</v>
      </c>
      <c r="Q150" s="14">
        <v>68.67</v>
      </c>
      <c r="R150" s="39">
        <v>42121.756921296299</v>
      </c>
      <c r="S150" s="39">
        <v>42156.208333333328</v>
      </c>
      <c r="T150" s="40">
        <v>34.451412037029513</v>
      </c>
    </row>
    <row r="151" spans="1:20" ht="43.5" x14ac:dyDescent="0.35">
      <c r="A151" s="34">
        <v>3281</v>
      </c>
      <c r="B151" s="35" t="s">
        <v>3281</v>
      </c>
      <c r="C151" s="35" t="s">
        <v>7391</v>
      </c>
      <c r="D151" s="36">
        <v>5000</v>
      </c>
      <c r="E151" s="37">
        <v>6080</v>
      </c>
      <c r="F151" s="14" t="s">
        <v>8218</v>
      </c>
      <c r="G151" s="14" t="s">
        <v>8223</v>
      </c>
      <c r="H151" s="14" t="s">
        <v>8245</v>
      </c>
      <c r="I151" s="14">
        <v>1441153705</v>
      </c>
      <c r="J151" s="14">
        <v>1438561705</v>
      </c>
      <c r="K151" s="14" t="b">
        <v>0</v>
      </c>
      <c r="L151" s="14">
        <v>47</v>
      </c>
      <c r="M151" s="14" t="b">
        <v>1</v>
      </c>
      <c r="N151" s="38" t="s">
        <v>8273</v>
      </c>
      <c r="O151" s="14" t="s">
        <v>8274</v>
      </c>
      <c r="P151" s="14">
        <v>122</v>
      </c>
      <c r="Q151" s="14">
        <v>129.36000000000001</v>
      </c>
      <c r="R151" s="39">
        <v>42219.019733796296</v>
      </c>
      <c r="S151" s="39">
        <v>42249.019733796296</v>
      </c>
      <c r="T151" s="40">
        <v>30</v>
      </c>
    </row>
    <row r="152" spans="1:20" ht="43.5" x14ac:dyDescent="0.35">
      <c r="A152" s="34">
        <v>3282</v>
      </c>
      <c r="B152" s="35" t="s">
        <v>3282</v>
      </c>
      <c r="C152" s="35" t="s">
        <v>7392</v>
      </c>
      <c r="D152" s="36">
        <v>31000</v>
      </c>
      <c r="E152" s="37">
        <v>31820.5</v>
      </c>
      <c r="F152" s="14" t="s">
        <v>8218</v>
      </c>
      <c r="G152" s="14" t="s">
        <v>8223</v>
      </c>
      <c r="H152" s="14" t="s">
        <v>8245</v>
      </c>
      <c r="I152" s="14">
        <v>1461904788</v>
      </c>
      <c r="J152" s="14">
        <v>1458103188</v>
      </c>
      <c r="K152" s="14" t="b">
        <v>0</v>
      </c>
      <c r="L152" s="14">
        <v>237</v>
      </c>
      <c r="M152" s="14" t="b">
        <v>1</v>
      </c>
      <c r="N152" s="38" t="s">
        <v>8273</v>
      </c>
      <c r="O152" s="14" t="s">
        <v>8274</v>
      </c>
      <c r="P152" s="14">
        <v>103</v>
      </c>
      <c r="Q152" s="14">
        <v>134.26</v>
      </c>
      <c r="R152" s="39">
        <v>42445.19430555556</v>
      </c>
      <c r="S152" s="39">
        <v>42489.19430555556</v>
      </c>
      <c r="T152" s="40">
        <v>44</v>
      </c>
    </row>
    <row r="153" spans="1:20" ht="43.5" x14ac:dyDescent="0.35">
      <c r="A153" s="34">
        <v>3284</v>
      </c>
      <c r="B153" s="35" t="s">
        <v>3284</v>
      </c>
      <c r="C153" s="35" t="s">
        <v>7394</v>
      </c>
      <c r="D153" s="36">
        <v>3000</v>
      </c>
      <c r="E153" s="37">
        <v>3048</v>
      </c>
      <c r="F153" s="14" t="s">
        <v>8218</v>
      </c>
      <c r="G153" s="14" t="s">
        <v>8223</v>
      </c>
      <c r="H153" s="14" t="s">
        <v>8245</v>
      </c>
      <c r="I153" s="14">
        <v>1454047140</v>
      </c>
      <c r="J153" s="14">
        <v>1452546853</v>
      </c>
      <c r="K153" s="14" t="b">
        <v>0</v>
      </c>
      <c r="L153" s="14">
        <v>15</v>
      </c>
      <c r="M153" s="14" t="b">
        <v>1</v>
      </c>
      <c r="N153" s="38" t="s">
        <v>8273</v>
      </c>
      <c r="O153" s="14" t="s">
        <v>8274</v>
      </c>
      <c r="P153" s="14">
        <v>102</v>
      </c>
      <c r="Q153" s="14">
        <v>203.2</v>
      </c>
      <c r="R153" s="39">
        <v>42380.884872685187</v>
      </c>
      <c r="S153" s="39">
        <v>42398.249305555553</v>
      </c>
      <c r="T153" s="40">
        <v>17.364432870366727</v>
      </c>
    </row>
    <row r="154" spans="1:20" x14ac:dyDescent="0.35">
      <c r="A154" s="34">
        <v>3285</v>
      </c>
      <c r="B154" s="35" t="s">
        <v>3285</v>
      </c>
      <c r="C154" s="35" t="s">
        <v>7395</v>
      </c>
      <c r="D154" s="36">
        <v>4999</v>
      </c>
      <c r="E154" s="37">
        <v>5604</v>
      </c>
      <c r="F154" s="14" t="s">
        <v>8218</v>
      </c>
      <c r="G154" s="14" t="s">
        <v>8223</v>
      </c>
      <c r="H154" s="14" t="s">
        <v>8245</v>
      </c>
      <c r="I154" s="14">
        <v>1488258000</v>
      </c>
      <c r="J154" s="14">
        <v>1485556626</v>
      </c>
      <c r="K154" s="14" t="b">
        <v>0</v>
      </c>
      <c r="L154" s="14">
        <v>81</v>
      </c>
      <c r="M154" s="14" t="b">
        <v>1</v>
      </c>
      <c r="N154" s="38" t="s">
        <v>8273</v>
      </c>
      <c r="O154" s="14" t="s">
        <v>8274</v>
      </c>
      <c r="P154" s="14">
        <v>112</v>
      </c>
      <c r="Q154" s="14">
        <v>69.19</v>
      </c>
      <c r="R154" s="39">
        <v>42762.942430555559</v>
      </c>
      <c r="S154" s="39">
        <v>42794.208333333328</v>
      </c>
      <c r="T154" s="40">
        <v>31.265902777769952</v>
      </c>
    </row>
    <row r="155" spans="1:20" ht="43.5" x14ac:dyDescent="0.35">
      <c r="A155" s="34">
        <v>3286</v>
      </c>
      <c r="B155" s="35" t="s">
        <v>3286</v>
      </c>
      <c r="C155" s="35" t="s">
        <v>7396</v>
      </c>
      <c r="D155" s="36">
        <v>15000</v>
      </c>
      <c r="E155" s="37">
        <v>15265</v>
      </c>
      <c r="F155" s="14" t="s">
        <v>8218</v>
      </c>
      <c r="G155" s="14" t="s">
        <v>8223</v>
      </c>
      <c r="H155" s="14" t="s">
        <v>8245</v>
      </c>
      <c r="I155" s="14">
        <v>1471291782</v>
      </c>
      <c r="J155" s="14">
        <v>1468699782</v>
      </c>
      <c r="K155" s="14" t="b">
        <v>0</v>
      </c>
      <c r="L155" s="14">
        <v>122</v>
      </c>
      <c r="M155" s="14" t="b">
        <v>1</v>
      </c>
      <c r="N155" s="38" t="s">
        <v>8273</v>
      </c>
      <c r="O155" s="14" t="s">
        <v>8274</v>
      </c>
      <c r="P155" s="14">
        <v>102</v>
      </c>
      <c r="Q155" s="14">
        <v>125.12</v>
      </c>
      <c r="R155" s="39">
        <v>42567.840069444443</v>
      </c>
      <c r="S155" s="39">
        <v>42597.840069444443</v>
      </c>
      <c r="T155" s="40">
        <v>30</v>
      </c>
    </row>
    <row r="156" spans="1:20" ht="43.5" x14ac:dyDescent="0.35">
      <c r="A156" s="34">
        <v>3291</v>
      </c>
      <c r="B156" s="35" t="s">
        <v>3291</v>
      </c>
      <c r="C156" s="35" t="s">
        <v>7401</v>
      </c>
      <c r="D156" s="36">
        <v>500</v>
      </c>
      <c r="E156" s="37">
        <v>570</v>
      </c>
      <c r="F156" s="14" t="s">
        <v>8218</v>
      </c>
      <c r="G156" s="14" t="s">
        <v>8223</v>
      </c>
      <c r="H156" s="14" t="s">
        <v>8245</v>
      </c>
      <c r="I156" s="14">
        <v>1442462340</v>
      </c>
      <c r="J156" s="14">
        <v>1439743900</v>
      </c>
      <c r="K156" s="14" t="b">
        <v>0</v>
      </c>
      <c r="L156" s="14">
        <v>14</v>
      </c>
      <c r="M156" s="14" t="b">
        <v>1</v>
      </c>
      <c r="N156" s="38" t="s">
        <v>8273</v>
      </c>
      <c r="O156" s="14" t="s">
        <v>8274</v>
      </c>
      <c r="P156" s="14">
        <v>114</v>
      </c>
      <c r="Q156" s="14">
        <v>40.71</v>
      </c>
      <c r="R156" s="39">
        <v>42232.702546296292</v>
      </c>
      <c r="S156" s="39">
        <v>42264.165972222225</v>
      </c>
      <c r="T156" s="40">
        <v>31.463425925932825</v>
      </c>
    </row>
    <row r="157" spans="1:20" ht="43.5" x14ac:dyDescent="0.35">
      <c r="A157" s="34">
        <v>3298</v>
      </c>
      <c r="B157" s="35" t="s">
        <v>3298</v>
      </c>
      <c r="C157" s="35" t="s">
        <v>7408</v>
      </c>
      <c r="D157" s="36">
        <v>10000</v>
      </c>
      <c r="E157" s="37">
        <v>10173</v>
      </c>
      <c r="F157" s="14" t="s">
        <v>8218</v>
      </c>
      <c r="G157" s="14" t="s">
        <v>8223</v>
      </c>
      <c r="H157" s="14" t="s">
        <v>8245</v>
      </c>
      <c r="I157" s="14">
        <v>1442102400</v>
      </c>
      <c r="J157" s="14">
        <v>1440370768</v>
      </c>
      <c r="K157" s="14" t="b">
        <v>0</v>
      </c>
      <c r="L157" s="14">
        <v>72</v>
      </c>
      <c r="M157" s="14" t="b">
        <v>1</v>
      </c>
      <c r="N157" s="38" t="s">
        <v>8273</v>
      </c>
      <c r="O157" s="14" t="s">
        <v>8274</v>
      </c>
      <c r="P157" s="14">
        <v>102</v>
      </c>
      <c r="Q157" s="14">
        <v>141.29</v>
      </c>
      <c r="R157" s="39">
        <v>42239.957962962959</v>
      </c>
      <c r="S157" s="39">
        <v>42260</v>
      </c>
      <c r="T157" s="40">
        <v>20.042037037041155</v>
      </c>
    </row>
    <row r="158" spans="1:20" ht="43.5" x14ac:dyDescent="0.35">
      <c r="A158" s="34">
        <v>3299</v>
      </c>
      <c r="B158" s="35" t="s">
        <v>3299</v>
      </c>
      <c r="C158" s="35" t="s">
        <v>7409</v>
      </c>
      <c r="D158" s="36">
        <v>3000</v>
      </c>
      <c r="E158" s="37">
        <v>3486</v>
      </c>
      <c r="F158" s="14" t="s">
        <v>8218</v>
      </c>
      <c r="G158" s="14" t="s">
        <v>8223</v>
      </c>
      <c r="H158" s="14" t="s">
        <v>8245</v>
      </c>
      <c r="I158" s="14">
        <v>1444860063</v>
      </c>
      <c r="J158" s="14">
        <v>1442268063</v>
      </c>
      <c r="K158" s="14" t="b">
        <v>0</v>
      </c>
      <c r="L158" s="14">
        <v>63</v>
      </c>
      <c r="M158" s="14" t="b">
        <v>1</v>
      </c>
      <c r="N158" s="38" t="s">
        <v>8273</v>
      </c>
      <c r="O158" s="14" t="s">
        <v>8274</v>
      </c>
      <c r="P158" s="14">
        <v>116</v>
      </c>
      <c r="Q158" s="14">
        <v>55.33</v>
      </c>
      <c r="R158" s="39">
        <v>42261.917395833334</v>
      </c>
      <c r="S158" s="39">
        <v>42291.917395833334</v>
      </c>
      <c r="T158" s="40">
        <v>30</v>
      </c>
    </row>
    <row r="159" spans="1:20" ht="29" x14ac:dyDescent="0.35">
      <c r="A159" s="34">
        <v>3300</v>
      </c>
      <c r="B159" s="35" t="s">
        <v>3300</v>
      </c>
      <c r="C159" s="35" t="s">
        <v>7410</v>
      </c>
      <c r="D159" s="36">
        <v>3000</v>
      </c>
      <c r="E159" s="37">
        <v>4085</v>
      </c>
      <c r="F159" s="14" t="s">
        <v>8218</v>
      </c>
      <c r="G159" s="14" t="s">
        <v>8223</v>
      </c>
      <c r="H159" s="14" t="s">
        <v>8245</v>
      </c>
      <c r="I159" s="14">
        <v>1430329862</v>
      </c>
      <c r="J159" s="14">
        <v>1428515462</v>
      </c>
      <c r="K159" s="14" t="b">
        <v>0</v>
      </c>
      <c r="L159" s="14">
        <v>88</v>
      </c>
      <c r="M159" s="14" t="b">
        <v>1</v>
      </c>
      <c r="N159" s="38" t="s">
        <v>8273</v>
      </c>
      <c r="O159" s="14" t="s">
        <v>8274</v>
      </c>
      <c r="P159" s="14">
        <v>136</v>
      </c>
      <c r="Q159" s="14">
        <v>46.42</v>
      </c>
      <c r="R159" s="39">
        <v>42102.743773148148</v>
      </c>
      <c r="S159" s="39">
        <v>42123.743773148148</v>
      </c>
      <c r="T159" s="40">
        <v>21</v>
      </c>
    </row>
    <row r="160" spans="1:20" ht="43.5" x14ac:dyDescent="0.35">
      <c r="A160" s="34">
        <v>3301</v>
      </c>
      <c r="B160" s="35" t="s">
        <v>3301</v>
      </c>
      <c r="C160" s="35" t="s">
        <v>7411</v>
      </c>
      <c r="D160" s="36">
        <v>3000</v>
      </c>
      <c r="E160" s="37">
        <v>4004</v>
      </c>
      <c r="F160" s="14" t="s">
        <v>8218</v>
      </c>
      <c r="G160" s="14" t="s">
        <v>8223</v>
      </c>
      <c r="H160" s="14" t="s">
        <v>8245</v>
      </c>
      <c r="I160" s="14">
        <v>1470034740</v>
      </c>
      <c r="J160" s="14">
        <v>1466185176</v>
      </c>
      <c r="K160" s="14" t="b">
        <v>0</v>
      </c>
      <c r="L160" s="14">
        <v>70</v>
      </c>
      <c r="M160" s="14" t="b">
        <v>1</v>
      </c>
      <c r="N160" s="38" t="s">
        <v>8273</v>
      </c>
      <c r="O160" s="14" t="s">
        <v>8274</v>
      </c>
      <c r="P160" s="14">
        <v>133</v>
      </c>
      <c r="Q160" s="14">
        <v>57.2</v>
      </c>
      <c r="R160" s="39">
        <v>42538.73583333334</v>
      </c>
      <c r="S160" s="39">
        <v>42583.290972222225</v>
      </c>
      <c r="T160" s="40">
        <v>44.555138888885267</v>
      </c>
    </row>
    <row r="161" spans="1:20" ht="43.5" x14ac:dyDescent="0.35">
      <c r="A161" s="34">
        <v>3303</v>
      </c>
      <c r="B161" s="35" t="s">
        <v>3303</v>
      </c>
      <c r="C161" s="35" t="s">
        <v>7413</v>
      </c>
      <c r="D161" s="36">
        <v>1800</v>
      </c>
      <c r="E161" s="37">
        <v>2086</v>
      </c>
      <c r="F161" s="14" t="s">
        <v>8218</v>
      </c>
      <c r="G161" s="14" t="s">
        <v>8223</v>
      </c>
      <c r="H161" s="14" t="s">
        <v>8245</v>
      </c>
      <c r="I161" s="14">
        <v>1427553484</v>
      </c>
      <c r="J161" s="14">
        <v>1424533084</v>
      </c>
      <c r="K161" s="14" t="b">
        <v>0</v>
      </c>
      <c r="L161" s="14">
        <v>35</v>
      </c>
      <c r="M161" s="14" t="b">
        <v>1</v>
      </c>
      <c r="N161" s="38" t="s">
        <v>8273</v>
      </c>
      <c r="O161" s="14" t="s">
        <v>8274</v>
      </c>
      <c r="P161" s="14">
        <v>116</v>
      </c>
      <c r="Q161" s="14">
        <v>59.6</v>
      </c>
      <c r="R161" s="39">
        <v>42056.65143518518</v>
      </c>
      <c r="S161" s="39">
        <v>42091.609768518523</v>
      </c>
      <c r="T161" s="40">
        <v>34.958333333343035</v>
      </c>
    </row>
    <row r="162" spans="1:20" ht="43.5" x14ac:dyDescent="0.35">
      <c r="A162" s="34">
        <v>3304</v>
      </c>
      <c r="B162" s="35" t="s">
        <v>3304</v>
      </c>
      <c r="C162" s="35" t="s">
        <v>7414</v>
      </c>
      <c r="D162" s="36">
        <v>15000</v>
      </c>
      <c r="E162" s="37">
        <v>15677.5</v>
      </c>
      <c r="F162" s="14" t="s">
        <v>8218</v>
      </c>
      <c r="G162" s="14" t="s">
        <v>8223</v>
      </c>
      <c r="H162" s="14" t="s">
        <v>8245</v>
      </c>
      <c r="I162" s="14">
        <v>1482418752</v>
      </c>
      <c r="J162" s="14">
        <v>1479826752</v>
      </c>
      <c r="K162" s="14" t="b">
        <v>0</v>
      </c>
      <c r="L162" s="14">
        <v>175</v>
      </c>
      <c r="M162" s="14" t="b">
        <v>1</v>
      </c>
      <c r="N162" s="38" t="s">
        <v>8273</v>
      </c>
      <c r="O162" s="14" t="s">
        <v>8274</v>
      </c>
      <c r="P162" s="14">
        <v>105</v>
      </c>
      <c r="Q162" s="14">
        <v>89.59</v>
      </c>
      <c r="R162" s="39">
        <v>42696.624444444446</v>
      </c>
      <c r="S162" s="39">
        <v>42726.624444444446</v>
      </c>
      <c r="T162" s="40">
        <v>30</v>
      </c>
    </row>
    <row r="163" spans="1:20" ht="43.5" x14ac:dyDescent="0.35">
      <c r="A163" s="34">
        <v>3305</v>
      </c>
      <c r="B163" s="35" t="s">
        <v>3305</v>
      </c>
      <c r="C163" s="35" t="s">
        <v>7415</v>
      </c>
      <c r="D163" s="36">
        <v>4000</v>
      </c>
      <c r="E163" s="37">
        <v>4081</v>
      </c>
      <c r="F163" s="14" t="s">
        <v>8218</v>
      </c>
      <c r="G163" s="14" t="s">
        <v>8223</v>
      </c>
      <c r="H163" s="14" t="s">
        <v>8245</v>
      </c>
      <c r="I163" s="14">
        <v>1438374748</v>
      </c>
      <c r="J163" s="14">
        <v>1435782748</v>
      </c>
      <c r="K163" s="14" t="b">
        <v>0</v>
      </c>
      <c r="L163" s="14">
        <v>20</v>
      </c>
      <c r="M163" s="14" t="b">
        <v>1</v>
      </c>
      <c r="N163" s="38" t="s">
        <v>8273</v>
      </c>
      <c r="O163" s="14" t="s">
        <v>8274</v>
      </c>
      <c r="P163" s="14">
        <v>102</v>
      </c>
      <c r="Q163" s="14">
        <v>204.05</v>
      </c>
      <c r="R163" s="39">
        <v>42186.855879629627</v>
      </c>
      <c r="S163" s="39">
        <v>42216.855879629627</v>
      </c>
      <c r="T163" s="40">
        <v>30</v>
      </c>
    </row>
    <row r="164" spans="1:20" ht="43.5" x14ac:dyDescent="0.35">
      <c r="A164" s="34">
        <v>3306</v>
      </c>
      <c r="B164" s="35" t="s">
        <v>3306</v>
      </c>
      <c r="C164" s="35" t="s">
        <v>7416</v>
      </c>
      <c r="D164" s="36">
        <v>1500</v>
      </c>
      <c r="E164" s="37">
        <v>2630</v>
      </c>
      <c r="F164" s="14" t="s">
        <v>8218</v>
      </c>
      <c r="G164" s="14" t="s">
        <v>8223</v>
      </c>
      <c r="H164" s="14" t="s">
        <v>8245</v>
      </c>
      <c r="I164" s="14">
        <v>1465527600</v>
      </c>
      <c r="J164" s="14">
        <v>1462252542</v>
      </c>
      <c r="K164" s="14" t="b">
        <v>0</v>
      </c>
      <c r="L164" s="14">
        <v>54</v>
      </c>
      <c r="M164" s="14" t="b">
        <v>1</v>
      </c>
      <c r="N164" s="38" t="s">
        <v>8273</v>
      </c>
      <c r="O164" s="14" t="s">
        <v>8274</v>
      </c>
      <c r="P164" s="14">
        <v>175</v>
      </c>
      <c r="Q164" s="14">
        <v>48.7</v>
      </c>
      <c r="R164" s="39">
        <v>42493.219236111108</v>
      </c>
      <c r="S164" s="39">
        <v>42531.125</v>
      </c>
      <c r="T164" s="40">
        <v>37.90576388889167</v>
      </c>
    </row>
    <row r="165" spans="1:20" ht="43.5" x14ac:dyDescent="0.35">
      <c r="A165" s="34">
        <v>3307</v>
      </c>
      <c r="B165" s="35" t="s">
        <v>3307</v>
      </c>
      <c r="C165" s="35" t="s">
        <v>7417</v>
      </c>
      <c r="D165" s="36">
        <v>1000</v>
      </c>
      <c r="E165" s="37">
        <v>1066.8</v>
      </c>
      <c r="F165" s="14" t="s">
        <v>8218</v>
      </c>
      <c r="G165" s="14" t="s">
        <v>8223</v>
      </c>
      <c r="H165" s="14" t="s">
        <v>8245</v>
      </c>
      <c r="I165" s="14">
        <v>1463275339</v>
      </c>
      <c r="J165" s="14">
        <v>1460683339</v>
      </c>
      <c r="K165" s="14" t="b">
        <v>0</v>
      </c>
      <c r="L165" s="14">
        <v>20</v>
      </c>
      <c r="M165" s="14" t="b">
        <v>1</v>
      </c>
      <c r="N165" s="38" t="s">
        <v>8273</v>
      </c>
      <c r="O165" s="14" t="s">
        <v>8274</v>
      </c>
      <c r="P165" s="14">
        <v>107</v>
      </c>
      <c r="Q165" s="14">
        <v>53.34</v>
      </c>
      <c r="R165" s="39">
        <v>42475.057164351849</v>
      </c>
      <c r="S165" s="39">
        <v>42505.057164351849</v>
      </c>
      <c r="T165" s="40">
        <v>30</v>
      </c>
    </row>
    <row r="166" spans="1:20" ht="43.5" x14ac:dyDescent="0.35">
      <c r="A166" s="34">
        <v>3308</v>
      </c>
      <c r="B166" s="35" t="s">
        <v>3308</v>
      </c>
      <c r="C166" s="35" t="s">
        <v>7418</v>
      </c>
      <c r="D166" s="36">
        <v>3500</v>
      </c>
      <c r="E166" s="37">
        <v>4280</v>
      </c>
      <c r="F166" s="14" t="s">
        <v>8218</v>
      </c>
      <c r="G166" s="14" t="s">
        <v>8223</v>
      </c>
      <c r="H166" s="14" t="s">
        <v>8245</v>
      </c>
      <c r="I166" s="14">
        <v>1460581365</v>
      </c>
      <c r="J166" s="14">
        <v>1458766965</v>
      </c>
      <c r="K166" s="14" t="b">
        <v>0</v>
      </c>
      <c r="L166" s="14">
        <v>57</v>
      </c>
      <c r="M166" s="14" t="b">
        <v>1</v>
      </c>
      <c r="N166" s="38" t="s">
        <v>8273</v>
      </c>
      <c r="O166" s="14" t="s">
        <v>8274</v>
      </c>
      <c r="P166" s="14">
        <v>122</v>
      </c>
      <c r="Q166" s="14">
        <v>75.09</v>
      </c>
      <c r="R166" s="39">
        <v>42452.876909722225</v>
      </c>
      <c r="S166" s="39">
        <v>42473.876909722225</v>
      </c>
      <c r="T166" s="40">
        <v>21</v>
      </c>
    </row>
    <row r="167" spans="1:20" ht="29" x14ac:dyDescent="0.35">
      <c r="A167" s="34">
        <v>3310</v>
      </c>
      <c r="B167" s="35" t="s">
        <v>3310</v>
      </c>
      <c r="C167" s="35" t="s">
        <v>7420</v>
      </c>
      <c r="D167" s="36">
        <v>6500</v>
      </c>
      <c r="E167" s="37">
        <v>6505</v>
      </c>
      <c r="F167" s="14" t="s">
        <v>8218</v>
      </c>
      <c r="G167" s="14" t="s">
        <v>8223</v>
      </c>
      <c r="H167" s="14" t="s">
        <v>8245</v>
      </c>
      <c r="I167" s="14">
        <v>1444169825</v>
      </c>
      <c r="J167" s="14">
        <v>1441577825</v>
      </c>
      <c r="K167" s="14" t="b">
        <v>0</v>
      </c>
      <c r="L167" s="14">
        <v>31</v>
      </c>
      <c r="M167" s="14" t="b">
        <v>1</v>
      </c>
      <c r="N167" s="38" t="s">
        <v>8273</v>
      </c>
      <c r="O167" s="14" t="s">
        <v>8274</v>
      </c>
      <c r="P167" s="14">
        <v>100</v>
      </c>
      <c r="Q167" s="14">
        <v>209.84</v>
      </c>
      <c r="R167" s="39">
        <v>42253.928530092591</v>
      </c>
      <c r="S167" s="39">
        <v>42283.928530092591</v>
      </c>
      <c r="T167" s="40">
        <v>30</v>
      </c>
    </row>
    <row r="168" spans="1:20" ht="43.5" x14ac:dyDescent="0.35">
      <c r="A168" s="34">
        <v>3311</v>
      </c>
      <c r="B168" s="35" t="s">
        <v>3311</v>
      </c>
      <c r="C168" s="35" t="s">
        <v>7421</v>
      </c>
      <c r="D168" s="36">
        <v>2500</v>
      </c>
      <c r="E168" s="37">
        <v>2746</v>
      </c>
      <c r="F168" s="14" t="s">
        <v>8218</v>
      </c>
      <c r="G168" s="14" t="s">
        <v>8223</v>
      </c>
      <c r="H168" s="14" t="s">
        <v>8245</v>
      </c>
      <c r="I168" s="14">
        <v>1445065210</v>
      </c>
      <c r="J168" s="14">
        <v>1442473210</v>
      </c>
      <c r="K168" s="14" t="b">
        <v>0</v>
      </c>
      <c r="L168" s="14">
        <v>45</v>
      </c>
      <c r="M168" s="14" t="b">
        <v>1</v>
      </c>
      <c r="N168" s="38" t="s">
        <v>8273</v>
      </c>
      <c r="O168" s="14" t="s">
        <v>8274</v>
      </c>
      <c r="P168" s="14">
        <v>110</v>
      </c>
      <c r="Q168" s="14">
        <v>61.02</v>
      </c>
      <c r="R168" s="39">
        <v>42264.29178240741</v>
      </c>
      <c r="S168" s="39">
        <v>42294.29178240741</v>
      </c>
      <c r="T168" s="40">
        <v>30</v>
      </c>
    </row>
    <row r="169" spans="1:20" ht="43.5" x14ac:dyDescent="0.35">
      <c r="A169" s="34">
        <v>3312</v>
      </c>
      <c r="B169" s="35" t="s">
        <v>3312</v>
      </c>
      <c r="C169" s="35" t="s">
        <v>7422</v>
      </c>
      <c r="D169" s="36">
        <v>2500</v>
      </c>
      <c r="E169" s="37">
        <v>2501</v>
      </c>
      <c r="F169" s="14" t="s">
        <v>8218</v>
      </c>
      <c r="G169" s="14" t="s">
        <v>8223</v>
      </c>
      <c r="H169" s="14" t="s">
        <v>8245</v>
      </c>
      <c r="I169" s="14">
        <v>1478901600</v>
      </c>
      <c r="J169" s="14">
        <v>1477077946</v>
      </c>
      <c r="K169" s="14" t="b">
        <v>0</v>
      </c>
      <c r="L169" s="14">
        <v>41</v>
      </c>
      <c r="M169" s="14" t="b">
        <v>1</v>
      </c>
      <c r="N169" s="38" t="s">
        <v>8273</v>
      </c>
      <c r="O169" s="14" t="s">
        <v>8274</v>
      </c>
      <c r="P169" s="14">
        <v>100</v>
      </c>
      <c r="Q169" s="14">
        <v>61</v>
      </c>
      <c r="R169" s="39">
        <v>42664.809560185182</v>
      </c>
      <c r="S169" s="39">
        <v>42685.916666666672</v>
      </c>
      <c r="T169" s="40">
        <v>21.107106481489609</v>
      </c>
    </row>
    <row r="170" spans="1:20" ht="43.5" x14ac:dyDescent="0.35">
      <c r="A170" s="34">
        <v>3313</v>
      </c>
      <c r="B170" s="35" t="s">
        <v>3313</v>
      </c>
      <c r="C170" s="35" t="s">
        <v>7423</v>
      </c>
      <c r="D170" s="36">
        <v>2000</v>
      </c>
      <c r="E170" s="37">
        <v>2321</v>
      </c>
      <c r="F170" s="14" t="s">
        <v>8218</v>
      </c>
      <c r="G170" s="14" t="s">
        <v>8223</v>
      </c>
      <c r="H170" s="14" t="s">
        <v>8245</v>
      </c>
      <c r="I170" s="14">
        <v>1453856400</v>
      </c>
      <c r="J170" s="14">
        <v>1452664317</v>
      </c>
      <c r="K170" s="14" t="b">
        <v>0</v>
      </c>
      <c r="L170" s="14">
        <v>29</v>
      </c>
      <c r="M170" s="14" t="b">
        <v>1</v>
      </c>
      <c r="N170" s="38" t="s">
        <v>8273</v>
      </c>
      <c r="O170" s="14" t="s">
        <v>8274</v>
      </c>
      <c r="P170" s="14">
        <v>116</v>
      </c>
      <c r="Q170" s="14">
        <v>80.03</v>
      </c>
      <c r="R170" s="39">
        <v>42382.244409722218</v>
      </c>
      <c r="S170" s="39">
        <v>42396.041666666672</v>
      </c>
      <c r="T170" s="40">
        <v>13.797256944453693</v>
      </c>
    </row>
    <row r="171" spans="1:20" ht="58" x14ac:dyDescent="0.35">
      <c r="A171" s="34">
        <v>3316</v>
      </c>
      <c r="B171" s="35" t="s">
        <v>3316</v>
      </c>
      <c r="C171" s="35" t="s">
        <v>7426</v>
      </c>
      <c r="D171" s="36">
        <v>11737</v>
      </c>
      <c r="E171" s="37">
        <v>11747.18</v>
      </c>
      <c r="F171" s="14" t="s">
        <v>8218</v>
      </c>
      <c r="G171" s="14" t="s">
        <v>8223</v>
      </c>
      <c r="H171" s="14" t="s">
        <v>8245</v>
      </c>
      <c r="I171" s="14">
        <v>1407506040</v>
      </c>
      <c r="J171" s="14">
        <v>1404680075</v>
      </c>
      <c r="K171" s="14" t="b">
        <v>0</v>
      </c>
      <c r="L171" s="14">
        <v>125</v>
      </c>
      <c r="M171" s="14" t="b">
        <v>1</v>
      </c>
      <c r="N171" s="38" t="s">
        <v>8273</v>
      </c>
      <c r="O171" s="14" t="s">
        <v>8274</v>
      </c>
      <c r="P171" s="14">
        <v>100</v>
      </c>
      <c r="Q171" s="14">
        <v>93.98</v>
      </c>
      <c r="R171" s="39">
        <v>41826.871238425927</v>
      </c>
      <c r="S171" s="39">
        <v>41859.57916666667</v>
      </c>
      <c r="T171" s="40">
        <v>32.707928240743058</v>
      </c>
    </row>
    <row r="172" spans="1:20" ht="29" x14ac:dyDescent="0.35">
      <c r="A172" s="34">
        <v>3317</v>
      </c>
      <c r="B172" s="35" t="s">
        <v>3317</v>
      </c>
      <c r="C172" s="35" t="s">
        <v>7427</v>
      </c>
      <c r="D172" s="36">
        <v>1050</v>
      </c>
      <c r="E172" s="37">
        <v>1115</v>
      </c>
      <c r="F172" s="14" t="s">
        <v>8218</v>
      </c>
      <c r="G172" s="14" t="s">
        <v>8223</v>
      </c>
      <c r="H172" s="14" t="s">
        <v>8245</v>
      </c>
      <c r="I172" s="14">
        <v>1465347424</v>
      </c>
      <c r="J172" s="14">
        <v>1462755424</v>
      </c>
      <c r="K172" s="14" t="b">
        <v>0</v>
      </c>
      <c r="L172" s="14">
        <v>18</v>
      </c>
      <c r="M172" s="14" t="b">
        <v>1</v>
      </c>
      <c r="N172" s="38" t="s">
        <v>8273</v>
      </c>
      <c r="O172" s="14" t="s">
        <v>8274</v>
      </c>
      <c r="P172" s="14">
        <v>106</v>
      </c>
      <c r="Q172" s="14">
        <v>61.94</v>
      </c>
      <c r="R172" s="39">
        <v>42499.039629629624</v>
      </c>
      <c r="S172" s="39">
        <v>42529.039629629624</v>
      </c>
      <c r="T172" s="40">
        <v>30</v>
      </c>
    </row>
    <row r="173" spans="1:20" ht="29" x14ac:dyDescent="0.35">
      <c r="A173" s="34">
        <v>3320</v>
      </c>
      <c r="B173" s="35" t="s">
        <v>3320</v>
      </c>
      <c r="C173" s="35" t="s">
        <v>7430</v>
      </c>
      <c r="D173" s="36">
        <v>2500</v>
      </c>
      <c r="E173" s="37">
        <v>2525</v>
      </c>
      <c r="F173" s="14" t="s">
        <v>8218</v>
      </c>
      <c r="G173" s="14" t="s">
        <v>8223</v>
      </c>
      <c r="H173" s="14" t="s">
        <v>8245</v>
      </c>
      <c r="I173" s="14">
        <v>1466557557</v>
      </c>
      <c r="J173" s="14">
        <v>1463965557</v>
      </c>
      <c r="K173" s="14" t="b">
        <v>0</v>
      </c>
      <c r="L173" s="14">
        <v>38</v>
      </c>
      <c r="M173" s="14" t="b">
        <v>1</v>
      </c>
      <c r="N173" s="38" t="s">
        <v>8273</v>
      </c>
      <c r="O173" s="14" t="s">
        <v>8274</v>
      </c>
      <c r="P173" s="14">
        <v>101</v>
      </c>
      <c r="Q173" s="14">
        <v>66.45</v>
      </c>
      <c r="R173" s="39">
        <v>42513.045798611114</v>
      </c>
      <c r="S173" s="39">
        <v>42543.045798611114</v>
      </c>
      <c r="T173" s="40">
        <v>30</v>
      </c>
    </row>
    <row r="174" spans="1:20" ht="43.5" x14ac:dyDescent="0.35">
      <c r="A174" s="34">
        <v>3321</v>
      </c>
      <c r="B174" s="35" t="s">
        <v>3321</v>
      </c>
      <c r="C174" s="35" t="s">
        <v>7431</v>
      </c>
      <c r="D174" s="36">
        <v>500</v>
      </c>
      <c r="E174" s="37">
        <v>537</v>
      </c>
      <c r="F174" s="14" t="s">
        <v>8218</v>
      </c>
      <c r="G174" s="14" t="s">
        <v>8223</v>
      </c>
      <c r="H174" s="14" t="s">
        <v>8245</v>
      </c>
      <c r="I174" s="14">
        <v>1413431940</v>
      </c>
      <c r="J174" s="14">
        <v>1412216665</v>
      </c>
      <c r="K174" s="14" t="b">
        <v>0</v>
      </c>
      <c r="L174" s="14">
        <v>15</v>
      </c>
      <c r="M174" s="14" t="b">
        <v>1</v>
      </c>
      <c r="N174" s="38" t="s">
        <v>8273</v>
      </c>
      <c r="O174" s="14" t="s">
        <v>8274</v>
      </c>
      <c r="P174" s="14">
        <v>107</v>
      </c>
      <c r="Q174" s="14">
        <v>35.799999999999997</v>
      </c>
      <c r="R174" s="39">
        <v>41914.100289351853</v>
      </c>
      <c r="S174" s="39">
        <v>41928.165972222225</v>
      </c>
      <c r="T174" s="40">
        <v>14.065682870372257</v>
      </c>
    </row>
    <row r="175" spans="1:20" ht="43.5" x14ac:dyDescent="0.35">
      <c r="A175" s="34">
        <v>3322</v>
      </c>
      <c r="B175" s="35" t="s">
        <v>3322</v>
      </c>
      <c r="C175" s="35" t="s">
        <v>7432</v>
      </c>
      <c r="D175" s="36">
        <v>3300</v>
      </c>
      <c r="E175" s="37">
        <v>3350</v>
      </c>
      <c r="F175" s="14" t="s">
        <v>8218</v>
      </c>
      <c r="G175" s="14" t="s">
        <v>8223</v>
      </c>
      <c r="H175" s="14" t="s">
        <v>8245</v>
      </c>
      <c r="I175" s="14">
        <v>1466567700</v>
      </c>
      <c r="J175" s="14">
        <v>1464653696</v>
      </c>
      <c r="K175" s="14" t="b">
        <v>0</v>
      </c>
      <c r="L175" s="14">
        <v>23</v>
      </c>
      <c r="M175" s="14" t="b">
        <v>1</v>
      </c>
      <c r="N175" s="38" t="s">
        <v>8273</v>
      </c>
      <c r="O175" s="14" t="s">
        <v>8274</v>
      </c>
      <c r="P175" s="14">
        <v>102</v>
      </c>
      <c r="Q175" s="14">
        <v>145.65</v>
      </c>
      <c r="R175" s="39">
        <v>42521.010370370372</v>
      </c>
      <c r="S175" s="39">
        <v>42543.163194444445</v>
      </c>
      <c r="T175" s="40">
        <v>22.152824074073578</v>
      </c>
    </row>
    <row r="176" spans="1:20" ht="43.5" x14ac:dyDescent="0.35">
      <c r="A176" s="34">
        <v>3326</v>
      </c>
      <c r="B176" s="35" t="s">
        <v>3326</v>
      </c>
      <c r="C176" s="35" t="s">
        <v>7436</v>
      </c>
      <c r="D176" s="36">
        <v>8000</v>
      </c>
      <c r="E176" s="37">
        <v>8110</v>
      </c>
      <c r="F176" s="14" t="s">
        <v>8218</v>
      </c>
      <c r="G176" s="14" t="s">
        <v>8223</v>
      </c>
      <c r="H176" s="14" t="s">
        <v>8245</v>
      </c>
      <c r="I176" s="14">
        <v>1425830905</v>
      </c>
      <c r="J176" s="14">
        <v>1423242505</v>
      </c>
      <c r="K176" s="14" t="b">
        <v>0</v>
      </c>
      <c r="L176" s="14">
        <v>57</v>
      </c>
      <c r="M176" s="14" t="b">
        <v>1</v>
      </c>
      <c r="N176" s="38" t="s">
        <v>8273</v>
      </c>
      <c r="O176" s="14" t="s">
        <v>8274</v>
      </c>
      <c r="P176" s="14">
        <v>101</v>
      </c>
      <c r="Q176" s="14">
        <v>142.28</v>
      </c>
      <c r="R176" s="39">
        <v>42041.714178240742</v>
      </c>
      <c r="S176" s="39">
        <v>42071.67251157407</v>
      </c>
      <c r="T176" s="40">
        <v>29.958333333328483</v>
      </c>
    </row>
    <row r="177" spans="1:20" ht="43.5" x14ac:dyDescent="0.35">
      <c r="A177" s="34">
        <v>3328</v>
      </c>
      <c r="B177" s="35" t="s">
        <v>3328</v>
      </c>
      <c r="C177" s="35" t="s">
        <v>7438</v>
      </c>
      <c r="D177" s="36">
        <v>1800</v>
      </c>
      <c r="E177" s="37">
        <v>2635</v>
      </c>
      <c r="F177" s="14" t="s">
        <v>8218</v>
      </c>
      <c r="G177" s="14" t="s">
        <v>8223</v>
      </c>
      <c r="H177" s="14" t="s">
        <v>8245</v>
      </c>
      <c r="I177" s="14">
        <v>1404522000</v>
      </c>
      <c r="J177" s="14">
        <v>1404308883</v>
      </c>
      <c r="K177" s="14" t="b">
        <v>0</v>
      </c>
      <c r="L177" s="14">
        <v>9</v>
      </c>
      <c r="M177" s="14" t="b">
        <v>1</v>
      </c>
      <c r="N177" s="38" t="s">
        <v>8273</v>
      </c>
      <c r="O177" s="14" t="s">
        <v>8274</v>
      </c>
      <c r="P177" s="14">
        <v>146</v>
      </c>
      <c r="Q177" s="14">
        <v>292.77999999999997</v>
      </c>
      <c r="R177" s="39">
        <v>41822.57503472222</v>
      </c>
      <c r="S177" s="39">
        <v>41825.041666666664</v>
      </c>
      <c r="T177" s="40">
        <v>2.4666319444440887</v>
      </c>
    </row>
    <row r="178" spans="1:20" ht="43.5" x14ac:dyDescent="0.35">
      <c r="A178" s="34">
        <v>3331</v>
      </c>
      <c r="B178" s="35" t="s">
        <v>3331</v>
      </c>
      <c r="C178" s="35" t="s">
        <v>7441</v>
      </c>
      <c r="D178" s="36">
        <v>5000</v>
      </c>
      <c r="E178" s="37">
        <v>5226</v>
      </c>
      <c r="F178" s="14" t="s">
        <v>8218</v>
      </c>
      <c r="G178" s="14" t="s">
        <v>8223</v>
      </c>
      <c r="H178" s="14" t="s">
        <v>8245</v>
      </c>
      <c r="I178" s="14">
        <v>1444149886</v>
      </c>
      <c r="J178" s="14">
        <v>1441125886</v>
      </c>
      <c r="K178" s="14" t="b">
        <v>0</v>
      </c>
      <c r="L178" s="14">
        <v>65</v>
      </c>
      <c r="M178" s="14" t="b">
        <v>1</v>
      </c>
      <c r="N178" s="38" t="s">
        <v>8273</v>
      </c>
      <c r="O178" s="14" t="s">
        <v>8274</v>
      </c>
      <c r="P178" s="14">
        <v>105</v>
      </c>
      <c r="Q178" s="14">
        <v>80.400000000000006</v>
      </c>
      <c r="R178" s="39">
        <v>42248.697754629626</v>
      </c>
      <c r="S178" s="39">
        <v>42283.697754629626</v>
      </c>
      <c r="T178" s="40">
        <v>35</v>
      </c>
    </row>
    <row r="179" spans="1:20" ht="43.5" x14ac:dyDescent="0.35">
      <c r="A179" s="34">
        <v>3332</v>
      </c>
      <c r="B179" s="35" t="s">
        <v>3332</v>
      </c>
      <c r="C179" s="35" t="s">
        <v>7442</v>
      </c>
      <c r="D179" s="36">
        <v>6000</v>
      </c>
      <c r="E179" s="37">
        <v>6000</v>
      </c>
      <c r="F179" s="14" t="s">
        <v>8218</v>
      </c>
      <c r="G179" s="14" t="s">
        <v>8223</v>
      </c>
      <c r="H179" s="14" t="s">
        <v>8245</v>
      </c>
      <c r="I179" s="14">
        <v>1405802330</v>
      </c>
      <c r="J179" s="14">
        <v>1403210330</v>
      </c>
      <c r="K179" s="14" t="b">
        <v>0</v>
      </c>
      <c r="L179" s="14">
        <v>83</v>
      </c>
      <c r="M179" s="14" t="b">
        <v>1</v>
      </c>
      <c r="N179" s="38" t="s">
        <v>8273</v>
      </c>
      <c r="O179" s="14" t="s">
        <v>8274</v>
      </c>
      <c r="P179" s="14">
        <v>100</v>
      </c>
      <c r="Q179" s="14">
        <v>72.290000000000006</v>
      </c>
      <c r="R179" s="39">
        <v>41809.860300925924</v>
      </c>
      <c r="S179" s="39">
        <v>41839.860300925924</v>
      </c>
      <c r="T179" s="40">
        <v>30</v>
      </c>
    </row>
    <row r="180" spans="1:20" ht="43.5" x14ac:dyDescent="0.35">
      <c r="A180" s="34">
        <v>3333</v>
      </c>
      <c r="B180" s="35" t="s">
        <v>3333</v>
      </c>
      <c r="C180" s="35" t="s">
        <v>7443</v>
      </c>
      <c r="D180" s="36">
        <v>3500</v>
      </c>
      <c r="E180" s="37">
        <v>3660</v>
      </c>
      <c r="F180" s="14" t="s">
        <v>8218</v>
      </c>
      <c r="G180" s="14" t="s">
        <v>8223</v>
      </c>
      <c r="H180" s="14" t="s">
        <v>8245</v>
      </c>
      <c r="I180" s="14">
        <v>1434384880</v>
      </c>
      <c r="J180" s="14">
        <v>1432484080</v>
      </c>
      <c r="K180" s="14" t="b">
        <v>0</v>
      </c>
      <c r="L180" s="14">
        <v>111</v>
      </c>
      <c r="M180" s="14" t="b">
        <v>1</v>
      </c>
      <c r="N180" s="38" t="s">
        <v>8273</v>
      </c>
      <c r="O180" s="14" t="s">
        <v>8274</v>
      </c>
      <c r="P180" s="14">
        <v>105</v>
      </c>
      <c r="Q180" s="14">
        <v>32.97</v>
      </c>
      <c r="R180" s="39">
        <v>42148.676851851851</v>
      </c>
      <c r="S180" s="39">
        <v>42170.676851851851</v>
      </c>
      <c r="T180" s="40">
        <v>22</v>
      </c>
    </row>
    <row r="181" spans="1:20" ht="43.5" x14ac:dyDescent="0.35">
      <c r="A181" s="34">
        <v>3334</v>
      </c>
      <c r="B181" s="35" t="s">
        <v>3334</v>
      </c>
      <c r="C181" s="35" t="s">
        <v>7444</v>
      </c>
      <c r="D181" s="36">
        <v>3871</v>
      </c>
      <c r="E181" s="37">
        <v>5366</v>
      </c>
      <c r="F181" s="14" t="s">
        <v>8218</v>
      </c>
      <c r="G181" s="14" t="s">
        <v>8223</v>
      </c>
      <c r="H181" s="14" t="s">
        <v>8245</v>
      </c>
      <c r="I181" s="14">
        <v>1438259422</v>
      </c>
      <c r="J181" s="14">
        <v>1435667422</v>
      </c>
      <c r="K181" s="14" t="b">
        <v>0</v>
      </c>
      <c r="L181" s="14">
        <v>46</v>
      </c>
      <c r="M181" s="14" t="b">
        <v>1</v>
      </c>
      <c r="N181" s="38" t="s">
        <v>8273</v>
      </c>
      <c r="O181" s="14" t="s">
        <v>8274</v>
      </c>
      <c r="P181" s="14">
        <v>139</v>
      </c>
      <c r="Q181" s="14">
        <v>116.65</v>
      </c>
      <c r="R181" s="39">
        <v>42185.521087962959</v>
      </c>
      <c r="S181" s="39">
        <v>42215.521087962959</v>
      </c>
      <c r="T181" s="40">
        <v>30</v>
      </c>
    </row>
    <row r="182" spans="1:20" ht="29" x14ac:dyDescent="0.35">
      <c r="A182" s="34">
        <v>3338</v>
      </c>
      <c r="B182" s="35" t="s">
        <v>3338</v>
      </c>
      <c r="C182" s="35" t="s">
        <v>7448</v>
      </c>
      <c r="D182" s="36">
        <v>15000</v>
      </c>
      <c r="E182" s="37">
        <v>15327</v>
      </c>
      <c r="F182" s="14" t="s">
        <v>8218</v>
      </c>
      <c r="G182" s="14" t="s">
        <v>8223</v>
      </c>
      <c r="H182" s="14" t="s">
        <v>8245</v>
      </c>
      <c r="I182" s="14">
        <v>1487944080</v>
      </c>
      <c r="J182" s="14">
        <v>1486129680</v>
      </c>
      <c r="K182" s="14" t="b">
        <v>0</v>
      </c>
      <c r="L182" s="14">
        <v>112</v>
      </c>
      <c r="M182" s="14" t="b">
        <v>1</v>
      </c>
      <c r="N182" s="38" t="s">
        <v>8273</v>
      </c>
      <c r="O182" s="14" t="s">
        <v>8274</v>
      </c>
      <c r="P182" s="14">
        <v>102</v>
      </c>
      <c r="Q182" s="14">
        <v>136.85</v>
      </c>
      <c r="R182" s="39">
        <v>42769.574999999997</v>
      </c>
      <c r="S182" s="39">
        <v>42790.574999999997</v>
      </c>
      <c r="T182" s="40">
        <v>21</v>
      </c>
    </row>
    <row r="183" spans="1:20" ht="43.5" x14ac:dyDescent="0.35">
      <c r="A183" s="34">
        <v>3339</v>
      </c>
      <c r="B183" s="35" t="s">
        <v>3339</v>
      </c>
      <c r="C183" s="35" t="s">
        <v>7449</v>
      </c>
      <c r="D183" s="36">
        <v>8000</v>
      </c>
      <c r="E183" s="37">
        <v>8348</v>
      </c>
      <c r="F183" s="14" t="s">
        <v>8218</v>
      </c>
      <c r="G183" s="14" t="s">
        <v>8223</v>
      </c>
      <c r="H183" s="14" t="s">
        <v>8245</v>
      </c>
      <c r="I183" s="14">
        <v>1469721518</v>
      </c>
      <c r="J183" s="14">
        <v>1467129518</v>
      </c>
      <c r="K183" s="14" t="b">
        <v>0</v>
      </c>
      <c r="L183" s="14">
        <v>47</v>
      </c>
      <c r="M183" s="14" t="b">
        <v>1</v>
      </c>
      <c r="N183" s="38" t="s">
        <v>8273</v>
      </c>
      <c r="O183" s="14" t="s">
        <v>8274</v>
      </c>
      <c r="P183" s="14">
        <v>104</v>
      </c>
      <c r="Q183" s="14">
        <v>177.62</v>
      </c>
      <c r="R183" s="39">
        <v>42549.665717592594</v>
      </c>
      <c r="S183" s="39">
        <v>42579.665717592594</v>
      </c>
      <c r="T183" s="40">
        <v>30</v>
      </c>
    </row>
    <row r="184" spans="1:20" ht="43.5" x14ac:dyDescent="0.35">
      <c r="A184" s="34">
        <v>3340</v>
      </c>
      <c r="B184" s="35" t="s">
        <v>3340</v>
      </c>
      <c r="C184" s="35" t="s">
        <v>7450</v>
      </c>
      <c r="D184" s="36">
        <v>3000</v>
      </c>
      <c r="E184" s="37">
        <v>4145</v>
      </c>
      <c r="F184" s="14" t="s">
        <v>8218</v>
      </c>
      <c r="G184" s="14" t="s">
        <v>8223</v>
      </c>
      <c r="H184" s="14" t="s">
        <v>8245</v>
      </c>
      <c r="I184" s="14">
        <v>1481066554</v>
      </c>
      <c r="J184" s="14">
        <v>1478906554</v>
      </c>
      <c r="K184" s="14" t="b">
        <v>0</v>
      </c>
      <c r="L184" s="14">
        <v>38</v>
      </c>
      <c r="M184" s="14" t="b">
        <v>1</v>
      </c>
      <c r="N184" s="38" t="s">
        <v>8273</v>
      </c>
      <c r="O184" s="14" t="s">
        <v>8274</v>
      </c>
      <c r="P184" s="14">
        <v>138</v>
      </c>
      <c r="Q184" s="14">
        <v>109.08</v>
      </c>
      <c r="R184" s="39">
        <v>42685.974004629628</v>
      </c>
      <c r="S184" s="39">
        <v>42710.974004629628</v>
      </c>
      <c r="T184" s="40">
        <v>25</v>
      </c>
    </row>
    <row r="185" spans="1:20" ht="29" x14ac:dyDescent="0.35">
      <c r="A185" s="34">
        <v>3342</v>
      </c>
      <c r="B185" s="35" t="s">
        <v>3342</v>
      </c>
      <c r="C185" s="35" t="s">
        <v>7452</v>
      </c>
      <c r="D185" s="36">
        <v>6000</v>
      </c>
      <c r="E185" s="37">
        <v>6100</v>
      </c>
      <c r="F185" s="14" t="s">
        <v>8218</v>
      </c>
      <c r="G185" s="14" t="s">
        <v>8223</v>
      </c>
      <c r="H185" s="14" t="s">
        <v>8245</v>
      </c>
      <c r="I185" s="14">
        <v>1427864340</v>
      </c>
      <c r="J185" s="14">
        <v>1425020810</v>
      </c>
      <c r="K185" s="14" t="b">
        <v>0</v>
      </c>
      <c r="L185" s="14">
        <v>78</v>
      </c>
      <c r="M185" s="14" t="b">
        <v>1</v>
      </c>
      <c r="N185" s="38" t="s">
        <v>8273</v>
      </c>
      <c r="O185" s="14" t="s">
        <v>8274</v>
      </c>
      <c r="P185" s="14">
        <v>102</v>
      </c>
      <c r="Q185" s="14">
        <v>78.209999999999994</v>
      </c>
      <c r="R185" s="39">
        <v>42062.296412037031</v>
      </c>
      <c r="S185" s="39">
        <v>42095.207638888889</v>
      </c>
      <c r="T185" s="40">
        <v>32.911226851858373</v>
      </c>
    </row>
    <row r="186" spans="1:20" ht="43.5" x14ac:dyDescent="0.35">
      <c r="A186" s="34">
        <v>3344</v>
      </c>
      <c r="B186" s="35" t="s">
        <v>3344</v>
      </c>
      <c r="C186" s="35" t="s">
        <v>7454</v>
      </c>
      <c r="D186" s="36">
        <v>4500</v>
      </c>
      <c r="E186" s="37">
        <v>4565</v>
      </c>
      <c r="F186" s="14" t="s">
        <v>8218</v>
      </c>
      <c r="G186" s="14" t="s">
        <v>8223</v>
      </c>
      <c r="H186" s="14" t="s">
        <v>8245</v>
      </c>
      <c r="I186" s="14">
        <v>1409374093</v>
      </c>
      <c r="J186" s="14">
        <v>1406782093</v>
      </c>
      <c r="K186" s="14" t="b">
        <v>0</v>
      </c>
      <c r="L186" s="14">
        <v>40</v>
      </c>
      <c r="M186" s="14" t="b">
        <v>1</v>
      </c>
      <c r="N186" s="38" t="s">
        <v>8273</v>
      </c>
      <c r="O186" s="14" t="s">
        <v>8274</v>
      </c>
      <c r="P186" s="14">
        <v>101</v>
      </c>
      <c r="Q186" s="14">
        <v>114.13</v>
      </c>
      <c r="R186" s="39">
        <v>41851.200150462959</v>
      </c>
      <c r="S186" s="39">
        <v>41881.200150462959</v>
      </c>
      <c r="T186" s="40">
        <v>30</v>
      </c>
    </row>
    <row r="187" spans="1:20" ht="43.5" x14ac:dyDescent="0.35">
      <c r="A187" s="34">
        <v>3345</v>
      </c>
      <c r="B187" s="35" t="s">
        <v>3345</v>
      </c>
      <c r="C187" s="35" t="s">
        <v>7455</v>
      </c>
      <c r="D187" s="36">
        <v>500</v>
      </c>
      <c r="E187" s="37">
        <v>650</v>
      </c>
      <c r="F187" s="14" t="s">
        <v>8218</v>
      </c>
      <c r="G187" s="14" t="s">
        <v>8223</v>
      </c>
      <c r="H187" s="14" t="s">
        <v>8245</v>
      </c>
      <c r="I187" s="14">
        <v>1429317420</v>
      </c>
      <c r="J187" s="14">
        <v>1424226768</v>
      </c>
      <c r="K187" s="14" t="b">
        <v>0</v>
      </c>
      <c r="L187" s="14">
        <v>13</v>
      </c>
      <c r="M187" s="14" t="b">
        <v>1</v>
      </c>
      <c r="N187" s="38" t="s">
        <v>8273</v>
      </c>
      <c r="O187" s="14" t="s">
        <v>8274</v>
      </c>
      <c r="P187" s="14">
        <v>130</v>
      </c>
      <c r="Q187" s="14">
        <v>50</v>
      </c>
      <c r="R187" s="39">
        <v>42053.106111111112</v>
      </c>
      <c r="S187" s="39">
        <v>42112.025694444441</v>
      </c>
      <c r="T187" s="40">
        <v>58.919583333328774</v>
      </c>
    </row>
    <row r="188" spans="1:20" ht="43.5" x14ac:dyDescent="0.35">
      <c r="A188" s="34">
        <v>3346</v>
      </c>
      <c r="B188" s="35" t="s">
        <v>3346</v>
      </c>
      <c r="C188" s="35" t="s">
        <v>7456</v>
      </c>
      <c r="D188" s="36">
        <v>1500</v>
      </c>
      <c r="E188" s="37">
        <v>1650</v>
      </c>
      <c r="F188" s="14" t="s">
        <v>8218</v>
      </c>
      <c r="G188" s="14" t="s">
        <v>8223</v>
      </c>
      <c r="H188" s="14" t="s">
        <v>8245</v>
      </c>
      <c r="I188" s="14">
        <v>1424910910</v>
      </c>
      <c r="J188" s="14">
        <v>1424306110</v>
      </c>
      <c r="K188" s="14" t="b">
        <v>0</v>
      </c>
      <c r="L188" s="14">
        <v>18</v>
      </c>
      <c r="M188" s="14" t="b">
        <v>1</v>
      </c>
      <c r="N188" s="38" t="s">
        <v>8273</v>
      </c>
      <c r="O188" s="14" t="s">
        <v>8274</v>
      </c>
      <c r="P188" s="14">
        <v>110</v>
      </c>
      <c r="Q188" s="14">
        <v>91.67</v>
      </c>
      <c r="R188" s="39">
        <v>42054.024421296301</v>
      </c>
      <c r="S188" s="39">
        <v>42061.024421296301</v>
      </c>
      <c r="T188" s="40">
        <v>7</v>
      </c>
    </row>
    <row r="189" spans="1:20" ht="43.5" x14ac:dyDescent="0.35">
      <c r="A189" s="34">
        <v>3348</v>
      </c>
      <c r="B189" s="35" t="s">
        <v>3266</v>
      </c>
      <c r="C189" s="35" t="s">
        <v>7458</v>
      </c>
      <c r="D189" s="36">
        <v>5500</v>
      </c>
      <c r="E189" s="37">
        <v>5516</v>
      </c>
      <c r="F189" s="14" t="s">
        <v>8218</v>
      </c>
      <c r="G189" s="14" t="s">
        <v>8223</v>
      </c>
      <c r="H189" s="14" t="s">
        <v>8245</v>
      </c>
      <c r="I189" s="14">
        <v>1461988740</v>
      </c>
      <c r="J189" s="14">
        <v>1459949080</v>
      </c>
      <c r="K189" s="14" t="b">
        <v>0</v>
      </c>
      <c r="L189" s="14">
        <v>79</v>
      </c>
      <c r="M189" s="14" t="b">
        <v>1</v>
      </c>
      <c r="N189" s="38" t="s">
        <v>8273</v>
      </c>
      <c r="O189" s="14" t="s">
        <v>8274</v>
      </c>
      <c r="P189" s="14">
        <v>100</v>
      </c>
      <c r="Q189" s="14">
        <v>69.819999999999993</v>
      </c>
      <c r="R189" s="39">
        <v>42466.558796296296</v>
      </c>
      <c r="S189" s="39">
        <v>42490.165972222225</v>
      </c>
      <c r="T189" s="40">
        <v>23.607175925928459</v>
      </c>
    </row>
    <row r="190" spans="1:20" ht="43.5" x14ac:dyDescent="0.35">
      <c r="A190" s="34">
        <v>3349</v>
      </c>
      <c r="B190" s="35" t="s">
        <v>3348</v>
      </c>
      <c r="C190" s="35" t="s">
        <v>7459</v>
      </c>
      <c r="D190" s="36">
        <v>1000</v>
      </c>
      <c r="E190" s="37">
        <v>1534</v>
      </c>
      <c r="F190" s="14" t="s">
        <v>8218</v>
      </c>
      <c r="G190" s="14" t="s">
        <v>8223</v>
      </c>
      <c r="H190" s="14" t="s">
        <v>8245</v>
      </c>
      <c r="I190" s="14">
        <v>1465837200</v>
      </c>
      <c r="J190" s="14">
        <v>1463971172</v>
      </c>
      <c r="K190" s="14" t="b">
        <v>0</v>
      </c>
      <c r="L190" s="14">
        <v>14</v>
      </c>
      <c r="M190" s="14" t="b">
        <v>1</v>
      </c>
      <c r="N190" s="38" t="s">
        <v>8273</v>
      </c>
      <c r="O190" s="14" t="s">
        <v>8274</v>
      </c>
      <c r="P190" s="14">
        <v>153</v>
      </c>
      <c r="Q190" s="14">
        <v>109.57</v>
      </c>
      <c r="R190" s="39">
        <v>42513.110787037032</v>
      </c>
      <c r="S190" s="39">
        <v>42534.708333333328</v>
      </c>
      <c r="T190" s="40">
        <v>21.597546296296059</v>
      </c>
    </row>
    <row r="191" spans="1:20" ht="29" x14ac:dyDescent="0.35">
      <c r="A191" s="34">
        <v>3354</v>
      </c>
      <c r="B191" s="35" t="s">
        <v>3353</v>
      </c>
      <c r="C191" s="35" t="s">
        <v>7464</v>
      </c>
      <c r="D191" s="36">
        <v>3000</v>
      </c>
      <c r="E191" s="37">
        <v>3058</v>
      </c>
      <c r="F191" s="14" t="s">
        <v>8218</v>
      </c>
      <c r="G191" s="14" t="s">
        <v>8223</v>
      </c>
      <c r="H191" s="14" t="s">
        <v>8245</v>
      </c>
      <c r="I191" s="14">
        <v>1446091260</v>
      </c>
      <c r="J191" s="14">
        <v>1443029206</v>
      </c>
      <c r="K191" s="14" t="b">
        <v>0</v>
      </c>
      <c r="L191" s="14">
        <v>55</v>
      </c>
      <c r="M191" s="14" t="b">
        <v>1</v>
      </c>
      <c r="N191" s="38" t="s">
        <v>8273</v>
      </c>
      <c r="O191" s="14" t="s">
        <v>8274</v>
      </c>
      <c r="P191" s="14">
        <v>102</v>
      </c>
      <c r="Q191" s="14">
        <v>55.6</v>
      </c>
      <c r="R191" s="39">
        <v>42270.7269212963</v>
      </c>
      <c r="S191" s="39">
        <v>42306.167361111111</v>
      </c>
      <c r="T191" s="40">
        <v>35.440439814810816</v>
      </c>
    </row>
    <row r="192" spans="1:20" ht="43.5" x14ac:dyDescent="0.35">
      <c r="A192" s="34">
        <v>3358</v>
      </c>
      <c r="B192" s="35" t="s">
        <v>3357</v>
      </c>
      <c r="C192" s="35" t="s">
        <v>7468</v>
      </c>
      <c r="D192" s="36">
        <v>10000</v>
      </c>
      <c r="E192" s="37">
        <v>10299</v>
      </c>
      <c r="F192" s="14" t="s">
        <v>8218</v>
      </c>
      <c r="G192" s="14" t="s">
        <v>8223</v>
      </c>
      <c r="H192" s="14" t="s">
        <v>8245</v>
      </c>
      <c r="I192" s="14">
        <v>1416385679</v>
      </c>
      <c r="J192" s="14">
        <v>1413790079</v>
      </c>
      <c r="K192" s="14" t="b">
        <v>0</v>
      </c>
      <c r="L192" s="14">
        <v>162</v>
      </c>
      <c r="M192" s="14" t="b">
        <v>1</v>
      </c>
      <c r="N192" s="38" t="s">
        <v>8273</v>
      </c>
      <c r="O192" s="14" t="s">
        <v>8274</v>
      </c>
      <c r="P192" s="14">
        <v>103</v>
      </c>
      <c r="Q192" s="14">
        <v>63.57</v>
      </c>
      <c r="R192" s="39">
        <v>41932.311099537037</v>
      </c>
      <c r="S192" s="39">
        <v>41962.352766203709</v>
      </c>
      <c r="T192" s="40">
        <v>30.041666666671517</v>
      </c>
    </row>
    <row r="193" spans="1:20" ht="29" x14ac:dyDescent="0.35">
      <c r="A193" s="34">
        <v>3359</v>
      </c>
      <c r="B193" s="35" t="s">
        <v>3358</v>
      </c>
      <c r="C193" s="35" t="s">
        <v>7469</v>
      </c>
      <c r="D193" s="36">
        <v>4000</v>
      </c>
      <c r="E193" s="37">
        <v>4250</v>
      </c>
      <c r="F193" s="14" t="s">
        <v>8218</v>
      </c>
      <c r="G193" s="14" t="s">
        <v>8223</v>
      </c>
      <c r="H193" s="14" t="s">
        <v>8245</v>
      </c>
      <c r="I193" s="14">
        <v>1487985734</v>
      </c>
      <c r="J193" s="14">
        <v>1484097734</v>
      </c>
      <c r="K193" s="14" t="b">
        <v>0</v>
      </c>
      <c r="L193" s="14">
        <v>23</v>
      </c>
      <c r="M193" s="14" t="b">
        <v>1</v>
      </c>
      <c r="N193" s="38" t="s">
        <v>8273</v>
      </c>
      <c r="O193" s="14" t="s">
        <v>8274</v>
      </c>
      <c r="P193" s="14">
        <v>106</v>
      </c>
      <c r="Q193" s="14">
        <v>184.78</v>
      </c>
      <c r="R193" s="39">
        <v>42746.057106481487</v>
      </c>
      <c r="S193" s="39">
        <v>42791.057106481487</v>
      </c>
      <c r="T193" s="40">
        <v>45</v>
      </c>
    </row>
    <row r="194" spans="1:20" ht="43.5" x14ac:dyDescent="0.35">
      <c r="A194" s="34">
        <v>3361</v>
      </c>
      <c r="B194" s="35" t="s">
        <v>3360</v>
      </c>
      <c r="C194" s="35" t="s">
        <v>7471</v>
      </c>
      <c r="D194" s="36">
        <v>5000</v>
      </c>
      <c r="E194" s="37">
        <v>5673</v>
      </c>
      <c r="F194" s="14" t="s">
        <v>8218</v>
      </c>
      <c r="G194" s="14" t="s">
        <v>8223</v>
      </c>
      <c r="H194" s="14" t="s">
        <v>8245</v>
      </c>
      <c r="I194" s="14">
        <v>1409587140</v>
      </c>
      <c r="J194" s="14">
        <v>1408062990</v>
      </c>
      <c r="K194" s="14" t="b">
        <v>0</v>
      </c>
      <c r="L194" s="14">
        <v>68</v>
      </c>
      <c r="M194" s="14" t="b">
        <v>1</v>
      </c>
      <c r="N194" s="38" t="s">
        <v>8273</v>
      </c>
      <c r="O194" s="14" t="s">
        <v>8274</v>
      </c>
      <c r="P194" s="14">
        <v>113</v>
      </c>
      <c r="Q194" s="14">
        <v>83.43</v>
      </c>
      <c r="R194" s="39">
        <v>41866.025347222225</v>
      </c>
      <c r="S194" s="39">
        <v>41883.665972222225</v>
      </c>
      <c r="T194" s="40">
        <v>17.640625</v>
      </c>
    </row>
    <row r="195" spans="1:20" ht="43.5" x14ac:dyDescent="0.35">
      <c r="A195" s="34">
        <v>3362</v>
      </c>
      <c r="B195" s="35" t="s">
        <v>3361</v>
      </c>
      <c r="C195" s="35" t="s">
        <v>7472</v>
      </c>
      <c r="D195" s="36">
        <v>500</v>
      </c>
      <c r="E195" s="37">
        <v>1090</v>
      </c>
      <c r="F195" s="14" t="s">
        <v>8218</v>
      </c>
      <c r="G195" s="14" t="s">
        <v>8223</v>
      </c>
      <c r="H195" s="14" t="s">
        <v>8245</v>
      </c>
      <c r="I195" s="14">
        <v>1425704100</v>
      </c>
      <c r="J195" s="14">
        <v>1424484717</v>
      </c>
      <c r="K195" s="14" t="b">
        <v>0</v>
      </c>
      <c r="L195" s="14">
        <v>20</v>
      </c>
      <c r="M195" s="14" t="b">
        <v>1</v>
      </c>
      <c r="N195" s="38" t="s">
        <v>8273</v>
      </c>
      <c r="O195" s="14" t="s">
        <v>8274</v>
      </c>
      <c r="P195" s="14">
        <v>218</v>
      </c>
      <c r="Q195" s="14">
        <v>54.5</v>
      </c>
      <c r="R195" s="39">
        <v>42056.091631944444</v>
      </c>
      <c r="S195" s="39">
        <v>42070.204861111109</v>
      </c>
      <c r="T195" s="40">
        <v>14.113229166665406</v>
      </c>
    </row>
    <row r="196" spans="1:20" ht="43.5" x14ac:dyDescent="0.35">
      <c r="A196" s="34">
        <v>3363</v>
      </c>
      <c r="B196" s="35" t="s">
        <v>3362</v>
      </c>
      <c r="C196" s="35" t="s">
        <v>7473</v>
      </c>
      <c r="D196" s="36">
        <v>7750</v>
      </c>
      <c r="E196" s="37">
        <v>7860</v>
      </c>
      <c r="F196" s="14" t="s">
        <v>8218</v>
      </c>
      <c r="G196" s="14" t="s">
        <v>8223</v>
      </c>
      <c r="H196" s="14" t="s">
        <v>8245</v>
      </c>
      <c r="I196" s="14">
        <v>1408464000</v>
      </c>
      <c r="J196" s="14">
        <v>1406831445</v>
      </c>
      <c r="K196" s="14" t="b">
        <v>0</v>
      </c>
      <c r="L196" s="14">
        <v>26</v>
      </c>
      <c r="M196" s="14" t="b">
        <v>1</v>
      </c>
      <c r="N196" s="38" t="s">
        <v>8273</v>
      </c>
      <c r="O196" s="14" t="s">
        <v>8274</v>
      </c>
      <c r="P196" s="14">
        <v>101</v>
      </c>
      <c r="Q196" s="14">
        <v>302.31</v>
      </c>
      <c r="R196" s="39">
        <v>41851.771354166667</v>
      </c>
      <c r="S196" s="39">
        <v>41870.666666666664</v>
      </c>
      <c r="T196" s="40">
        <v>18.89531249999709</v>
      </c>
    </row>
    <row r="197" spans="1:20" ht="43.5" x14ac:dyDescent="0.35">
      <c r="A197" s="34">
        <v>3365</v>
      </c>
      <c r="B197" s="35" t="s">
        <v>3364</v>
      </c>
      <c r="C197" s="35" t="s">
        <v>7475</v>
      </c>
      <c r="D197" s="36">
        <v>2500</v>
      </c>
      <c r="E197" s="37">
        <v>2600</v>
      </c>
      <c r="F197" s="14" t="s">
        <v>8218</v>
      </c>
      <c r="G197" s="14" t="s">
        <v>8223</v>
      </c>
      <c r="H197" s="14" t="s">
        <v>8245</v>
      </c>
      <c r="I197" s="14">
        <v>1449973592</v>
      </c>
      <c r="J197" s="14">
        <v>1447381592</v>
      </c>
      <c r="K197" s="14" t="b">
        <v>0</v>
      </c>
      <c r="L197" s="14">
        <v>3</v>
      </c>
      <c r="M197" s="14" t="b">
        <v>1</v>
      </c>
      <c r="N197" s="38" t="s">
        <v>8273</v>
      </c>
      <c r="O197" s="14" t="s">
        <v>8274</v>
      </c>
      <c r="P197" s="14">
        <v>104</v>
      </c>
      <c r="Q197" s="14">
        <v>866.67</v>
      </c>
      <c r="R197" s="39">
        <v>42321.101759259262</v>
      </c>
      <c r="S197" s="39">
        <v>42351.101759259262</v>
      </c>
      <c r="T197" s="40">
        <v>30</v>
      </c>
    </row>
    <row r="198" spans="1:20" ht="43.5" x14ac:dyDescent="0.35">
      <c r="A198" s="34">
        <v>3366</v>
      </c>
      <c r="B198" s="35" t="s">
        <v>3365</v>
      </c>
      <c r="C198" s="35" t="s">
        <v>7476</v>
      </c>
      <c r="D198" s="36">
        <v>500</v>
      </c>
      <c r="E198" s="37">
        <v>1105</v>
      </c>
      <c r="F198" s="14" t="s">
        <v>8218</v>
      </c>
      <c r="G198" s="14" t="s">
        <v>8223</v>
      </c>
      <c r="H198" s="14" t="s">
        <v>8245</v>
      </c>
      <c r="I198" s="14">
        <v>1431481037</v>
      </c>
      <c r="J198" s="14">
        <v>1428889037</v>
      </c>
      <c r="K198" s="14" t="b">
        <v>0</v>
      </c>
      <c r="L198" s="14">
        <v>18</v>
      </c>
      <c r="M198" s="14" t="b">
        <v>1</v>
      </c>
      <c r="N198" s="38" t="s">
        <v>8273</v>
      </c>
      <c r="O198" s="14" t="s">
        <v>8274</v>
      </c>
      <c r="P198" s="14">
        <v>221</v>
      </c>
      <c r="Q198" s="14">
        <v>61.39</v>
      </c>
      <c r="R198" s="39">
        <v>42107.067557870367</v>
      </c>
      <c r="S198" s="39">
        <v>42137.067557870367</v>
      </c>
      <c r="T198" s="40">
        <v>30</v>
      </c>
    </row>
    <row r="199" spans="1:20" ht="29" x14ac:dyDescent="0.35">
      <c r="A199" s="34">
        <v>3368</v>
      </c>
      <c r="B199" s="35" t="s">
        <v>3367</v>
      </c>
      <c r="C199" s="35" t="s">
        <v>7478</v>
      </c>
      <c r="D199" s="36">
        <v>1000</v>
      </c>
      <c r="E199" s="37">
        <v>1046</v>
      </c>
      <c r="F199" s="14" t="s">
        <v>8218</v>
      </c>
      <c r="G199" s="14" t="s">
        <v>8223</v>
      </c>
      <c r="H199" s="14" t="s">
        <v>8245</v>
      </c>
      <c r="I199" s="14">
        <v>1420088400</v>
      </c>
      <c r="J199" s="14">
        <v>1416977259</v>
      </c>
      <c r="K199" s="14" t="b">
        <v>0</v>
      </c>
      <c r="L199" s="14">
        <v>23</v>
      </c>
      <c r="M199" s="14" t="b">
        <v>1</v>
      </c>
      <c r="N199" s="38" t="s">
        <v>8273</v>
      </c>
      <c r="O199" s="14" t="s">
        <v>8274</v>
      </c>
      <c r="P199" s="14">
        <v>105</v>
      </c>
      <c r="Q199" s="14">
        <v>45.48</v>
      </c>
      <c r="R199" s="39">
        <v>41969.199756944443</v>
      </c>
      <c r="S199" s="39">
        <v>42005.208333333328</v>
      </c>
      <c r="T199" s="40">
        <v>36.008576388885558</v>
      </c>
    </row>
    <row r="200" spans="1:20" ht="43.5" x14ac:dyDescent="0.35">
      <c r="A200" s="34">
        <v>3370</v>
      </c>
      <c r="B200" s="35" t="s">
        <v>3369</v>
      </c>
      <c r="C200" s="35" t="s">
        <v>7480</v>
      </c>
      <c r="D200" s="36">
        <v>1500</v>
      </c>
      <c r="E200" s="37">
        <v>1766</v>
      </c>
      <c r="F200" s="14" t="s">
        <v>8218</v>
      </c>
      <c r="G200" s="14" t="s">
        <v>8223</v>
      </c>
      <c r="H200" s="14" t="s">
        <v>8245</v>
      </c>
      <c r="I200" s="14">
        <v>1481961600</v>
      </c>
      <c r="J200" s="14">
        <v>1479283285</v>
      </c>
      <c r="K200" s="14" t="b">
        <v>0</v>
      </c>
      <c r="L200" s="14">
        <v>26</v>
      </c>
      <c r="M200" s="14" t="b">
        <v>1</v>
      </c>
      <c r="N200" s="38" t="s">
        <v>8273</v>
      </c>
      <c r="O200" s="14" t="s">
        <v>8274</v>
      </c>
      <c r="P200" s="14">
        <v>118</v>
      </c>
      <c r="Q200" s="14">
        <v>67.92</v>
      </c>
      <c r="R200" s="39">
        <v>42690.334317129629</v>
      </c>
      <c r="S200" s="39">
        <v>42721.333333333328</v>
      </c>
      <c r="T200" s="40">
        <v>30.999016203699284</v>
      </c>
    </row>
    <row r="201" spans="1:20" ht="29" x14ac:dyDescent="0.35">
      <c r="A201" s="34">
        <v>3371</v>
      </c>
      <c r="B201" s="35" t="s">
        <v>3370</v>
      </c>
      <c r="C201" s="35" t="s">
        <v>7481</v>
      </c>
      <c r="D201" s="36">
        <v>200</v>
      </c>
      <c r="E201" s="37">
        <v>277</v>
      </c>
      <c r="F201" s="14" t="s">
        <v>8218</v>
      </c>
      <c r="G201" s="14" t="s">
        <v>8223</v>
      </c>
      <c r="H201" s="14" t="s">
        <v>8245</v>
      </c>
      <c r="I201" s="14">
        <v>1449089965</v>
      </c>
      <c r="J201" s="14">
        <v>1446670765</v>
      </c>
      <c r="K201" s="14" t="b">
        <v>0</v>
      </c>
      <c r="L201" s="14">
        <v>9</v>
      </c>
      <c r="M201" s="14" t="b">
        <v>1</v>
      </c>
      <c r="N201" s="38" t="s">
        <v>8273</v>
      </c>
      <c r="O201" s="14" t="s">
        <v>8274</v>
      </c>
      <c r="P201" s="14">
        <v>139</v>
      </c>
      <c r="Q201" s="14">
        <v>30.78</v>
      </c>
      <c r="R201" s="39">
        <v>42312.874594907407</v>
      </c>
      <c r="S201" s="39">
        <v>42340.874594907407</v>
      </c>
      <c r="T201" s="40">
        <v>28</v>
      </c>
    </row>
    <row r="202" spans="1:20" ht="29" x14ac:dyDescent="0.35">
      <c r="A202" s="34">
        <v>3372</v>
      </c>
      <c r="B202" s="35" t="s">
        <v>3371</v>
      </c>
      <c r="C202" s="35" t="s">
        <v>7482</v>
      </c>
      <c r="D202" s="36">
        <v>1000</v>
      </c>
      <c r="E202" s="37">
        <v>1035</v>
      </c>
      <c r="F202" s="14" t="s">
        <v>8218</v>
      </c>
      <c r="G202" s="14" t="s">
        <v>8223</v>
      </c>
      <c r="H202" s="14" t="s">
        <v>8245</v>
      </c>
      <c r="I202" s="14">
        <v>1408942740</v>
      </c>
      <c r="J202" s="14">
        <v>1407157756</v>
      </c>
      <c r="K202" s="14" t="b">
        <v>0</v>
      </c>
      <c r="L202" s="14">
        <v>27</v>
      </c>
      <c r="M202" s="14" t="b">
        <v>1</v>
      </c>
      <c r="N202" s="38" t="s">
        <v>8273</v>
      </c>
      <c r="O202" s="14" t="s">
        <v>8274</v>
      </c>
      <c r="P202" s="14">
        <v>104</v>
      </c>
      <c r="Q202" s="14">
        <v>38.33</v>
      </c>
      <c r="R202" s="39">
        <v>41855.548101851848</v>
      </c>
      <c r="S202" s="39">
        <v>41876.207638888889</v>
      </c>
      <c r="T202" s="40">
        <v>20.659537037041446</v>
      </c>
    </row>
    <row r="203" spans="1:20" ht="43.5" x14ac:dyDescent="0.35">
      <c r="A203" s="34">
        <v>3376</v>
      </c>
      <c r="B203" s="35" t="s">
        <v>3375</v>
      </c>
      <c r="C203" s="35" t="s">
        <v>7486</v>
      </c>
      <c r="D203" s="36">
        <v>8000</v>
      </c>
      <c r="E203" s="37">
        <v>8001</v>
      </c>
      <c r="F203" s="14" t="s">
        <v>8218</v>
      </c>
      <c r="G203" s="14" t="s">
        <v>8223</v>
      </c>
      <c r="H203" s="14" t="s">
        <v>8245</v>
      </c>
      <c r="I203" s="14">
        <v>1429976994</v>
      </c>
      <c r="J203" s="14">
        <v>1424796594</v>
      </c>
      <c r="K203" s="14" t="b">
        <v>0</v>
      </c>
      <c r="L203" s="14">
        <v>19</v>
      </c>
      <c r="M203" s="14" t="b">
        <v>1</v>
      </c>
      <c r="N203" s="38" t="s">
        <v>8273</v>
      </c>
      <c r="O203" s="14" t="s">
        <v>8274</v>
      </c>
      <c r="P203" s="14">
        <v>100</v>
      </c>
      <c r="Q203" s="14">
        <v>421.11</v>
      </c>
      <c r="R203" s="39">
        <v>42059.701319444444</v>
      </c>
      <c r="S203" s="39">
        <v>42119.659652777773</v>
      </c>
      <c r="T203" s="40">
        <v>59.958333333328483</v>
      </c>
    </row>
    <row r="204" spans="1:20" ht="43.5" x14ac:dyDescent="0.35">
      <c r="A204" s="34">
        <v>3380</v>
      </c>
      <c r="B204" s="35" t="s">
        <v>3379</v>
      </c>
      <c r="C204" s="35" t="s">
        <v>7490</v>
      </c>
      <c r="D204" s="36">
        <v>3000</v>
      </c>
      <c r="E204" s="37">
        <v>3133</v>
      </c>
      <c r="F204" s="14" t="s">
        <v>8218</v>
      </c>
      <c r="G204" s="14" t="s">
        <v>8223</v>
      </c>
      <c r="H204" s="14" t="s">
        <v>8245</v>
      </c>
      <c r="I204" s="14">
        <v>1417305178</v>
      </c>
      <c r="J204" s="14">
        <v>1414277578</v>
      </c>
      <c r="K204" s="14" t="b">
        <v>0</v>
      </c>
      <c r="L204" s="14">
        <v>28</v>
      </c>
      <c r="M204" s="14" t="b">
        <v>1</v>
      </c>
      <c r="N204" s="38" t="s">
        <v>8273</v>
      </c>
      <c r="O204" s="14" t="s">
        <v>8274</v>
      </c>
      <c r="P204" s="14">
        <v>104</v>
      </c>
      <c r="Q204" s="14">
        <v>111.89</v>
      </c>
      <c r="R204" s="39">
        <v>41937.95344907407</v>
      </c>
      <c r="S204" s="39">
        <v>41972.995115740734</v>
      </c>
      <c r="T204" s="40">
        <v>35.041666666664241</v>
      </c>
    </row>
    <row r="205" spans="1:20" ht="43.5" x14ac:dyDescent="0.35">
      <c r="A205" s="34">
        <v>3381</v>
      </c>
      <c r="B205" s="35" t="s">
        <v>3380</v>
      </c>
      <c r="C205" s="35" t="s">
        <v>7491</v>
      </c>
      <c r="D205" s="36">
        <v>4000</v>
      </c>
      <c r="E205" s="37">
        <v>4090</v>
      </c>
      <c r="F205" s="14" t="s">
        <v>8218</v>
      </c>
      <c r="G205" s="14" t="s">
        <v>8223</v>
      </c>
      <c r="H205" s="14" t="s">
        <v>8245</v>
      </c>
      <c r="I205" s="14">
        <v>1426044383</v>
      </c>
      <c r="J205" s="14">
        <v>1423455983</v>
      </c>
      <c r="K205" s="14" t="b">
        <v>0</v>
      </c>
      <c r="L205" s="14">
        <v>48</v>
      </c>
      <c r="M205" s="14" t="b">
        <v>1</v>
      </c>
      <c r="N205" s="38" t="s">
        <v>8273</v>
      </c>
      <c r="O205" s="14" t="s">
        <v>8274</v>
      </c>
      <c r="P205" s="14">
        <v>102</v>
      </c>
      <c r="Q205" s="14">
        <v>85.21</v>
      </c>
      <c r="R205" s="39">
        <v>42044.184988425928</v>
      </c>
      <c r="S205" s="39">
        <v>42074.143321759257</v>
      </c>
      <c r="T205" s="40">
        <v>29.958333333328483</v>
      </c>
    </row>
    <row r="206" spans="1:20" ht="43.5" x14ac:dyDescent="0.35">
      <c r="A206" s="34">
        <v>3383</v>
      </c>
      <c r="B206" s="35" t="s">
        <v>3382</v>
      </c>
      <c r="C206" s="35" t="s">
        <v>7493</v>
      </c>
      <c r="D206" s="36">
        <v>1750</v>
      </c>
      <c r="E206" s="37">
        <v>1955</v>
      </c>
      <c r="F206" s="14" t="s">
        <v>8218</v>
      </c>
      <c r="G206" s="14" t="s">
        <v>8223</v>
      </c>
      <c r="H206" s="14" t="s">
        <v>8245</v>
      </c>
      <c r="I206" s="14">
        <v>1466707620</v>
      </c>
      <c r="J206" s="14">
        <v>1464979620</v>
      </c>
      <c r="K206" s="14" t="b">
        <v>0</v>
      </c>
      <c r="L206" s="14">
        <v>30</v>
      </c>
      <c r="M206" s="14" t="b">
        <v>1</v>
      </c>
      <c r="N206" s="38" t="s">
        <v>8273</v>
      </c>
      <c r="O206" s="14" t="s">
        <v>8274</v>
      </c>
      <c r="P206" s="14">
        <v>112</v>
      </c>
      <c r="Q206" s="14">
        <v>65.17</v>
      </c>
      <c r="R206" s="39">
        <v>42524.782638888893</v>
      </c>
      <c r="S206" s="39">
        <v>42544.782638888893</v>
      </c>
      <c r="T206" s="40">
        <v>20</v>
      </c>
    </row>
    <row r="207" spans="1:20" ht="43.5" x14ac:dyDescent="0.35">
      <c r="A207" s="34">
        <v>3384</v>
      </c>
      <c r="B207" s="35" t="s">
        <v>3383</v>
      </c>
      <c r="C207" s="35" t="s">
        <v>7494</v>
      </c>
      <c r="D207" s="36">
        <v>6000</v>
      </c>
      <c r="E207" s="37">
        <v>6000.66</v>
      </c>
      <c r="F207" s="14" t="s">
        <v>8218</v>
      </c>
      <c r="G207" s="14" t="s">
        <v>8223</v>
      </c>
      <c r="H207" s="14" t="s">
        <v>8245</v>
      </c>
      <c r="I207" s="14">
        <v>1448074800</v>
      </c>
      <c r="J207" s="14">
        <v>1444874768</v>
      </c>
      <c r="K207" s="14" t="b">
        <v>0</v>
      </c>
      <c r="L207" s="14">
        <v>64</v>
      </c>
      <c r="M207" s="14" t="b">
        <v>1</v>
      </c>
      <c r="N207" s="38" t="s">
        <v>8273</v>
      </c>
      <c r="O207" s="14" t="s">
        <v>8274</v>
      </c>
      <c r="P207" s="14">
        <v>100</v>
      </c>
      <c r="Q207" s="14">
        <v>93.76</v>
      </c>
      <c r="R207" s="39">
        <v>42292.087592592594</v>
      </c>
      <c r="S207" s="39">
        <v>42329.125</v>
      </c>
      <c r="T207" s="40">
        <v>37.037407407406135</v>
      </c>
    </row>
    <row r="208" spans="1:20" ht="43.5" x14ac:dyDescent="0.35">
      <c r="A208" s="34">
        <v>3385</v>
      </c>
      <c r="B208" s="35" t="s">
        <v>3384</v>
      </c>
      <c r="C208" s="35" t="s">
        <v>7495</v>
      </c>
      <c r="D208" s="36">
        <v>2000</v>
      </c>
      <c r="E208" s="37">
        <v>2000</v>
      </c>
      <c r="F208" s="14" t="s">
        <v>8218</v>
      </c>
      <c r="G208" s="14" t="s">
        <v>8223</v>
      </c>
      <c r="H208" s="14" t="s">
        <v>8245</v>
      </c>
      <c r="I208" s="14">
        <v>1418244552</v>
      </c>
      <c r="J208" s="14">
        <v>1415652552</v>
      </c>
      <c r="K208" s="14" t="b">
        <v>0</v>
      </c>
      <c r="L208" s="14">
        <v>15</v>
      </c>
      <c r="M208" s="14" t="b">
        <v>1</v>
      </c>
      <c r="N208" s="38" t="s">
        <v>8273</v>
      </c>
      <c r="O208" s="14" t="s">
        <v>8274</v>
      </c>
      <c r="P208" s="14">
        <v>100</v>
      </c>
      <c r="Q208" s="14">
        <v>133.33000000000001</v>
      </c>
      <c r="R208" s="39">
        <v>41953.8675</v>
      </c>
      <c r="S208" s="39">
        <v>41983.8675</v>
      </c>
      <c r="T208" s="40">
        <v>30</v>
      </c>
    </row>
    <row r="209" spans="1:20" ht="43.5" x14ac:dyDescent="0.35">
      <c r="A209" s="34">
        <v>3386</v>
      </c>
      <c r="B209" s="35" t="s">
        <v>3385</v>
      </c>
      <c r="C209" s="35" t="s">
        <v>7496</v>
      </c>
      <c r="D209" s="36">
        <v>2000</v>
      </c>
      <c r="E209" s="37">
        <v>2100</v>
      </c>
      <c r="F209" s="14" t="s">
        <v>8218</v>
      </c>
      <c r="G209" s="14" t="s">
        <v>8223</v>
      </c>
      <c r="H209" s="14" t="s">
        <v>8245</v>
      </c>
      <c r="I209" s="14">
        <v>1417620506</v>
      </c>
      <c r="J209" s="14">
        <v>1415028506</v>
      </c>
      <c r="K209" s="14" t="b">
        <v>0</v>
      </c>
      <c r="L209" s="14">
        <v>41</v>
      </c>
      <c r="M209" s="14" t="b">
        <v>1</v>
      </c>
      <c r="N209" s="38" t="s">
        <v>8273</v>
      </c>
      <c r="O209" s="14" t="s">
        <v>8274</v>
      </c>
      <c r="P209" s="14">
        <v>105</v>
      </c>
      <c r="Q209" s="14">
        <v>51.22</v>
      </c>
      <c r="R209" s="39">
        <v>41946.644745370373</v>
      </c>
      <c r="S209" s="39">
        <v>41976.644745370373</v>
      </c>
      <c r="T209" s="40">
        <v>30</v>
      </c>
    </row>
    <row r="210" spans="1:20" ht="43.5" x14ac:dyDescent="0.35">
      <c r="A210" s="34">
        <v>3387</v>
      </c>
      <c r="B210" s="35" t="s">
        <v>3386</v>
      </c>
      <c r="C210" s="35" t="s">
        <v>7497</v>
      </c>
      <c r="D210" s="36">
        <v>3000</v>
      </c>
      <c r="E210" s="37">
        <v>3506</v>
      </c>
      <c r="F210" s="14" t="s">
        <v>8218</v>
      </c>
      <c r="G210" s="14" t="s">
        <v>8223</v>
      </c>
      <c r="H210" s="14" t="s">
        <v>8245</v>
      </c>
      <c r="I210" s="14">
        <v>1418581088</v>
      </c>
      <c r="J210" s="14">
        <v>1415125088</v>
      </c>
      <c r="K210" s="14" t="b">
        <v>0</v>
      </c>
      <c r="L210" s="14">
        <v>35</v>
      </c>
      <c r="M210" s="14" t="b">
        <v>1</v>
      </c>
      <c r="N210" s="38" t="s">
        <v>8273</v>
      </c>
      <c r="O210" s="14" t="s">
        <v>8274</v>
      </c>
      <c r="P210" s="14">
        <v>117</v>
      </c>
      <c r="Q210" s="14">
        <v>100.17</v>
      </c>
      <c r="R210" s="39">
        <v>41947.762592592589</v>
      </c>
      <c r="S210" s="39">
        <v>41987.762592592597</v>
      </c>
      <c r="T210" s="40">
        <v>40.000000000007276</v>
      </c>
    </row>
    <row r="211" spans="1:20" ht="43.5" x14ac:dyDescent="0.35">
      <c r="A211" s="34">
        <v>3389</v>
      </c>
      <c r="B211" s="35" t="s">
        <v>3388</v>
      </c>
      <c r="C211" s="35" t="s">
        <v>7499</v>
      </c>
      <c r="D211" s="36">
        <v>10000</v>
      </c>
      <c r="E211" s="37">
        <v>11450</v>
      </c>
      <c r="F211" s="14" t="s">
        <v>8218</v>
      </c>
      <c r="G211" s="14" t="s">
        <v>8223</v>
      </c>
      <c r="H211" s="14" t="s">
        <v>8245</v>
      </c>
      <c r="I211" s="14">
        <v>1464960682</v>
      </c>
      <c r="J211" s="14">
        <v>1462368682</v>
      </c>
      <c r="K211" s="14" t="b">
        <v>0</v>
      </c>
      <c r="L211" s="14">
        <v>62</v>
      </c>
      <c r="M211" s="14" t="b">
        <v>1</v>
      </c>
      <c r="N211" s="38" t="s">
        <v>8273</v>
      </c>
      <c r="O211" s="14" t="s">
        <v>8274</v>
      </c>
      <c r="P211" s="14">
        <v>115</v>
      </c>
      <c r="Q211" s="14">
        <v>184.68</v>
      </c>
      <c r="R211" s="39">
        <v>42494.563449074078</v>
      </c>
      <c r="S211" s="39">
        <v>42524.563449074078</v>
      </c>
      <c r="T211" s="40">
        <v>30</v>
      </c>
    </row>
    <row r="212" spans="1:20" ht="43.5" x14ac:dyDescent="0.35">
      <c r="A212" s="34">
        <v>3390</v>
      </c>
      <c r="B212" s="35" t="s">
        <v>3389</v>
      </c>
      <c r="C212" s="35" t="s">
        <v>7500</v>
      </c>
      <c r="D212" s="36">
        <v>1500</v>
      </c>
      <c r="E212" s="37">
        <v>1536</v>
      </c>
      <c r="F212" s="14" t="s">
        <v>8218</v>
      </c>
      <c r="G212" s="14" t="s">
        <v>8223</v>
      </c>
      <c r="H212" s="14" t="s">
        <v>8245</v>
      </c>
      <c r="I212" s="14">
        <v>1405017345</v>
      </c>
      <c r="J212" s="14">
        <v>1403721345</v>
      </c>
      <c r="K212" s="14" t="b">
        <v>0</v>
      </c>
      <c r="L212" s="14">
        <v>22</v>
      </c>
      <c r="M212" s="14" t="b">
        <v>1</v>
      </c>
      <c r="N212" s="38" t="s">
        <v>8273</v>
      </c>
      <c r="O212" s="14" t="s">
        <v>8274</v>
      </c>
      <c r="P212" s="14">
        <v>102</v>
      </c>
      <c r="Q212" s="14">
        <v>69.819999999999993</v>
      </c>
      <c r="R212" s="39">
        <v>41815.774826388886</v>
      </c>
      <c r="S212" s="39">
        <v>41830.774826388886</v>
      </c>
      <c r="T212" s="40">
        <v>15</v>
      </c>
    </row>
    <row r="213" spans="1:20" ht="43.5" x14ac:dyDescent="0.35">
      <c r="A213" s="34">
        <v>3391</v>
      </c>
      <c r="B213" s="35" t="s">
        <v>3390</v>
      </c>
      <c r="C213" s="35" t="s">
        <v>7501</v>
      </c>
      <c r="D213" s="36">
        <v>500</v>
      </c>
      <c r="E213" s="37">
        <v>1115</v>
      </c>
      <c r="F213" s="14" t="s">
        <v>8218</v>
      </c>
      <c r="G213" s="14" t="s">
        <v>8223</v>
      </c>
      <c r="H213" s="14" t="s">
        <v>8245</v>
      </c>
      <c r="I213" s="14">
        <v>1407536880</v>
      </c>
      <c r="J213" s="14">
        <v>1404997548</v>
      </c>
      <c r="K213" s="14" t="b">
        <v>0</v>
      </c>
      <c r="L213" s="14">
        <v>18</v>
      </c>
      <c r="M213" s="14" t="b">
        <v>1</v>
      </c>
      <c r="N213" s="38" t="s">
        <v>8273</v>
      </c>
      <c r="O213" s="14" t="s">
        <v>8274</v>
      </c>
      <c r="P213" s="14">
        <v>223</v>
      </c>
      <c r="Q213" s="14">
        <v>61.94</v>
      </c>
      <c r="R213" s="39">
        <v>41830.545694444445</v>
      </c>
      <c r="S213" s="39">
        <v>41859.936111111114</v>
      </c>
      <c r="T213" s="40">
        <v>29.390416666668898</v>
      </c>
    </row>
    <row r="214" spans="1:20" ht="43.5" x14ac:dyDescent="0.35">
      <c r="A214" s="34">
        <v>3393</v>
      </c>
      <c r="B214" s="35" t="s">
        <v>3392</v>
      </c>
      <c r="C214" s="35" t="s">
        <v>7503</v>
      </c>
      <c r="D214" s="36">
        <v>1500</v>
      </c>
      <c r="E214" s="37">
        <v>1587</v>
      </c>
      <c r="F214" s="14" t="s">
        <v>8218</v>
      </c>
      <c r="G214" s="14" t="s">
        <v>8223</v>
      </c>
      <c r="H214" s="14" t="s">
        <v>8245</v>
      </c>
      <c r="I214" s="14">
        <v>1415234760</v>
      </c>
      <c r="J214" s="14">
        <v>1413065230</v>
      </c>
      <c r="K214" s="14" t="b">
        <v>0</v>
      </c>
      <c r="L214" s="14">
        <v>44</v>
      </c>
      <c r="M214" s="14" t="b">
        <v>1</v>
      </c>
      <c r="N214" s="38" t="s">
        <v>8273</v>
      </c>
      <c r="O214" s="14" t="s">
        <v>8274</v>
      </c>
      <c r="P214" s="14">
        <v>106</v>
      </c>
      <c r="Q214" s="14">
        <v>36.07</v>
      </c>
      <c r="R214" s="39">
        <v>41923.921643518523</v>
      </c>
      <c r="S214" s="39">
        <v>41949.031944444447</v>
      </c>
      <c r="T214" s="40">
        <v>25.110300925924093</v>
      </c>
    </row>
    <row r="215" spans="1:20" ht="43.5" x14ac:dyDescent="0.35">
      <c r="A215" s="34">
        <v>3396</v>
      </c>
      <c r="B215" s="35" t="s">
        <v>3395</v>
      </c>
      <c r="C215" s="35" t="s">
        <v>7506</v>
      </c>
      <c r="D215" s="36">
        <v>1500</v>
      </c>
      <c r="E215" s="37">
        <v>1565</v>
      </c>
      <c r="F215" s="14" t="s">
        <v>8218</v>
      </c>
      <c r="G215" s="14" t="s">
        <v>8223</v>
      </c>
      <c r="H215" s="14" t="s">
        <v>8245</v>
      </c>
      <c r="I215" s="14">
        <v>1401595140</v>
      </c>
      <c r="J215" s="14">
        <v>1399286589</v>
      </c>
      <c r="K215" s="14" t="b">
        <v>0</v>
      </c>
      <c r="L215" s="14">
        <v>28</v>
      </c>
      <c r="M215" s="14" t="b">
        <v>1</v>
      </c>
      <c r="N215" s="38" t="s">
        <v>8273</v>
      </c>
      <c r="O215" s="14" t="s">
        <v>8274</v>
      </c>
      <c r="P215" s="14">
        <v>104</v>
      </c>
      <c r="Q215" s="14">
        <v>55.89</v>
      </c>
      <c r="R215" s="39">
        <v>41764.44663194444</v>
      </c>
      <c r="S215" s="39">
        <v>41791.165972222225</v>
      </c>
      <c r="T215" s="40">
        <v>26.719340277784795</v>
      </c>
    </row>
    <row r="216" spans="1:20" ht="43.5" x14ac:dyDescent="0.35">
      <c r="A216" s="34">
        <v>3398</v>
      </c>
      <c r="B216" s="35" t="s">
        <v>3397</v>
      </c>
      <c r="C216" s="35" t="s">
        <v>7508</v>
      </c>
      <c r="D216" s="36">
        <v>4000</v>
      </c>
      <c r="E216" s="37">
        <v>4443</v>
      </c>
      <c r="F216" s="14" t="s">
        <v>8218</v>
      </c>
      <c r="G216" s="14" t="s">
        <v>8223</v>
      </c>
      <c r="H216" s="14" t="s">
        <v>8245</v>
      </c>
      <c r="I216" s="14">
        <v>1416589200</v>
      </c>
      <c r="J216" s="14">
        <v>1414605776</v>
      </c>
      <c r="K216" s="14" t="b">
        <v>0</v>
      </c>
      <c r="L216" s="14">
        <v>65</v>
      </c>
      <c r="M216" s="14" t="b">
        <v>1</v>
      </c>
      <c r="N216" s="38" t="s">
        <v>8273</v>
      </c>
      <c r="O216" s="14" t="s">
        <v>8274</v>
      </c>
      <c r="P216" s="14">
        <v>111</v>
      </c>
      <c r="Q216" s="14">
        <v>68.349999999999994</v>
      </c>
      <c r="R216" s="39">
        <v>41941.75203703704</v>
      </c>
      <c r="S216" s="39">
        <v>41964.708333333328</v>
      </c>
      <c r="T216" s="40">
        <v>22.956296296288201</v>
      </c>
    </row>
    <row r="217" spans="1:20" ht="43.5" x14ac:dyDescent="0.35">
      <c r="A217" s="34">
        <v>3400</v>
      </c>
      <c r="B217" s="35" t="s">
        <v>3399</v>
      </c>
      <c r="C217" s="35" t="s">
        <v>7510</v>
      </c>
      <c r="D217" s="36">
        <v>10000</v>
      </c>
      <c r="E217" s="37">
        <v>10041</v>
      </c>
      <c r="F217" s="14" t="s">
        <v>8218</v>
      </c>
      <c r="G217" s="14" t="s">
        <v>8223</v>
      </c>
      <c r="H217" s="14" t="s">
        <v>8245</v>
      </c>
      <c r="I217" s="14">
        <v>1409266414</v>
      </c>
      <c r="J217" s="14">
        <v>1405378414</v>
      </c>
      <c r="K217" s="14" t="b">
        <v>0</v>
      </c>
      <c r="L217" s="14">
        <v>85</v>
      </c>
      <c r="M217" s="14" t="b">
        <v>1</v>
      </c>
      <c r="N217" s="38" t="s">
        <v>8273</v>
      </c>
      <c r="O217" s="14" t="s">
        <v>8274</v>
      </c>
      <c r="P217" s="14">
        <v>100</v>
      </c>
      <c r="Q217" s="14">
        <v>118.13</v>
      </c>
      <c r="R217" s="39">
        <v>41834.953865740739</v>
      </c>
      <c r="S217" s="39">
        <v>41879.953865740739</v>
      </c>
      <c r="T217" s="40">
        <v>45</v>
      </c>
    </row>
    <row r="218" spans="1:20" ht="43.5" x14ac:dyDescent="0.35">
      <c r="A218" s="34">
        <v>3402</v>
      </c>
      <c r="B218" s="35" t="s">
        <v>3401</v>
      </c>
      <c r="C218" s="35" t="s">
        <v>7512</v>
      </c>
      <c r="D218" s="36">
        <v>15000</v>
      </c>
      <c r="E218" s="37">
        <v>16465</v>
      </c>
      <c r="F218" s="14" t="s">
        <v>8218</v>
      </c>
      <c r="G218" s="14" t="s">
        <v>8223</v>
      </c>
      <c r="H218" s="14" t="s">
        <v>8245</v>
      </c>
      <c r="I218" s="14">
        <v>1447295460</v>
      </c>
      <c r="J218" s="14">
        <v>1444747843</v>
      </c>
      <c r="K218" s="14" t="b">
        <v>0</v>
      </c>
      <c r="L218" s="14">
        <v>165</v>
      </c>
      <c r="M218" s="14" t="b">
        <v>1</v>
      </c>
      <c r="N218" s="38" t="s">
        <v>8273</v>
      </c>
      <c r="O218" s="14" t="s">
        <v>8274</v>
      </c>
      <c r="P218" s="14">
        <v>110</v>
      </c>
      <c r="Q218" s="14">
        <v>99.79</v>
      </c>
      <c r="R218" s="39">
        <v>42290.61855324074</v>
      </c>
      <c r="S218" s="39">
        <v>42320.104861111111</v>
      </c>
      <c r="T218" s="40">
        <v>29.486307870371093</v>
      </c>
    </row>
    <row r="219" spans="1:20" ht="43.5" x14ac:dyDescent="0.35">
      <c r="A219" s="34">
        <v>3404</v>
      </c>
      <c r="B219" s="35" t="s">
        <v>3403</v>
      </c>
      <c r="C219" s="35" t="s">
        <v>7514</v>
      </c>
      <c r="D219" s="36">
        <v>500</v>
      </c>
      <c r="E219" s="37">
        <v>610</v>
      </c>
      <c r="F219" s="14" t="s">
        <v>8218</v>
      </c>
      <c r="G219" s="14" t="s">
        <v>8223</v>
      </c>
      <c r="H219" s="14" t="s">
        <v>8245</v>
      </c>
      <c r="I219" s="14">
        <v>1434542702</v>
      </c>
      <c r="J219" s="14">
        <v>1432814702</v>
      </c>
      <c r="K219" s="14" t="b">
        <v>0</v>
      </c>
      <c r="L219" s="14">
        <v>3</v>
      </c>
      <c r="M219" s="14" t="b">
        <v>1</v>
      </c>
      <c r="N219" s="38" t="s">
        <v>8273</v>
      </c>
      <c r="O219" s="14" t="s">
        <v>8274</v>
      </c>
      <c r="P219" s="14">
        <v>122</v>
      </c>
      <c r="Q219" s="14">
        <v>203.33</v>
      </c>
      <c r="R219" s="39">
        <v>42152.503495370373</v>
      </c>
      <c r="S219" s="39">
        <v>42172.503495370373</v>
      </c>
      <c r="T219" s="40">
        <v>20</v>
      </c>
    </row>
    <row r="220" spans="1:20" ht="29" x14ac:dyDescent="0.35">
      <c r="A220" s="34">
        <v>3406</v>
      </c>
      <c r="B220" s="35" t="s">
        <v>3405</v>
      </c>
      <c r="C220" s="35" t="s">
        <v>7516</v>
      </c>
      <c r="D220" s="36">
        <v>10000</v>
      </c>
      <c r="E220" s="37">
        <v>10031</v>
      </c>
      <c r="F220" s="14" t="s">
        <v>8218</v>
      </c>
      <c r="G220" s="14" t="s">
        <v>8223</v>
      </c>
      <c r="H220" s="14" t="s">
        <v>8245</v>
      </c>
      <c r="I220" s="14">
        <v>1405511376</v>
      </c>
      <c r="J220" s="14">
        <v>1401623376</v>
      </c>
      <c r="K220" s="14" t="b">
        <v>0</v>
      </c>
      <c r="L220" s="14">
        <v>91</v>
      </c>
      <c r="M220" s="14" t="b">
        <v>1</v>
      </c>
      <c r="N220" s="38" t="s">
        <v>8273</v>
      </c>
      <c r="O220" s="14" t="s">
        <v>8274</v>
      </c>
      <c r="P220" s="14">
        <v>100</v>
      </c>
      <c r="Q220" s="14">
        <v>110.23</v>
      </c>
      <c r="R220" s="39">
        <v>41791.492777777778</v>
      </c>
      <c r="S220" s="39">
        <v>41836.492777777778</v>
      </c>
      <c r="T220" s="40">
        <v>45</v>
      </c>
    </row>
    <row r="221" spans="1:20" ht="43.5" x14ac:dyDescent="0.35">
      <c r="A221" s="34">
        <v>3408</v>
      </c>
      <c r="B221" s="35" t="s">
        <v>3407</v>
      </c>
      <c r="C221" s="35" t="s">
        <v>7518</v>
      </c>
      <c r="D221" s="36">
        <v>500</v>
      </c>
      <c r="E221" s="37">
        <v>1055</v>
      </c>
      <c r="F221" s="14" t="s">
        <v>8218</v>
      </c>
      <c r="G221" s="14" t="s">
        <v>8223</v>
      </c>
      <c r="H221" s="14" t="s">
        <v>8245</v>
      </c>
      <c r="I221" s="14">
        <v>1405727304</v>
      </c>
      <c r="J221" s="14">
        <v>1403135304</v>
      </c>
      <c r="K221" s="14" t="b">
        <v>0</v>
      </c>
      <c r="L221" s="14">
        <v>18</v>
      </c>
      <c r="M221" s="14" t="b">
        <v>1</v>
      </c>
      <c r="N221" s="38" t="s">
        <v>8273</v>
      </c>
      <c r="O221" s="14" t="s">
        <v>8274</v>
      </c>
      <c r="P221" s="14">
        <v>211</v>
      </c>
      <c r="Q221" s="14">
        <v>58.61</v>
      </c>
      <c r="R221" s="39">
        <v>41808.991944444446</v>
      </c>
      <c r="S221" s="39">
        <v>41838.991944444446</v>
      </c>
      <c r="T221" s="40">
        <v>30</v>
      </c>
    </row>
    <row r="222" spans="1:20" ht="43.5" x14ac:dyDescent="0.35">
      <c r="A222" s="34">
        <v>3410</v>
      </c>
      <c r="B222" s="35" t="s">
        <v>3409</v>
      </c>
      <c r="C222" s="35" t="s">
        <v>7520</v>
      </c>
      <c r="D222" s="36">
        <v>3000</v>
      </c>
      <c r="E222" s="37">
        <v>3255</v>
      </c>
      <c r="F222" s="14" t="s">
        <v>8218</v>
      </c>
      <c r="G222" s="14" t="s">
        <v>8223</v>
      </c>
      <c r="H222" s="14" t="s">
        <v>8245</v>
      </c>
      <c r="I222" s="14">
        <v>1465196400</v>
      </c>
      <c r="J222" s="14">
        <v>1462841990</v>
      </c>
      <c r="K222" s="14" t="b">
        <v>0</v>
      </c>
      <c r="L222" s="14">
        <v>40</v>
      </c>
      <c r="M222" s="14" t="b">
        <v>1</v>
      </c>
      <c r="N222" s="38" t="s">
        <v>8273</v>
      </c>
      <c r="O222" s="14" t="s">
        <v>8274</v>
      </c>
      <c r="P222" s="14">
        <v>109</v>
      </c>
      <c r="Q222" s="14">
        <v>81.38</v>
      </c>
      <c r="R222" s="39">
        <v>42500.041550925926</v>
      </c>
      <c r="S222" s="39">
        <v>42527.291666666672</v>
      </c>
      <c r="T222" s="40">
        <v>27.250115740745969</v>
      </c>
    </row>
    <row r="223" spans="1:20" ht="43.5" x14ac:dyDescent="0.35">
      <c r="A223" s="34">
        <v>3411</v>
      </c>
      <c r="B223" s="35" t="s">
        <v>3410</v>
      </c>
      <c r="C223" s="35" t="s">
        <v>7521</v>
      </c>
      <c r="D223" s="36">
        <v>15000</v>
      </c>
      <c r="E223" s="37">
        <v>15535</v>
      </c>
      <c r="F223" s="14" t="s">
        <v>8218</v>
      </c>
      <c r="G223" s="14" t="s">
        <v>8223</v>
      </c>
      <c r="H223" s="14" t="s">
        <v>8245</v>
      </c>
      <c r="I223" s="14">
        <v>1444264372</v>
      </c>
      <c r="J223" s="14">
        <v>1442536372</v>
      </c>
      <c r="K223" s="14" t="b">
        <v>0</v>
      </c>
      <c r="L223" s="14">
        <v>78</v>
      </c>
      <c r="M223" s="14" t="b">
        <v>1</v>
      </c>
      <c r="N223" s="38" t="s">
        <v>8273</v>
      </c>
      <c r="O223" s="14" t="s">
        <v>8274</v>
      </c>
      <c r="P223" s="14">
        <v>104</v>
      </c>
      <c r="Q223" s="14">
        <v>199.17</v>
      </c>
      <c r="R223" s="39">
        <v>42265.022824074069</v>
      </c>
      <c r="S223" s="39">
        <v>42285.022824074069</v>
      </c>
      <c r="T223" s="40">
        <v>20</v>
      </c>
    </row>
    <row r="224" spans="1:20" ht="43.5" x14ac:dyDescent="0.35">
      <c r="A224" s="34">
        <v>3413</v>
      </c>
      <c r="B224" s="35" t="s">
        <v>3412</v>
      </c>
      <c r="C224" s="35" t="s">
        <v>7523</v>
      </c>
      <c r="D224" s="36">
        <v>500</v>
      </c>
      <c r="E224" s="37">
        <v>650</v>
      </c>
      <c r="F224" s="14" t="s">
        <v>8218</v>
      </c>
      <c r="G224" s="14" t="s">
        <v>8223</v>
      </c>
      <c r="H224" s="14" t="s">
        <v>8245</v>
      </c>
      <c r="I224" s="14">
        <v>1425099540</v>
      </c>
      <c r="J224" s="14">
        <v>1424280938</v>
      </c>
      <c r="K224" s="14" t="b">
        <v>0</v>
      </c>
      <c r="L224" s="14">
        <v>14</v>
      </c>
      <c r="M224" s="14" t="b">
        <v>1</v>
      </c>
      <c r="N224" s="38" t="s">
        <v>8273</v>
      </c>
      <c r="O224" s="14" t="s">
        <v>8274</v>
      </c>
      <c r="P224" s="14">
        <v>130</v>
      </c>
      <c r="Q224" s="14">
        <v>46.43</v>
      </c>
      <c r="R224" s="39">
        <v>42053.733078703706</v>
      </c>
      <c r="S224" s="39">
        <v>42063.207638888889</v>
      </c>
      <c r="T224" s="40">
        <v>9.4745601851827814</v>
      </c>
    </row>
    <row r="225" spans="1:20" ht="43.5" x14ac:dyDescent="0.35">
      <c r="A225" s="34">
        <v>3414</v>
      </c>
      <c r="B225" s="35" t="s">
        <v>3413</v>
      </c>
      <c r="C225" s="35" t="s">
        <v>7524</v>
      </c>
      <c r="D225" s="36">
        <v>3000</v>
      </c>
      <c r="E225" s="37">
        <v>3105</v>
      </c>
      <c r="F225" s="14" t="s">
        <v>8218</v>
      </c>
      <c r="G225" s="14" t="s">
        <v>8223</v>
      </c>
      <c r="H225" s="14" t="s">
        <v>8245</v>
      </c>
      <c r="I225" s="14">
        <v>1480579140</v>
      </c>
      <c r="J225" s="14">
        <v>1478030325</v>
      </c>
      <c r="K225" s="14" t="b">
        <v>0</v>
      </c>
      <c r="L225" s="14">
        <v>44</v>
      </c>
      <c r="M225" s="14" t="b">
        <v>1</v>
      </c>
      <c r="N225" s="38" t="s">
        <v>8273</v>
      </c>
      <c r="O225" s="14" t="s">
        <v>8274</v>
      </c>
      <c r="P225" s="14">
        <v>104</v>
      </c>
      <c r="Q225" s="14">
        <v>70.569999999999993</v>
      </c>
      <c r="R225" s="39">
        <v>42675.832465277781</v>
      </c>
      <c r="S225" s="39">
        <v>42705.332638888889</v>
      </c>
      <c r="T225" s="40">
        <v>29.500173611108039</v>
      </c>
    </row>
    <row r="226" spans="1:20" ht="29" x14ac:dyDescent="0.35">
      <c r="A226" s="34">
        <v>3415</v>
      </c>
      <c r="B226" s="35" t="s">
        <v>3414</v>
      </c>
      <c r="C226" s="35" t="s">
        <v>7525</v>
      </c>
      <c r="D226" s="36">
        <v>200</v>
      </c>
      <c r="E226" s="37">
        <v>200</v>
      </c>
      <c r="F226" s="14" t="s">
        <v>8218</v>
      </c>
      <c r="G226" s="14" t="s">
        <v>8223</v>
      </c>
      <c r="H226" s="14" t="s">
        <v>8245</v>
      </c>
      <c r="I226" s="14">
        <v>1460935800</v>
      </c>
      <c r="J226" s="14">
        <v>1459999656</v>
      </c>
      <c r="K226" s="14" t="b">
        <v>0</v>
      </c>
      <c r="L226" s="14">
        <v>9</v>
      </c>
      <c r="M226" s="14" t="b">
        <v>1</v>
      </c>
      <c r="N226" s="38" t="s">
        <v>8273</v>
      </c>
      <c r="O226" s="14" t="s">
        <v>8274</v>
      </c>
      <c r="P226" s="14">
        <v>100</v>
      </c>
      <c r="Q226" s="14">
        <v>22.22</v>
      </c>
      <c r="R226" s="39">
        <v>42467.144166666665</v>
      </c>
      <c r="S226" s="39">
        <v>42477.979166666672</v>
      </c>
      <c r="T226" s="40">
        <v>10.835000000006403</v>
      </c>
    </row>
    <row r="227" spans="1:20" ht="43.5" x14ac:dyDescent="0.35">
      <c r="A227" s="34">
        <v>3417</v>
      </c>
      <c r="B227" s="35" t="s">
        <v>3416</v>
      </c>
      <c r="C227" s="35" t="s">
        <v>7527</v>
      </c>
      <c r="D227" s="36">
        <v>1700</v>
      </c>
      <c r="E227" s="37">
        <v>1700.01</v>
      </c>
      <c r="F227" s="14" t="s">
        <v>8218</v>
      </c>
      <c r="G227" s="14" t="s">
        <v>8223</v>
      </c>
      <c r="H227" s="14" t="s">
        <v>8245</v>
      </c>
      <c r="I227" s="14">
        <v>1414284180</v>
      </c>
      <c r="J227" s="14">
        <v>1410558948</v>
      </c>
      <c r="K227" s="14" t="b">
        <v>0</v>
      </c>
      <c r="L227" s="14">
        <v>45</v>
      </c>
      <c r="M227" s="14" t="b">
        <v>1</v>
      </c>
      <c r="N227" s="38" t="s">
        <v>8273</v>
      </c>
      <c r="O227" s="14" t="s">
        <v>8274</v>
      </c>
      <c r="P227" s="14">
        <v>100</v>
      </c>
      <c r="Q227" s="14">
        <v>37.78</v>
      </c>
      <c r="R227" s="39">
        <v>41894.91375</v>
      </c>
      <c r="S227" s="39">
        <v>41938.029861111114</v>
      </c>
      <c r="T227" s="40">
        <v>43.116111111114151</v>
      </c>
    </row>
    <row r="228" spans="1:20" ht="43.5" x14ac:dyDescent="0.35">
      <c r="A228" s="34">
        <v>3418</v>
      </c>
      <c r="B228" s="35" t="s">
        <v>3417</v>
      </c>
      <c r="C228" s="35" t="s">
        <v>7528</v>
      </c>
      <c r="D228" s="36">
        <v>4000</v>
      </c>
      <c r="E228" s="37">
        <v>4035</v>
      </c>
      <c r="F228" s="14" t="s">
        <v>8218</v>
      </c>
      <c r="G228" s="14" t="s">
        <v>8223</v>
      </c>
      <c r="H228" s="14" t="s">
        <v>8245</v>
      </c>
      <c r="I228" s="14">
        <v>1400875307</v>
      </c>
      <c r="J228" s="14">
        <v>1398283307</v>
      </c>
      <c r="K228" s="14" t="b">
        <v>0</v>
      </c>
      <c r="L228" s="14">
        <v>56</v>
      </c>
      <c r="M228" s="14" t="b">
        <v>1</v>
      </c>
      <c r="N228" s="38" t="s">
        <v>8273</v>
      </c>
      <c r="O228" s="14" t="s">
        <v>8274</v>
      </c>
      <c r="P228" s="14">
        <v>101</v>
      </c>
      <c r="Q228" s="14">
        <v>72.05</v>
      </c>
      <c r="R228" s="39">
        <v>41752.83457175926</v>
      </c>
      <c r="S228" s="39">
        <v>41782.83457175926</v>
      </c>
      <c r="T228" s="40">
        <v>30</v>
      </c>
    </row>
    <row r="229" spans="1:20" ht="43.5" x14ac:dyDescent="0.35">
      <c r="A229" s="34">
        <v>3421</v>
      </c>
      <c r="B229" s="35" t="s">
        <v>3420</v>
      </c>
      <c r="C229" s="35" t="s">
        <v>7531</v>
      </c>
      <c r="D229" s="36">
        <v>10000</v>
      </c>
      <c r="E229" s="37">
        <v>10115</v>
      </c>
      <c r="F229" s="14" t="s">
        <v>8218</v>
      </c>
      <c r="G229" s="14" t="s">
        <v>8223</v>
      </c>
      <c r="H229" s="14" t="s">
        <v>8245</v>
      </c>
      <c r="I229" s="14">
        <v>1425495563</v>
      </c>
      <c r="J229" s="14">
        <v>1422903563</v>
      </c>
      <c r="K229" s="14" t="b">
        <v>0</v>
      </c>
      <c r="L229" s="14">
        <v>98</v>
      </c>
      <c r="M229" s="14" t="b">
        <v>1</v>
      </c>
      <c r="N229" s="38" t="s">
        <v>8273</v>
      </c>
      <c r="O229" s="14" t="s">
        <v>8274</v>
      </c>
      <c r="P229" s="14">
        <v>101</v>
      </c>
      <c r="Q229" s="14">
        <v>103.21</v>
      </c>
      <c r="R229" s="39">
        <v>42037.791238425925</v>
      </c>
      <c r="S229" s="39">
        <v>42067.791238425925</v>
      </c>
      <c r="T229" s="40">
        <v>30</v>
      </c>
    </row>
    <row r="230" spans="1:20" ht="29" x14ac:dyDescent="0.35">
      <c r="A230" s="34">
        <v>3423</v>
      </c>
      <c r="B230" s="35" t="s">
        <v>3422</v>
      </c>
      <c r="C230" s="35" t="s">
        <v>7533</v>
      </c>
      <c r="D230" s="36">
        <v>250</v>
      </c>
      <c r="E230" s="37">
        <v>350</v>
      </c>
      <c r="F230" s="14" t="s">
        <v>8218</v>
      </c>
      <c r="G230" s="14" t="s">
        <v>8223</v>
      </c>
      <c r="H230" s="14" t="s">
        <v>8245</v>
      </c>
      <c r="I230" s="14">
        <v>1429912341</v>
      </c>
      <c r="J230" s="14">
        <v>1427320341</v>
      </c>
      <c r="K230" s="14" t="b">
        <v>0</v>
      </c>
      <c r="L230" s="14">
        <v>10</v>
      </c>
      <c r="M230" s="14" t="b">
        <v>1</v>
      </c>
      <c r="N230" s="38" t="s">
        <v>8273</v>
      </c>
      <c r="O230" s="14" t="s">
        <v>8274</v>
      </c>
      <c r="P230" s="14">
        <v>140</v>
      </c>
      <c r="Q230" s="14">
        <v>35</v>
      </c>
      <c r="R230" s="39">
        <v>42088.911354166667</v>
      </c>
      <c r="S230" s="39">
        <v>42118.911354166667</v>
      </c>
      <c r="T230" s="40">
        <v>30</v>
      </c>
    </row>
    <row r="231" spans="1:20" ht="43.5" x14ac:dyDescent="0.35">
      <c r="A231" s="34">
        <v>3424</v>
      </c>
      <c r="B231" s="35" t="s">
        <v>3423</v>
      </c>
      <c r="C231" s="35" t="s">
        <v>7534</v>
      </c>
      <c r="D231" s="36">
        <v>6000</v>
      </c>
      <c r="E231" s="37">
        <v>6215</v>
      </c>
      <c r="F231" s="14" t="s">
        <v>8218</v>
      </c>
      <c r="G231" s="14" t="s">
        <v>8223</v>
      </c>
      <c r="H231" s="14" t="s">
        <v>8245</v>
      </c>
      <c r="I231" s="14">
        <v>1423119540</v>
      </c>
      <c r="J231" s="14">
        <v>1421252084</v>
      </c>
      <c r="K231" s="14" t="b">
        <v>0</v>
      </c>
      <c r="L231" s="14">
        <v>76</v>
      </c>
      <c r="M231" s="14" t="b">
        <v>1</v>
      </c>
      <c r="N231" s="38" t="s">
        <v>8273</v>
      </c>
      <c r="O231" s="14" t="s">
        <v>8274</v>
      </c>
      <c r="P231" s="14">
        <v>104</v>
      </c>
      <c r="Q231" s="14">
        <v>81.78</v>
      </c>
      <c r="R231" s="39">
        <v>42018.676898148144</v>
      </c>
      <c r="S231" s="39">
        <v>42040.290972222225</v>
      </c>
      <c r="T231" s="40">
        <v>21.614074074081145</v>
      </c>
    </row>
    <row r="232" spans="1:20" ht="43.5" x14ac:dyDescent="0.35">
      <c r="A232" s="34">
        <v>3425</v>
      </c>
      <c r="B232" s="35" t="s">
        <v>3424</v>
      </c>
      <c r="C232" s="35" t="s">
        <v>7535</v>
      </c>
      <c r="D232" s="36">
        <v>30000</v>
      </c>
      <c r="E232" s="37">
        <v>30891.1</v>
      </c>
      <c r="F232" s="14" t="s">
        <v>8218</v>
      </c>
      <c r="G232" s="14" t="s">
        <v>8223</v>
      </c>
      <c r="H232" s="14" t="s">
        <v>8245</v>
      </c>
      <c r="I232" s="14">
        <v>1412434136</v>
      </c>
      <c r="J232" s="14">
        <v>1409669336</v>
      </c>
      <c r="K232" s="14" t="b">
        <v>0</v>
      </c>
      <c r="L232" s="14">
        <v>104</v>
      </c>
      <c r="M232" s="14" t="b">
        <v>1</v>
      </c>
      <c r="N232" s="38" t="s">
        <v>8273</v>
      </c>
      <c r="O232" s="14" t="s">
        <v>8274</v>
      </c>
      <c r="P232" s="14">
        <v>103</v>
      </c>
      <c r="Q232" s="14">
        <v>297.02999999999997</v>
      </c>
      <c r="R232" s="39">
        <v>41884.617314814815</v>
      </c>
      <c r="S232" s="39">
        <v>41916.617314814815</v>
      </c>
      <c r="T232" s="40">
        <v>32</v>
      </c>
    </row>
    <row r="233" spans="1:20" ht="43.5" x14ac:dyDescent="0.35">
      <c r="A233" s="34">
        <v>3426</v>
      </c>
      <c r="B233" s="35" t="s">
        <v>3425</v>
      </c>
      <c r="C233" s="35" t="s">
        <v>7536</v>
      </c>
      <c r="D233" s="36">
        <v>3750</v>
      </c>
      <c r="E233" s="37">
        <v>4055</v>
      </c>
      <c r="F233" s="14" t="s">
        <v>8218</v>
      </c>
      <c r="G233" s="14" t="s">
        <v>8223</v>
      </c>
      <c r="H233" s="14" t="s">
        <v>8245</v>
      </c>
      <c r="I233" s="14">
        <v>1411264800</v>
      </c>
      <c r="J233" s="14">
        <v>1409620903</v>
      </c>
      <c r="K233" s="14" t="b">
        <v>0</v>
      </c>
      <c r="L233" s="14">
        <v>87</v>
      </c>
      <c r="M233" s="14" t="b">
        <v>1</v>
      </c>
      <c r="N233" s="38" t="s">
        <v>8273</v>
      </c>
      <c r="O233" s="14" t="s">
        <v>8274</v>
      </c>
      <c r="P233" s="14">
        <v>108</v>
      </c>
      <c r="Q233" s="14">
        <v>46.61</v>
      </c>
      <c r="R233" s="39">
        <v>41884.056747685187</v>
      </c>
      <c r="S233" s="39">
        <v>41903.083333333336</v>
      </c>
      <c r="T233" s="40">
        <v>19.026585648149194</v>
      </c>
    </row>
    <row r="234" spans="1:20" ht="43.5" x14ac:dyDescent="0.35">
      <c r="A234" s="34">
        <v>3431</v>
      </c>
      <c r="B234" s="35" t="s">
        <v>3430</v>
      </c>
      <c r="C234" s="35" t="s">
        <v>7541</v>
      </c>
      <c r="D234" s="36">
        <v>2000</v>
      </c>
      <c r="E234" s="37">
        <v>2000</v>
      </c>
      <c r="F234" s="14" t="s">
        <v>8218</v>
      </c>
      <c r="G234" s="14" t="s">
        <v>8223</v>
      </c>
      <c r="H234" s="14" t="s">
        <v>8245</v>
      </c>
      <c r="I234" s="14">
        <v>1408383153</v>
      </c>
      <c r="J234" s="14">
        <v>1405791153</v>
      </c>
      <c r="K234" s="14" t="b">
        <v>0</v>
      </c>
      <c r="L234" s="14">
        <v>21</v>
      </c>
      <c r="M234" s="14" t="b">
        <v>1</v>
      </c>
      <c r="N234" s="38" t="s">
        <v>8273</v>
      </c>
      <c r="O234" s="14" t="s">
        <v>8274</v>
      </c>
      <c r="P234" s="14">
        <v>100</v>
      </c>
      <c r="Q234" s="14">
        <v>95.24</v>
      </c>
      <c r="R234" s="39">
        <v>41839.730937500004</v>
      </c>
      <c r="S234" s="39">
        <v>41869.730937500004</v>
      </c>
      <c r="T234" s="40">
        <v>30</v>
      </c>
    </row>
    <row r="235" spans="1:20" ht="43.5" x14ac:dyDescent="0.35">
      <c r="A235" s="34">
        <v>3432</v>
      </c>
      <c r="B235" s="35" t="s">
        <v>3431</v>
      </c>
      <c r="C235" s="35" t="s">
        <v>7542</v>
      </c>
      <c r="D235" s="36">
        <v>2000</v>
      </c>
      <c r="E235" s="37">
        <v>2193</v>
      </c>
      <c r="F235" s="14" t="s">
        <v>8218</v>
      </c>
      <c r="G235" s="14" t="s">
        <v>8223</v>
      </c>
      <c r="H235" s="14" t="s">
        <v>8245</v>
      </c>
      <c r="I235" s="14">
        <v>1454709600</v>
      </c>
      <c r="J235" s="14">
        <v>1452520614</v>
      </c>
      <c r="K235" s="14" t="b">
        <v>0</v>
      </c>
      <c r="L235" s="14">
        <v>42</v>
      </c>
      <c r="M235" s="14" t="b">
        <v>1</v>
      </c>
      <c r="N235" s="38" t="s">
        <v>8273</v>
      </c>
      <c r="O235" s="14" t="s">
        <v>8274</v>
      </c>
      <c r="P235" s="14">
        <v>110</v>
      </c>
      <c r="Q235" s="14">
        <v>52.21</v>
      </c>
      <c r="R235" s="39">
        <v>42380.581180555557</v>
      </c>
      <c r="S235" s="39">
        <v>42405.916666666672</v>
      </c>
      <c r="T235" s="40">
        <v>25.335486111114733</v>
      </c>
    </row>
    <row r="236" spans="1:20" ht="43.5" x14ac:dyDescent="0.35">
      <c r="A236" s="34">
        <v>3433</v>
      </c>
      <c r="B236" s="35" t="s">
        <v>3432</v>
      </c>
      <c r="C236" s="35" t="s">
        <v>7543</v>
      </c>
      <c r="D236" s="36">
        <v>9500</v>
      </c>
      <c r="E236" s="37">
        <v>9525</v>
      </c>
      <c r="F236" s="14" t="s">
        <v>8218</v>
      </c>
      <c r="G236" s="14" t="s">
        <v>8223</v>
      </c>
      <c r="H236" s="14" t="s">
        <v>8245</v>
      </c>
      <c r="I236" s="14">
        <v>1402974000</v>
      </c>
      <c r="J236" s="14">
        <v>1400290255</v>
      </c>
      <c r="K236" s="14" t="b">
        <v>0</v>
      </c>
      <c r="L236" s="14">
        <v>71</v>
      </c>
      <c r="M236" s="14" t="b">
        <v>1</v>
      </c>
      <c r="N236" s="38" t="s">
        <v>8273</v>
      </c>
      <c r="O236" s="14" t="s">
        <v>8274</v>
      </c>
      <c r="P236" s="14">
        <v>100</v>
      </c>
      <c r="Q236" s="14">
        <v>134.15</v>
      </c>
      <c r="R236" s="39">
        <v>41776.063136574077</v>
      </c>
      <c r="S236" s="39">
        <v>41807.125</v>
      </c>
      <c r="T236" s="40">
        <v>31.061863425922638</v>
      </c>
    </row>
    <row r="237" spans="1:20" ht="43.5" x14ac:dyDescent="0.35">
      <c r="A237" s="34">
        <v>3434</v>
      </c>
      <c r="B237" s="35" t="s">
        <v>3433</v>
      </c>
      <c r="C237" s="35" t="s">
        <v>7544</v>
      </c>
      <c r="D237" s="36">
        <v>10000</v>
      </c>
      <c r="E237" s="37">
        <v>10555</v>
      </c>
      <c r="F237" s="14" t="s">
        <v>8218</v>
      </c>
      <c r="G237" s="14" t="s">
        <v>8223</v>
      </c>
      <c r="H237" s="14" t="s">
        <v>8245</v>
      </c>
      <c r="I237" s="14">
        <v>1404983269</v>
      </c>
      <c r="J237" s="14">
        <v>1402391269</v>
      </c>
      <c r="K237" s="14" t="b">
        <v>0</v>
      </c>
      <c r="L237" s="14">
        <v>168</v>
      </c>
      <c r="M237" s="14" t="b">
        <v>1</v>
      </c>
      <c r="N237" s="38" t="s">
        <v>8273</v>
      </c>
      <c r="O237" s="14" t="s">
        <v>8274</v>
      </c>
      <c r="P237" s="14">
        <v>106</v>
      </c>
      <c r="Q237" s="14">
        <v>62.83</v>
      </c>
      <c r="R237" s="39">
        <v>41800.380428240744</v>
      </c>
      <c r="S237" s="39">
        <v>41830.380428240744</v>
      </c>
      <c r="T237" s="40">
        <v>30</v>
      </c>
    </row>
    <row r="238" spans="1:20" ht="43.5" x14ac:dyDescent="0.35">
      <c r="A238" s="34">
        <v>3435</v>
      </c>
      <c r="B238" s="35" t="s">
        <v>3434</v>
      </c>
      <c r="C238" s="35" t="s">
        <v>7545</v>
      </c>
      <c r="D238" s="36">
        <v>1000</v>
      </c>
      <c r="E238" s="37">
        <v>1120</v>
      </c>
      <c r="F238" s="14" t="s">
        <v>8218</v>
      </c>
      <c r="G238" s="14" t="s">
        <v>8223</v>
      </c>
      <c r="H238" s="14" t="s">
        <v>8245</v>
      </c>
      <c r="I238" s="14">
        <v>1470538800</v>
      </c>
      <c r="J238" s="14">
        <v>1469112493</v>
      </c>
      <c r="K238" s="14" t="b">
        <v>0</v>
      </c>
      <c r="L238" s="14">
        <v>19</v>
      </c>
      <c r="M238" s="14" t="b">
        <v>1</v>
      </c>
      <c r="N238" s="38" t="s">
        <v>8273</v>
      </c>
      <c r="O238" s="14" t="s">
        <v>8274</v>
      </c>
      <c r="P238" s="14">
        <v>112</v>
      </c>
      <c r="Q238" s="14">
        <v>58.95</v>
      </c>
      <c r="R238" s="39">
        <v>42572.61681712963</v>
      </c>
      <c r="S238" s="39">
        <v>42589.125</v>
      </c>
      <c r="T238" s="40">
        <v>16.508182870369637</v>
      </c>
    </row>
    <row r="239" spans="1:20" ht="43.5" x14ac:dyDescent="0.35">
      <c r="A239" s="34">
        <v>3436</v>
      </c>
      <c r="B239" s="35" t="s">
        <v>3435</v>
      </c>
      <c r="C239" s="35" t="s">
        <v>7546</v>
      </c>
      <c r="D239" s="36">
        <v>5000</v>
      </c>
      <c r="E239" s="37">
        <v>5295</v>
      </c>
      <c r="F239" s="14" t="s">
        <v>8218</v>
      </c>
      <c r="G239" s="14" t="s">
        <v>8223</v>
      </c>
      <c r="H239" s="14" t="s">
        <v>8245</v>
      </c>
      <c r="I239" s="14">
        <v>1408638480</v>
      </c>
      <c r="J239" s="14">
        <v>1406811593</v>
      </c>
      <c r="K239" s="14" t="b">
        <v>0</v>
      </c>
      <c r="L239" s="14">
        <v>37</v>
      </c>
      <c r="M239" s="14" t="b">
        <v>1</v>
      </c>
      <c r="N239" s="38" t="s">
        <v>8273</v>
      </c>
      <c r="O239" s="14" t="s">
        <v>8274</v>
      </c>
      <c r="P239" s="14">
        <v>106</v>
      </c>
      <c r="Q239" s="14">
        <v>143.11000000000001</v>
      </c>
      <c r="R239" s="39">
        <v>41851.541585648149</v>
      </c>
      <c r="S239" s="39">
        <v>41872.686111111114</v>
      </c>
      <c r="T239" s="40">
        <v>21.144525462965248</v>
      </c>
    </row>
    <row r="240" spans="1:20" ht="43.5" x14ac:dyDescent="0.35">
      <c r="A240" s="34">
        <v>3437</v>
      </c>
      <c r="B240" s="35" t="s">
        <v>3436</v>
      </c>
      <c r="C240" s="35" t="s">
        <v>7547</v>
      </c>
      <c r="D240" s="36">
        <v>3000</v>
      </c>
      <c r="E240" s="37">
        <v>3030</v>
      </c>
      <c r="F240" s="14" t="s">
        <v>8218</v>
      </c>
      <c r="G240" s="14" t="s">
        <v>8223</v>
      </c>
      <c r="H240" s="14" t="s">
        <v>8245</v>
      </c>
      <c r="I240" s="14">
        <v>1440003820</v>
      </c>
      <c r="J240" s="14">
        <v>1437411820</v>
      </c>
      <c r="K240" s="14" t="b">
        <v>0</v>
      </c>
      <c r="L240" s="14">
        <v>36</v>
      </c>
      <c r="M240" s="14" t="b">
        <v>1</v>
      </c>
      <c r="N240" s="38" t="s">
        <v>8273</v>
      </c>
      <c r="O240" s="14" t="s">
        <v>8274</v>
      </c>
      <c r="P240" s="14">
        <v>101</v>
      </c>
      <c r="Q240" s="14">
        <v>84.17</v>
      </c>
      <c r="R240" s="39">
        <v>42205.710879629631</v>
      </c>
      <c r="S240" s="39">
        <v>42235.710879629631</v>
      </c>
      <c r="T240" s="40">
        <v>30</v>
      </c>
    </row>
    <row r="241" spans="1:20" ht="29" x14ac:dyDescent="0.35">
      <c r="A241" s="34">
        <v>3439</v>
      </c>
      <c r="B241" s="35" t="s">
        <v>3438</v>
      </c>
      <c r="C241" s="35" t="s">
        <v>7549</v>
      </c>
      <c r="D241" s="36">
        <v>1200</v>
      </c>
      <c r="E241" s="37">
        <v>1616.14</v>
      </c>
      <c r="F241" s="14" t="s">
        <v>8218</v>
      </c>
      <c r="G241" s="14" t="s">
        <v>8223</v>
      </c>
      <c r="H241" s="14" t="s">
        <v>8245</v>
      </c>
      <c r="I241" s="14">
        <v>1453179540</v>
      </c>
      <c r="J241" s="14">
        <v>1452030730</v>
      </c>
      <c r="K241" s="14" t="b">
        <v>0</v>
      </c>
      <c r="L241" s="14">
        <v>18</v>
      </c>
      <c r="M241" s="14" t="b">
        <v>1</v>
      </c>
      <c r="N241" s="38" t="s">
        <v>8273</v>
      </c>
      <c r="O241" s="14" t="s">
        <v>8274</v>
      </c>
      <c r="P241" s="14">
        <v>135</v>
      </c>
      <c r="Q241" s="14">
        <v>89.79</v>
      </c>
      <c r="R241" s="39">
        <v>42374.911226851851</v>
      </c>
      <c r="S241" s="39">
        <v>42388.207638888889</v>
      </c>
      <c r="T241" s="40">
        <v>13.296412037037953</v>
      </c>
    </row>
    <row r="242" spans="1:20" ht="43.5" x14ac:dyDescent="0.35">
      <c r="A242" s="34">
        <v>3440</v>
      </c>
      <c r="B242" s="35" t="s">
        <v>3439</v>
      </c>
      <c r="C242" s="35" t="s">
        <v>7550</v>
      </c>
      <c r="D242" s="36">
        <v>5000</v>
      </c>
      <c r="E242" s="37">
        <v>5260.92</v>
      </c>
      <c r="F242" s="14" t="s">
        <v>8218</v>
      </c>
      <c r="G242" s="14" t="s">
        <v>8223</v>
      </c>
      <c r="H242" s="14" t="s">
        <v>8245</v>
      </c>
      <c r="I242" s="14">
        <v>1405095300</v>
      </c>
      <c r="J242" s="14">
        <v>1403146628</v>
      </c>
      <c r="K242" s="14" t="b">
        <v>0</v>
      </c>
      <c r="L242" s="14">
        <v>82</v>
      </c>
      <c r="M242" s="14" t="b">
        <v>1</v>
      </c>
      <c r="N242" s="38" t="s">
        <v>8273</v>
      </c>
      <c r="O242" s="14" t="s">
        <v>8274</v>
      </c>
      <c r="P242" s="14">
        <v>105</v>
      </c>
      <c r="Q242" s="14">
        <v>64.16</v>
      </c>
      <c r="R242" s="39">
        <v>41809.12300925926</v>
      </c>
      <c r="S242" s="39">
        <v>41831.677083333336</v>
      </c>
      <c r="T242" s="40">
        <v>22.554074074076198</v>
      </c>
    </row>
    <row r="243" spans="1:20" ht="43.5" x14ac:dyDescent="0.35">
      <c r="A243" s="34">
        <v>3441</v>
      </c>
      <c r="B243" s="35" t="s">
        <v>3440</v>
      </c>
      <c r="C243" s="35" t="s">
        <v>7551</v>
      </c>
      <c r="D243" s="36">
        <v>2500</v>
      </c>
      <c r="E243" s="37">
        <v>2565</v>
      </c>
      <c r="F243" s="14" t="s">
        <v>8218</v>
      </c>
      <c r="G243" s="14" t="s">
        <v>8223</v>
      </c>
      <c r="H243" s="14" t="s">
        <v>8245</v>
      </c>
      <c r="I243" s="14">
        <v>1447445820</v>
      </c>
      <c r="J243" s="14">
        <v>1445077121</v>
      </c>
      <c r="K243" s="14" t="b">
        <v>0</v>
      </c>
      <c r="L243" s="14">
        <v>43</v>
      </c>
      <c r="M243" s="14" t="b">
        <v>1</v>
      </c>
      <c r="N243" s="38" t="s">
        <v>8273</v>
      </c>
      <c r="O243" s="14" t="s">
        <v>8274</v>
      </c>
      <c r="P243" s="14">
        <v>103</v>
      </c>
      <c r="Q243" s="14">
        <v>59.65</v>
      </c>
      <c r="R243" s="39">
        <v>42294.429641203707</v>
      </c>
      <c r="S243" s="39">
        <v>42321.845138888893</v>
      </c>
      <c r="T243" s="40">
        <v>27.415497685185983</v>
      </c>
    </row>
    <row r="244" spans="1:20" ht="43.5" x14ac:dyDescent="0.35">
      <c r="A244" s="34">
        <v>3442</v>
      </c>
      <c r="B244" s="35" t="s">
        <v>3441</v>
      </c>
      <c r="C244" s="35" t="s">
        <v>7552</v>
      </c>
      <c r="D244" s="36">
        <v>250</v>
      </c>
      <c r="E244" s="37">
        <v>250</v>
      </c>
      <c r="F244" s="14" t="s">
        <v>8218</v>
      </c>
      <c r="G244" s="14" t="s">
        <v>8223</v>
      </c>
      <c r="H244" s="14" t="s">
        <v>8245</v>
      </c>
      <c r="I244" s="14">
        <v>1433016672</v>
      </c>
      <c r="J244" s="14">
        <v>1430424672</v>
      </c>
      <c r="K244" s="14" t="b">
        <v>0</v>
      </c>
      <c r="L244" s="14">
        <v>8</v>
      </c>
      <c r="M244" s="14" t="b">
        <v>1</v>
      </c>
      <c r="N244" s="38" t="s">
        <v>8273</v>
      </c>
      <c r="O244" s="14" t="s">
        <v>8274</v>
      </c>
      <c r="P244" s="14">
        <v>100</v>
      </c>
      <c r="Q244" s="14">
        <v>31.25</v>
      </c>
      <c r="R244" s="39">
        <v>42124.841111111105</v>
      </c>
      <c r="S244" s="39">
        <v>42154.841111111105</v>
      </c>
      <c r="T244" s="40">
        <v>30</v>
      </c>
    </row>
    <row r="245" spans="1:20" ht="43.5" x14ac:dyDescent="0.35">
      <c r="A245" s="34">
        <v>3443</v>
      </c>
      <c r="B245" s="35" t="s">
        <v>3442</v>
      </c>
      <c r="C245" s="35" t="s">
        <v>7553</v>
      </c>
      <c r="D245" s="36">
        <v>1000</v>
      </c>
      <c r="E245" s="37">
        <v>1855</v>
      </c>
      <c r="F245" s="14" t="s">
        <v>8218</v>
      </c>
      <c r="G245" s="14" t="s">
        <v>8223</v>
      </c>
      <c r="H245" s="14" t="s">
        <v>8245</v>
      </c>
      <c r="I245" s="14">
        <v>1410266146</v>
      </c>
      <c r="J245" s="14">
        <v>1407674146</v>
      </c>
      <c r="K245" s="14" t="b">
        <v>0</v>
      </c>
      <c r="L245" s="14">
        <v>45</v>
      </c>
      <c r="M245" s="14" t="b">
        <v>1</v>
      </c>
      <c r="N245" s="38" t="s">
        <v>8273</v>
      </c>
      <c r="O245" s="14" t="s">
        <v>8274</v>
      </c>
      <c r="P245" s="14">
        <v>186</v>
      </c>
      <c r="Q245" s="14">
        <v>41.22</v>
      </c>
      <c r="R245" s="39">
        <v>41861.524837962963</v>
      </c>
      <c r="S245" s="39">
        <v>41891.524837962963</v>
      </c>
      <c r="T245" s="40">
        <v>30</v>
      </c>
    </row>
    <row r="246" spans="1:20" ht="29" x14ac:dyDescent="0.35">
      <c r="A246" s="34">
        <v>3447</v>
      </c>
      <c r="B246" s="35" t="s">
        <v>3446</v>
      </c>
      <c r="C246" s="35" t="s">
        <v>7557</v>
      </c>
      <c r="D246" s="36">
        <v>1000</v>
      </c>
      <c r="E246" s="37">
        <v>1078</v>
      </c>
      <c r="F246" s="14" t="s">
        <v>8218</v>
      </c>
      <c r="G246" s="14" t="s">
        <v>8223</v>
      </c>
      <c r="H246" s="14" t="s">
        <v>8245</v>
      </c>
      <c r="I246" s="14">
        <v>1458332412</v>
      </c>
      <c r="J246" s="14">
        <v>1454448012</v>
      </c>
      <c r="K246" s="14" t="b">
        <v>0</v>
      </c>
      <c r="L246" s="14">
        <v>14</v>
      </c>
      <c r="M246" s="14" t="b">
        <v>1</v>
      </c>
      <c r="N246" s="38" t="s">
        <v>8273</v>
      </c>
      <c r="O246" s="14" t="s">
        <v>8274</v>
      </c>
      <c r="P246" s="14">
        <v>108</v>
      </c>
      <c r="Q246" s="14">
        <v>77</v>
      </c>
      <c r="R246" s="39">
        <v>42402.889027777783</v>
      </c>
      <c r="S246" s="39">
        <v>42447.847361111111</v>
      </c>
      <c r="T246" s="40">
        <v>44.958333333328483</v>
      </c>
    </row>
    <row r="247" spans="1:20" ht="43.5" x14ac:dyDescent="0.35">
      <c r="A247" s="34">
        <v>3448</v>
      </c>
      <c r="B247" s="35" t="s">
        <v>3447</v>
      </c>
      <c r="C247" s="35" t="s">
        <v>7558</v>
      </c>
      <c r="D247" s="36">
        <v>2100</v>
      </c>
      <c r="E247" s="37">
        <v>2305</v>
      </c>
      <c r="F247" s="14" t="s">
        <v>8218</v>
      </c>
      <c r="G247" s="14" t="s">
        <v>8223</v>
      </c>
      <c r="H247" s="14" t="s">
        <v>8245</v>
      </c>
      <c r="I247" s="14">
        <v>1418784689</v>
      </c>
      <c r="J247" s="14">
        <v>1416192689</v>
      </c>
      <c r="K247" s="14" t="b">
        <v>0</v>
      </c>
      <c r="L247" s="14">
        <v>45</v>
      </c>
      <c r="M247" s="14" t="b">
        <v>1</v>
      </c>
      <c r="N247" s="38" t="s">
        <v>8273</v>
      </c>
      <c r="O247" s="14" t="s">
        <v>8274</v>
      </c>
      <c r="P247" s="14">
        <v>110</v>
      </c>
      <c r="Q247" s="14">
        <v>51.22</v>
      </c>
      <c r="R247" s="39">
        <v>41960.119085648148</v>
      </c>
      <c r="S247" s="39">
        <v>41990.119085648148</v>
      </c>
      <c r="T247" s="40">
        <v>30</v>
      </c>
    </row>
    <row r="248" spans="1:20" ht="43.5" x14ac:dyDescent="0.35">
      <c r="A248" s="34">
        <v>3449</v>
      </c>
      <c r="B248" s="35" t="s">
        <v>3448</v>
      </c>
      <c r="C248" s="35" t="s">
        <v>7559</v>
      </c>
      <c r="D248" s="36">
        <v>800</v>
      </c>
      <c r="E248" s="37">
        <v>1365</v>
      </c>
      <c r="F248" s="14" t="s">
        <v>8218</v>
      </c>
      <c r="G248" s="14" t="s">
        <v>8223</v>
      </c>
      <c r="H248" s="14" t="s">
        <v>8245</v>
      </c>
      <c r="I248" s="14">
        <v>1468036800</v>
      </c>
      <c r="J248" s="14">
        <v>1465607738</v>
      </c>
      <c r="K248" s="14" t="b">
        <v>0</v>
      </c>
      <c r="L248" s="14">
        <v>20</v>
      </c>
      <c r="M248" s="14" t="b">
        <v>1</v>
      </c>
      <c r="N248" s="38" t="s">
        <v>8273</v>
      </c>
      <c r="O248" s="14" t="s">
        <v>8274</v>
      </c>
      <c r="P248" s="14">
        <v>171</v>
      </c>
      <c r="Q248" s="14">
        <v>68.25</v>
      </c>
      <c r="R248" s="39">
        <v>42532.052523148144</v>
      </c>
      <c r="S248" s="39">
        <v>42560.166666666672</v>
      </c>
      <c r="T248" s="40">
        <v>28.114143518527271</v>
      </c>
    </row>
    <row r="249" spans="1:20" ht="43.5" x14ac:dyDescent="0.35">
      <c r="A249" s="34">
        <v>3451</v>
      </c>
      <c r="B249" s="35" t="s">
        <v>3450</v>
      </c>
      <c r="C249" s="35" t="s">
        <v>7561</v>
      </c>
      <c r="D249" s="36">
        <v>650</v>
      </c>
      <c r="E249" s="37">
        <v>658</v>
      </c>
      <c r="F249" s="14" t="s">
        <v>8218</v>
      </c>
      <c r="G249" s="14" t="s">
        <v>8223</v>
      </c>
      <c r="H249" s="14" t="s">
        <v>8245</v>
      </c>
      <c r="I249" s="14">
        <v>1429636927</v>
      </c>
      <c r="J249" s="14">
        <v>1427304127</v>
      </c>
      <c r="K249" s="14" t="b">
        <v>0</v>
      </c>
      <c r="L249" s="14">
        <v>16</v>
      </c>
      <c r="M249" s="14" t="b">
        <v>1</v>
      </c>
      <c r="N249" s="38" t="s">
        <v>8273</v>
      </c>
      <c r="O249" s="14" t="s">
        <v>8274</v>
      </c>
      <c r="P249" s="14">
        <v>101</v>
      </c>
      <c r="Q249" s="14">
        <v>41.13</v>
      </c>
      <c r="R249" s="39">
        <v>42088.723692129628</v>
      </c>
      <c r="S249" s="39">
        <v>42115.723692129628</v>
      </c>
      <c r="T249" s="40">
        <v>27</v>
      </c>
    </row>
    <row r="250" spans="1:20" ht="43.5" x14ac:dyDescent="0.35">
      <c r="A250" s="34">
        <v>3452</v>
      </c>
      <c r="B250" s="35" t="s">
        <v>3451</v>
      </c>
      <c r="C250" s="35" t="s">
        <v>7562</v>
      </c>
      <c r="D250" s="36">
        <v>1000</v>
      </c>
      <c r="E250" s="37">
        <v>1532</v>
      </c>
      <c r="F250" s="14" t="s">
        <v>8218</v>
      </c>
      <c r="G250" s="14" t="s">
        <v>8223</v>
      </c>
      <c r="H250" s="14" t="s">
        <v>8245</v>
      </c>
      <c r="I250" s="14">
        <v>1406087940</v>
      </c>
      <c r="J250" s="14">
        <v>1404141626</v>
      </c>
      <c r="K250" s="14" t="b">
        <v>0</v>
      </c>
      <c r="L250" s="14">
        <v>37</v>
      </c>
      <c r="M250" s="14" t="b">
        <v>1</v>
      </c>
      <c r="N250" s="38" t="s">
        <v>8273</v>
      </c>
      <c r="O250" s="14" t="s">
        <v>8274</v>
      </c>
      <c r="P250" s="14">
        <v>153</v>
      </c>
      <c r="Q250" s="14">
        <v>41.41</v>
      </c>
      <c r="R250" s="39">
        <v>41820.639189814814</v>
      </c>
      <c r="S250" s="39">
        <v>41843.165972222225</v>
      </c>
      <c r="T250" s="40">
        <v>22.526782407410792</v>
      </c>
    </row>
    <row r="251" spans="1:20" ht="43.5" x14ac:dyDescent="0.35">
      <c r="A251" s="34">
        <v>3455</v>
      </c>
      <c r="B251" s="35" t="s">
        <v>3454</v>
      </c>
      <c r="C251" s="35" t="s">
        <v>7565</v>
      </c>
      <c r="D251" s="36">
        <v>10000</v>
      </c>
      <c r="E251" s="37">
        <v>10065</v>
      </c>
      <c r="F251" s="14" t="s">
        <v>8218</v>
      </c>
      <c r="G251" s="14" t="s">
        <v>8223</v>
      </c>
      <c r="H251" s="14" t="s">
        <v>8245</v>
      </c>
      <c r="I251" s="14">
        <v>1476381627</v>
      </c>
      <c r="J251" s="14">
        <v>1473789627</v>
      </c>
      <c r="K251" s="14" t="b">
        <v>0</v>
      </c>
      <c r="L251" s="14">
        <v>69</v>
      </c>
      <c r="M251" s="14" t="b">
        <v>1</v>
      </c>
      <c r="N251" s="38" t="s">
        <v>8273</v>
      </c>
      <c r="O251" s="14" t="s">
        <v>8274</v>
      </c>
      <c r="P251" s="14">
        <v>101</v>
      </c>
      <c r="Q251" s="14">
        <v>145.87</v>
      </c>
      <c r="R251" s="39">
        <v>42626.7503125</v>
      </c>
      <c r="S251" s="39">
        <v>42656.7503125</v>
      </c>
      <c r="T251" s="40">
        <v>30</v>
      </c>
    </row>
    <row r="252" spans="1:20" ht="43.5" x14ac:dyDescent="0.35">
      <c r="A252" s="34">
        <v>3456</v>
      </c>
      <c r="B252" s="35" t="s">
        <v>3455</v>
      </c>
      <c r="C252" s="35" t="s">
        <v>7566</v>
      </c>
      <c r="D252" s="36">
        <v>3000</v>
      </c>
      <c r="E252" s="37">
        <v>5739</v>
      </c>
      <c r="F252" s="14" t="s">
        <v>8218</v>
      </c>
      <c r="G252" s="14" t="s">
        <v>8223</v>
      </c>
      <c r="H252" s="14" t="s">
        <v>8245</v>
      </c>
      <c r="I252" s="14">
        <v>1406876340</v>
      </c>
      <c r="J252" s="14">
        <v>1404190567</v>
      </c>
      <c r="K252" s="14" t="b">
        <v>0</v>
      </c>
      <c r="L252" s="14">
        <v>16</v>
      </c>
      <c r="M252" s="14" t="b">
        <v>1</v>
      </c>
      <c r="N252" s="38" t="s">
        <v>8273</v>
      </c>
      <c r="O252" s="14" t="s">
        <v>8274</v>
      </c>
      <c r="P252" s="14">
        <v>191</v>
      </c>
      <c r="Q252" s="14">
        <v>358.69</v>
      </c>
      <c r="R252" s="39">
        <v>41821.205636574072</v>
      </c>
      <c r="S252" s="39">
        <v>41852.290972222225</v>
      </c>
      <c r="T252" s="40">
        <v>31.085335648152977</v>
      </c>
    </row>
    <row r="253" spans="1:20" ht="29" x14ac:dyDescent="0.35">
      <c r="A253" s="34">
        <v>3457</v>
      </c>
      <c r="B253" s="35" t="s">
        <v>3456</v>
      </c>
      <c r="C253" s="35" t="s">
        <v>7567</v>
      </c>
      <c r="D253" s="36">
        <v>2000</v>
      </c>
      <c r="E253" s="37">
        <v>2804</v>
      </c>
      <c r="F253" s="14" t="s">
        <v>8218</v>
      </c>
      <c r="G253" s="14" t="s">
        <v>8223</v>
      </c>
      <c r="H253" s="14" t="s">
        <v>8245</v>
      </c>
      <c r="I253" s="14">
        <v>1423720740</v>
      </c>
      <c r="J253" s="14">
        <v>1421081857</v>
      </c>
      <c r="K253" s="14" t="b">
        <v>0</v>
      </c>
      <c r="L253" s="14">
        <v>55</v>
      </c>
      <c r="M253" s="14" t="b">
        <v>1</v>
      </c>
      <c r="N253" s="38" t="s">
        <v>8273</v>
      </c>
      <c r="O253" s="14" t="s">
        <v>8274</v>
      </c>
      <c r="P253" s="14">
        <v>140</v>
      </c>
      <c r="Q253" s="14">
        <v>50.98</v>
      </c>
      <c r="R253" s="39">
        <v>42016.706678240742</v>
      </c>
      <c r="S253" s="39">
        <v>42047.249305555553</v>
      </c>
      <c r="T253" s="40">
        <v>30.542627314811398</v>
      </c>
    </row>
    <row r="254" spans="1:20" ht="43.5" x14ac:dyDescent="0.35">
      <c r="A254" s="34">
        <v>3458</v>
      </c>
      <c r="B254" s="35" t="s">
        <v>3457</v>
      </c>
      <c r="C254" s="35" t="s">
        <v>7568</v>
      </c>
      <c r="D254" s="36">
        <v>978</v>
      </c>
      <c r="E254" s="37">
        <v>1216</v>
      </c>
      <c r="F254" s="14" t="s">
        <v>8218</v>
      </c>
      <c r="G254" s="14" t="s">
        <v>8223</v>
      </c>
      <c r="H254" s="14" t="s">
        <v>8245</v>
      </c>
      <c r="I254" s="14">
        <v>1422937620</v>
      </c>
      <c r="J254" s="14">
        <v>1420606303</v>
      </c>
      <c r="K254" s="14" t="b">
        <v>0</v>
      </c>
      <c r="L254" s="14">
        <v>27</v>
      </c>
      <c r="M254" s="14" t="b">
        <v>1</v>
      </c>
      <c r="N254" s="38" t="s">
        <v>8273</v>
      </c>
      <c r="O254" s="14" t="s">
        <v>8274</v>
      </c>
      <c r="P254" s="14">
        <v>124</v>
      </c>
      <c r="Q254" s="14">
        <v>45.04</v>
      </c>
      <c r="R254" s="39">
        <v>42011.202581018515</v>
      </c>
      <c r="S254" s="39">
        <v>42038.185416666667</v>
      </c>
      <c r="T254" s="40">
        <v>26.982835648152104</v>
      </c>
    </row>
    <row r="255" spans="1:20" ht="43.5" x14ac:dyDescent="0.35">
      <c r="A255" s="34">
        <v>3461</v>
      </c>
      <c r="B255" s="35" t="s">
        <v>3460</v>
      </c>
      <c r="C255" s="35" t="s">
        <v>7571</v>
      </c>
      <c r="D255" s="36">
        <v>500</v>
      </c>
      <c r="E255" s="37">
        <v>695</v>
      </c>
      <c r="F255" s="14" t="s">
        <v>8218</v>
      </c>
      <c r="G255" s="14" t="s">
        <v>8223</v>
      </c>
      <c r="H255" s="14" t="s">
        <v>8245</v>
      </c>
      <c r="I255" s="14">
        <v>1477710000</v>
      </c>
      <c r="J255" s="14">
        <v>1475248279</v>
      </c>
      <c r="K255" s="14" t="b">
        <v>0</v>
      </c>
      <c r="L255" s="14">
        <v>12</v>
      </c>
      <c r="M255" s="14" t="b">
        <v>1</v>
      </c>
      <c r="N255" s="38" t="s">
        <v>8273</v>
      </c>
      <c r="O255" s="14" t="s">
        <v>8274</v>
      </c>
      <c r="P255" s="14">
        <v>139</v>
      </c>
      <c r="Q255" s="14">
        <v>57.92</v>
      </c>
      <c r="R255" s="39">
        <v>42643.632858796293</v>
      </c>
      <c r="S255" s="39">
        <v>42672.125</v>
      </c>
      <c r="T255" s="40">
        <v>28.492141203707433</v>
      </c>
    </row>
    <row r="256" spans="1:20" ht="29" x14ac:dyDescent="0.35">
      <c r="A256" s="34">
        <v>3462</v>
      </c>
      <c r="B256" s="35" t="s">
        <v>3461</v>
      </c>
      <c r="C256" s="35" t="s">
        <v>7572</v>
      </c>
      <c r="D256" s="36">
        <v>250</v>
      </c>
      <c r="E256" s="37">
        <v>505</v>
      </c>
      <c r="F256" s="14" t="s">
        <v>8218</v>
      </c>
      <c r="G256" s="14" t="s">
        <v>8223</v>
      </c>
      <c r="H256" s="14" t="s">
        <v>8245</v>
      </c>
      <c r="I256" s="14">
        <v>1436551200</v>
      </c>
      <c r="J256" s="14">
        <v>1435181628</v>
      </c>
      <c r="K256" s="14" t="b">
        <v>0</v>
      </c>
      <c r="L256" s="14">
        <v>17</v>
      </c>
      <c r="M256" s="14" t="b">
        <v>1</v>
      </c>
      <c r="N256" s="38" t="s">
        <v>8273</v>
      </c>
      <c r="O256" s="14" t="s">
        <v>8274</v>
      </c>
      <c r="P256" s="14">
        <v>202</v>
      </c>
      <c r="Q256" s="14">
        <v>29.71</v>
      </c>
      <c r="R256" s="39">
        <v>42179.898472222223</v>
      </c>
      <c r="S256" s="39">
        <v>42195.75</v>
      </c>
      <c r="T256" s="40">
        <v>15.851527777776937</v>
      </c>
    </row>
    <row r="257" spans="1:20" ht="43.5" x14ac:dyDescent="0.35">
      <c r="A257" s="34">
        <v>3464</v>
      </c>
      <c r="B257" s="35" t="s">
        <v>3463</v>
      </c>
      <c r="C257" s="35" t="s">
        <v>7574</v>
      </c>
      <c r="D257" s="36">
        <v>5000</v>
      </c>
      <c r="E257" s="37">
        <v>5116.18</v>
      </c>
      <c r="F257" s="14" t="s">
        <v>8218</v>
      </c>
      <c r="G257" s="14" t="s">
        <v>8223</v>
      </c>
      <c r="H257" s="14" t="s">
        <v>8245</v>
      </c>
      <c r="I257" s="14">
        <v>1471921637</v>
      </c>
      <c r="J257" s="14">
        <v>1469329637</v>
      </c>
      <c r="K257" s="14" t="b">
        <v>0</v>
      </c>
      <c r="L257" s="14">
        <v>93</v>
      </c>
      <c r="M257" s="14" t="b">
        <v>1</v>
      </c>
      <c r="N257" s="38" t="s">
        <v>8273</v>
      </c>
      <c r="O257" s="14" t="s">
        <v>8274</v>
      </c>
      <c r="P257" s="14">
        <v>102</v>
      </c>
      <c r="Q257" s="14">
        <v>55.01</v>
      </c>
      <c r="R257" s="39">
        <v>42575.130057870367</v>
      </c>
      <c r="S257" s="39">
        <v>42605.130057870367</v>
      </c>
      <c r="T257" s="40">
        <v>30</v>
      </c>
    </row>
    <row r="258" spans="1:20" ht="29" x14ac:dyDescent="0.35">
      <c r="A258" s="34">
        <v>3466</v>
      </c>
      <c r="B258" s="35" t="s">
        <v>3465</v>
      </c>
      <c r="C258" s="35" t="s">
        <v>7576</v>
      </c>
      <c r="D258" s="36">
        <v>3500</v>
      </c>
      <c r="E258" s="37">
        <v>4450</v>
      </c>
      <c r="F258" s="14" t="s">
        <v>8218</v>
      </c>
      <c r="G258" s="14" t="s">
        <v>8223</v>
      </c>
      <c r="H258" s="14" t="s">
        <v>8245</v>
      </c>
      <c r="I258" s="14">
        <v>1461108450</v>
      </c>
      <c r="J258" s="14">
        <v>1455928050</v>
      </c>
      <c r="K258" s="14" t="b">
        <v>0</v>
      </c>
      <c r="L258" s="14">
        <v>61</v>
      </c>
      <c r="M258" s="14" t="b">
        <v>1</v>
      </c>
      <c r="N258" s="38" t="s">
        <v>8273</v>
      </c>
      <c r="O258" s="14" t="s">
        <v>8274</v>
      </c>
      <c r="P258" s="14">
        <v>127</v>
      </c>
      <c r="Q258" s="14">
        <v>72.95</v>
      </c>
      <c r="R258" s="39">
        <v>42420.019097222219</v>
      </c>
      <c r="S258" s="39">
        <v>42479.977430555555</v>
      </c>
      <c r="T258" s="40">
        <v>59.958333333335759</v>
      </c>
    </row>
    <row r="259" spans="1:20" x14ac:dyDescent="0.35">
      <c r="A259" s="34">
        <v>3467</v>
      </c>
      <c r="B259" s="35" t="s">
        <v>3466</v>
      </c>
      <c r="C259" s="35" t="s">
        <v>7577</v>
      </c>
      <c r="D259" s="36">
        <v>3000</v>
      </c>
      <c r="E259" s="37">
        <v>3030</v>
      </c>
      <c r="F259" s="14" t="s">
        <v>8218</v>
      </c>
      <c r="G259" s="14" t="s">
        <v>8223</v>
      </c>
      <c r="H259" s="14" t="s">
        <v>8245</v>
      </c>
      <c r="I259" s="14">
        <v>1426864032</v>
      </c>
      <c r="J259" s="14">
        <v>1424275632</v>
      </c>
      <c r="K259" s="14" t="b">
        <v>0</v>
      </c>
      <c r="L259" s="14">
        <v>47</v>
      </c>
      <c r="M259" s="14" t="b">
        <v>1</v>
      </c>
      <c r="N259" s="38" t="s">
        <v>8273</v>
      </c>
      <c r="O259" s="14" t="s">
        <v>8274</v>
      </c>
      <c r="P259" s="14">
        <v>101</v>
      </c>
      <c r="Q259" s="14">
        <v>64.47</v>
      </c>
      <c r="R259" s="39">
        <v>42053.671666666662</v>
      </c>
      <c r="S259" s="39">
        <v>42083.630000000005</v>
      </c>
      <c r="T259" s="40">
        <v>29.958333333343035</v>
      </c>
    </row>
    <row r="260" spans="1:20" ht="29" x14ac:dyDescent="0.35">
      <c r="A260" s="34">
        <v>3468</v>
      </c>
      <c r="B260" s="35" t="s">
        <v>3467</v>
      </c>
      <c r="C260" s="35" t="s">
        <v>7578</v>
      </c>
      <c r="D260" s="36">
        <v>10000</v>
      </c>
      <c r="E260" s="37">
        <v>12178</v>
      </c>
      <c r="F260" s="14" t="s">
        <v>8218</v>
      </c>
      <c r="G260" s="14" t="s">
        <v>8223</v>
      </c>
      <c r="H260" s="14" t="s">
        <v>8245</v>
      </c>
      <c r="I260" s="14">
        <v>1474426800</v>
      </c>
      <c r="J260" s="14">
        <v>1471976529</v>
      </c>
      <c r="K260" s="14" t="b">
        <v>0</v>
      </c>
      <c r="L260" s="14">
        <v>17</v>
      </c>
      <c r="M260" s="14" t="b">
        <v>1</v>
      </c>
      <c r="N260" s="38" t="s">
        <v>8273</v>
      </c>
      <c r="O260" s="14" t="s">
        <v>8274</v>
      </c>
      <c r="P260" s="14">
        <v>122</v>
      </c>
      <c r="Q260" s="14">
        <v>716.35</v>
      </c>
      <c r="R260" s="39">
        <v>42605.765381944439</v>
      </c>
      <c r="S260" s="39">
        <v>42634.125</v>
      </c>
      <c r="T260" s="40">
        <v>28.359618055561441</v>
      </c>
    </row>
    <row r="261" spans="1:20" ht="43.5" x14ac:dyDescent="0.35">
      <c r="A261" s="34">
        <v>3469</v>
      </c>
      <c r="B261" s="35" t="s">
        <v>3468</v>
      </c>
      <c r="C261" s="35" t="s">
        <v>7579</v>
      </c>
      <c r="D261" s="36">
        <v>2800</v>
      </c>
      <c r="E261" s="37">
        <v>3175</v>
      </c>
      <c r="F261" s="14" t="s">
        <v>8218</v>
      </c>
      <c r="G261" s="14" t="s">
        <v>8223</v>
      </c>
      <c r="H261" s="14" t="s">
        <v>8245</v>
      </c>
      <c r="I261" s="14">
        <v>1461857045</v>
      </c>
      <c r="J261" s="14">
        <v>1459265045</v>
      </c>
      <c r="K261" s="14" t="b">
        <v>0</v>
      </c>
      <c r="L261" s="14">
        <v>63</v>
      </c>
      <c r="M261" s="14" t="b">
        <v>1</v>
      </c>
      <c r="N261" s="38" t="s">
        <v>8273</v>
      </c>
      <c r="O261" s="14" t="s">
        <v>8274</v>
      </c>
      <c r="P261" s="14">
        <v>113</v>
      </c>
      <c r="Q261" s="14">
        <v>50.4</v>
      </c>
      <c r="R261" s="39">
        <v>42458.641724537039</v>
      </c>
      <c r="S261" s="39">
        <v>42488.641724537039</v>
      </c>
      <c r="T261" s="40">
        <v>30</v>
      </c>
    </row>
    <row r="262" spans="1:20" ht="29" x14ac:dyDescent="0.35">
      <c r="A262" s="34">
        <v>3470</v>
      </c>
      <c r="B262" s="35" t="s">
        <v>3469</v>
      </c>
      <c r="C262" s="35" t="s">
        <v>7580</v>
      </c>
      <c r="D262" s="36">
        <v>250</v>
      </c>
      <c r="E262" s="37">
        <v>375</v>
      </c>
      <c r="F262" s="14" t="s">
        <v>8218</v>
      </c>
      <c r="G262" s="14" t="s">
        <v>8223</v>
      </c>
      <c r="H262" s="14" t="s">
        <v>8245</v>
      </c>
      <c r="I262" s="14">
        <v>1468618680</v>
      </c>
      <c r="J262" s="14">
        <v>1465345902</v>
      </c>
      <c r="K262" s="14" t="b">
        <v>0</v>
      </c>
      <c r="L262" s="14">
        <v>9</v>
      </c>
      <c r="M262" s="14" t="b">
        <v>1</v>
      </c>
      <c r="N262" s="38" t="s">
        <v>8273</v>
      </c>
      <c r="O262" s="14" t="s">
        <v>8274</v>
      </c>
      <c r="P262" s="14">
        <v>150</v>
      </c>
      <c r="Q262" s="14">
        <v>41.67</v>
      </c>
      <c r="R262" s="39">
        <v>42529.022013888884</v>
      </c>
      <c r="S262" s="39">
        <v>42566.901388888888</v>
      </c>
      <c r="T262" s="40">
        <v>37.879375000004075</v>
      </c>
    </row>
    <row r="263" spans="1:20" ht="43.5" x14ac:dyDescent="0.35">
      <c r="A263" s="34">
        <v>3472</v>
      </c>
      <c r="B263" s="35" t="s">
        <v>3471</v>
      </c>
      <c r="C263" s="35" t="s">
        <v>7582</v>
      </c>
      <c r="D263" s="36">
        <v>2000</v>
      </c>
      <c r="E263" s="37">
        <v>2041</v>
      </c>
      <c r="F263" s="14" t="s">
        <v>8218</v>
      </c>
      <c r="G263" s="14" t="s">
        <v>8223</v>
      </c>
      <c r="H263" s="14" t="s">
        <v>8245</v>
      </c>
      <c r="I263" s="14">
        <v>1415253540</v>
      </c>
      <c r="J263" s="14">
        <v>1413432331</v>
      </c>
      <c r="K263" s="14" t="b">
        <v>0</v>
      </c>
      <c r="L263" s="14">
        <v>23</v>
      </c>
      <c r="M263" s="14" t="b">
        <v>1</v>
      </c>
      <c r="N263" s="38" t="s">
        <v>8273</v>
      </c>
      <c r="O263" s="14" t="s">
        <v>8274</v>
      </c>
      <c r="P263" s="14">
        <v>102</v>
      </c>
      <c r="Q263" s="14">
        <v>88.74</v>
      </c>
      <c r="R263" s="39">
        <v>41928.170497685183</v>
      </c>
      <c r="S263" s="39">
        <v>41949.249305555553</v>
      </c>
      <c r="T263" s="40">
        <v>21.078807870369928</v>
      </c>
    </row>
    <row r="264" spans="1:20" ht="43.5" x14ac:dyDescent="0.35">
      <c r="A264" s="34">
        <v>3473</v>
      </c>
      <c r="B264" s="35" t="s">
        <v>3472</v>
      </c>
      <c r="C264" s="35" t="s">
        <v>7583</v>
      </c>
      <c r="D264" s="36">
        <v>4900</v>
      </c>
      <c r="E264" s="37">
        <v>4900</v>
      </c>
      <c r="F264" s="14" t="s">
        <v>8218</v>
      </c>
      <c r="G264" s="14" t="s">
        <v>8223</v>
      </c>
      <c r="H264" s="14" t="s">
        <v>8245</v>
      </c>
      <c r="I264" s="14">
        <v>1426883220</v>
      </c>
      <c r="J264" s="14">
        <v>1425067296</v>
      </c>
      <c r="K264" s="14" t="b">
        <v>0</v>
      </c>
      <c r="L264" s="14">
        <v>33</v>
      </c>
      <c r="M264" s="14" t="b">
        <v>1</v>
      </c>
      <c r="N264" s="38" t="s">
        <v>8273</v>
      </c>
      <c r="O264" s="14" t="s">
        <v>8274</v>
      </c>
      <c r="P264" s="14">
        <v>100</v>
      </c>
      <c r="Q264" s="14">
        <v>148.47999999999999</v>
      </c>
      <c r="R264" s="39">
        <v>42062.834444444445</v>
      </c>
      <c r="S264" s="39">
        <v>42083.852083333331</v>
      </c>
      <c r="T264" s="40">
        <v>21.017638888886722</v>
      </c>
    </row>
    <row r="265" spans="1:20" ht="43.5" x14ac:dyDescent="0.35">
      <c r="A265" s="34">
        <v>3476</v>
      </c>
      <c r="B265" s="35" t="s">
        <v>3475</v>
      </c>
      <c r="C265" s="35" t="s">
        <v>7586</v>
      </c>
      <c r="D265" s="36">
        <v>300</v>
      </c>
      <c r="E265" s="37">
        <v>312</v>
      </c>
      <c r="F265" s="14" t="s">
        <v>8218</v>
      </c>
      <c r="G265" s="14" t="s">
        <v>8223</v>
      </c>
      <c r="H265" s="14" t="s">
        <v>8245</v>
      </c>
      <c r="I265" s="14">
        <v>1414378800</v>
      </c>
      <c r="J265" s="14">
        <v>1412836990</v>
      </c>
      <c r="K265" s="14" t="b">
        <v>0</v>
      </c>
      <c r="L265" s="14">
        <v>6</v>
      </c>
      <c r="M265" s="14" t="b">
        <v>1</v>
      </c>
      <c r="N265" s="38" t="s">
        <v>8273</v>
      </c>
      <c r="O265" s="14" t="s">
        <v>8274</v>
      </c>
      <c r="P265" s="14">
        <v>104</v>
      </c>
      <c r="Q265" s="14">
        <v>52</v>
      </c>
      <c r="R265" s="39">
        <v>41921.279976851853</v>
      </c>
      <c r="S265" s="39">
        <v>41939.125</v>
      </c>
      <c r="T265" s="40">
        <v>17.845023148147448</v>
      </c>
    </row>
    <row r="266" spans="1:20" ht="43.5" x14ac:dyDescent="0.35">
      <c r="A266" s="34">
        <v>3477</v>
      </c>
      <c r="B266" s="35" t="s">
        <v>3476</v>
      </c>
      <c r="C266" s="35" t="s">
        <v>7587</v>
      </c>
      <c r="D266" s="36">
        <v>1800</v>
      </c>
      <c r="E266" s="37">
        <v>2076</v>
      </c>
      <c r="F266" s="14" t="s">
        <v>8218</v>
      </c>
      <c r="G266" s="14" t="s">
        <v>8223</v>
      </c>
      <c r="H266" s="14" t="s">
        <v>8245</v>
      </c>
      <c r="I266" s="14">
        <v>1431831600</v>
      </c>
      <c r="J266" s="14">
        <v>1430761243</v>
      </c>
      <c r="K266" s="14" t="b">
        <v>0</v>
      </c>
      <c r="L266" s="14">
        <v>39</v>
      </c>
      <c r="M266" s="14" t="b">
        <v>1</v>
      </c>
      <c r="N266" s="38" t="s">
        <v>8273</v>
      </c>
      <c r="O266" s="14" t="s">
        <v>8274</v>
      </c>
      <c r="P266" s="14">
        <v>115</v>
      </c>
      <c r="Q266" s="14">
        <v>53.23</v>
      </c>
      <c r="R266" s="39">
        <v>42128.736608796295</v>
      </c>
      <c r="S266" s="39">
        <v>42141.125</v>
      </c>
      <c r="T266" s="40">
        <v>12.388391203705396</v>
      </c>
    </row>
    <row r="267" spans="1:20" ht="43.5" x14ac:dyDescent="0.35">
      <c r="A267" s="34">
        <v>3478</v>
      </c>
      <c r="B267" s="35" t="s">
        <v>3477</v>
      </c>
      <c r="C267" s="35" t="s">
        <v>7588</v>
      </c>
      <c r="D267" s="36">
        <v>2000</v>
      </c>
      <c r="E267" s="37">
        <v>2257</v>
      </c>
      <c r="F267" s="14" t="s">
        <v>8218</v>
      </c>
      <c r="G267" s="14" t="s">
        <v>8223</v>
      </c>
      <c r="H267" s="14" t="s">
        <v>8245</v>
      </c>
      <c r="I267" s="14">
        <v>1426539600</v>
      </c>
      <c r="J267" s="14">
        <v>1424296822</v>
      </c>
      <c r="K267" s="14" t="b">
        <v>0</v>
      </c>
      <c r="L267" s="14">
        <v>57</v>
      </c>
      <c r="M267" s="14" t="b">
        <v>1</v>
      </c>
      <c r="N267" s="38" t="s">
        <v>8273</v>
      </c>
      <c r="O267" s="14" t="s">
        <v>8274</v>
      </c>
      <c r="P267" s="14">
        <v>113</v>
      </c>
      <c r="Q267" s="14">
        <v>39.6</v>
      </c>
      <c r="R267" s="39">
        <v>42053.916921296302</v>
      </c>
      <c r="S267" s="39">
        <v>42079.875</v>
      </c>
      <c r="T267" s="40">
        <v>25.958078703697538</v>
      </c>
    </row>
    <row r="268" spans="1:20" ht="43.5" x14ac:dyDescent="0.35">
      <c r="A268" s="34">
        <v>3480</v>
      </c>
      <c r="B268" s="35" t="s">
        <v>3479</v>
      </c>
      <c r="C268" s="35" t="s">
        <v>7590</v>
      </c>
      <c r="D268" s="36">
        <v>1500</v>
      </c>
      <c r="E268" s="37">
        <v>2140</v>
      </c>
      <c r="F268" s="14" t="s">
        <v>8218</v>
      </c>
      <c r="G268" s="14" t="s">
        <v>8223</v>
      </c>
      <c r="H268" s="14" t="s">
        <v>8245</v>
      </c>
      <c r="I268" s="14">
        <v>1436562000</v>
      </c>
      <c r="J268" s="14">
        <v>1434440227</v>
      </c>
      <c r="K268" s="14" t="b">
        <v>0</v>
      </c>
      <c r="L268" s="14">
        <v>13</v>
      </c>
      <c r="M268" s="14" t="b">
        <v>1</v>
      </c>
      <c r="N268" s="38" t="s">
        <v>8273</v>
      </c>
      <c r="O268" s="14" t="s">
        <v>8274</v>
      </c>
      <c r="P268" s="14">
        <v>143</v>
      </c>
      <c r="Q268" s="14">
        <v>164.62</v>
      </c>
      <c r="R268" s="39">
        <v>42171.317442129628</v>
      </c>
      <c r="S268" s="39">
        <v>42195.875</v>
      </c>
      <c r="T268" s="40">
        <v>24.557557870371966</v>
      </c>
    </row>
    <row r="269" spans="1:20" ht="43.5" x14ac:dyDescent="0.35">
      <c r="A269" s="34">
        <v>3483</v>
      </c>
      <c r="B269" s="35" t="s">
        <v>3482</v>
      </c>
      <c r="C269" s="35" t="s">
        <v>7593</v>
      </c>
      <c r="D269" s="36">
        <v>3350</v>
      </c>
      <c r="E269" s="37">
        <v>5358</v>
      </c>
      <c r="F269" s="14" t="s">
        <v>8218</v>
      </c>
      <c r="G269" s="14" t="s">
        <v>8223</v>
      </c>
      <c r="H269" s="14" t="s">
        <v>8245</v>
      </c>
      <c r="I269" s="14">
        <v>1404403381</v>
      </c>
      <c r="J269" s="14">
        <v>1401811381</v>
      </c>
      <c r="K269" s="14" t="b">
        <v>0</v>
      </c>
      <c r="L269" s="14">
        <v>133</v>
      </c>
      <c r="M269" s="14" t="b">
        <v>1</v>
      </c>
      <c r="N269" s="38" t="s">
        <v>8273</v>
      </c>
      <c r="O269" s="14" t="s">
        <v>8274</v>
      </c>
      <c r="P269" s="14">
        <v>160</v>
      </c>
      <c r="Q269" s="14">
        <v>40.29</v>
      </c>
      <c r="R269" s="39">
        <v>41793.668761574074</v>
      </c>
      <c r="S269" s="39">
        <v>41823.668761574074</v>
      </c>
      <c r="T269" s="40">
        <v>30</v>
      </c>
    </row>
    <row r="270" spans="1:20" ht="43.5" x14ac:dyDescent="0.35">
      <c r="A270" s="34">
        <v>3484</v>
      </c>
      <c r="B270" s="35" t="s">
        <v>3483</v>
      </c>
      <c r="C270" s="35" t="s">
        <v>7594</v>
      </c>
      <c r="D270" s="36">
        <v>2500</v>
      </c>
      <c r="E270" s="37">
        <v>2856</v>
      </c>
      <c r="F270" s="14" t="s">
        <v>8218</v>
      </c>
      <c r="G270" s="14" t="s">
        <v>8223</v>
      </c>
      <c r="H270" s="14" t="s">
        <v>8245</v>
      </c>
      <c r="I270" s="14">
        <v>1466014499</v>
      </c>
      <c r="J270" s="14">
        <v>1463422499</v>
      </c>
      <c r="K270" s="14" t="b">
        <v>0</v>
      </c>
      <c r="L270" s="14">
        <v>44</v>
      </c>
      <c r="M270" s="14" t="b">
        <v>1</v>
      </c>
      <c r="N270" s="38" t="s">
        <v>8273</v>
      </c>
      <c r="O270" s="14" t="s">
        <v>8274</v>
      </c>
      <c r="P270" s="14">
        <v>114</v>
      </c>
      <c r="Q270" s="14">
        <v>64.91</v>
      </c>
      <c r="R270" s="39">
        <v>42506.760405092587</v>
      </c>
      <c r="S270" s="39">
        <v>42536.760405092587</v>
      </c>
      <c r="T270" s="40">
        <v>30</v>
      </c>
    </row>
    <row r="271" spans="1:20" ht="43.5" x14ac:dyDescent="0.35">
      <c r="A271" s="34">
        <v>3485</v>
      </c>
      <c r="B271" s="35" t="s">
        <v>3484</v>
      </c>
      <c r="C271" s="35" t="s">
        <v>7595</v>
      </c>
      <c r="D271" s="36">
        <v>1650</v>
      </c>
      <c r="E271" s="37">
        <v>1660</v>
      </c>
      <c r="F271" s="14" t="s">
        <v>8218</v>
      </c>
      <c r="G271" s="14" t="s">
        <v>8223</v>
      </c>
      <c r="H271" s="14" t="s">
        <v>8245</v>
      </c>
      <c r="I271" s="14">
        <v>1454431080</v>
      </c>
      <c r="J271" s="14">
        <v>1451839080</v>
      </c>
      <c r="K271" s="14" t="b">
        <v>0</v>
      </c>
      <c r="L271" s="14">
        <v>30</v>
      </c>
      <c r="M271" s="14" t="b">
        <v>1</v>
      </c>
      <c r="N271" s="38" t="s">
        <v>8273</v>
      </c>
      <c r="O271" s="14" t="s">
        <v>8274</v>
      </c>
      <c r="P271" s="14">
        <v>101</v>
      </c>
      <c r="Q271" s="14">
        <v>55.33</v>
      </c>
      <c r="R271" s="39">
        <v>42372.693055555559</v>
      </c>
      <c r="S271" s="39">
        <v>42402.693055555559</v>
      </c>
      <c r="T271" s="40">
        <v>30</v>
      </c>
    </row>
    <row r="272" spans="1:20" ht="43.5" x14ac:dyDescent="0.35">
      <c r="A272" s="34">
        <v>3486</v>
      </c>
      <c r="B272" s="35" t="s">
        <v>3485</v>
      </c>
      <c r="C272" s="35" t="s">
        <v>7596</v>
      </c>
      <c r="D272" s="36">
        <v>3000</v>
      </c>
      <c r="E272" s="37">
        <v>4656</v>
      </c>
      <c r="F272" s="14" t="s">
        <v>8218</v>
      </c>
      <c r="G272" s="14" t="s">
        <v>8223</v>
      </c>
      <c r="H272" s="14" t="s">
        <v>8245</v>
      </c>
      <c r="I272" s="14">
        <v>1433314740</v>
      </c>
      <c r="J272" s="14">
        <v>1430600401</v>
      </c>
      <c r="K272" s="14" t="b">
        <v>0</v>
      </c>
      <c r="L272" s="14">
        <v>56</v>
      </c>
      <c r="M272" s="14" t="b">
        <v>1</v>
      </c>
      <c r="N272" s="38" t="s">
        <v>8273</v>
      </c>
      <c r="O272" s="14" t="s">
        <v>8274</v>
      </c>
      <c r="P272" s="14">
        <v>155</v>
      </c>
      <c r="Q272" s="14">
        <v>83.14</v>
      </c>
      <c r="R272" s="39">
        <v>42126.87501157407</v>
      </c>
      <c r="S272" s="39">
        <v>42158.290972222225</v>
      </c>
      <c r="T272" s="40">
        <v>31.415960648155306</v>
      </c>
    </row>
    <row r="273" spans="1:20" ht="43.5" x14ac:dyDescent="0.35">
      <c r="A273" s="34">
        <v>3488</v>
      </c>
      <c r="B273" s="35" t="s">
        <v>3487</v>
      </c>
      <c r="C273" s="35" t="s">
        <v>7598</v>
      </c>
      <c r="D273" s="36">
        <v>3000</v>
      </c>
      <c r="E273" s="37">
        <v>3636</v>
      </c>
      <c r="F273" s="14" t="s">
        <v>8218</v>
      </c>
      <c r="G273" s="14" t="s">
        <v>8223</v>
      </c>
      <c r="H273" s="14" t="s">
        <v>8245</v>
      </c>
      <c r="I273" s="14">
        <v>1429286400</v>
      </c>
      <c r="J273" s="14">
        <v>1427221560</v>
      </c>
      <c r="K273" s="14" t="b">
        <v>0</v>
      </c>
      <c r="L273" s="14">
        <v>29</v>
      </c>
      <c r="M273" s="14" t="b">
        <v>1</v>
      </c>
      <c r="N273" s="38" t="s">
        <v>8273</v>
      </c>
      <c r="O273" s="14" t="s">
        <v>8274</v>
      </c>
      <c r="P273" s="14">
        <v>121</v>
      </c>
      <c r="Q273" s="14">
        <v>125.38</v>
      </c>
      <c r="R273" s="39">
        <v>42087.768055555556</v>
      </c>
      <c r="S273" s="39">
        <v>42111.666666666672</v>
      </c>
      <c r="T273" s="40">
        <v>23.898611111115315</v>
      </c>
    </row>
    <row r="274" spans="1:20" ht="43.5" x14ac:dyDescent="0.35">
      <c r="A274" s="34">
        <v>3490</v>
      </c>
      <c r="B274" s="35" t="s">
        <v>3489</v>
      </c>
      <c r="C274" s="35" t="s">
        <v>7600</v>
      </c>
      <c r="D274" s="36">
        <v>1000</v>
      </c>
      <c r="E274" s="37">
        <v>1275</v>
      </c>
      <c r="F274" s="14" t="s">
        <v>8218</v>
      </c>
      <c r="G274" s="14" t="s">
        <v>8223</v>
      </c>
      <c r="H274" s="14" t="s">
        <v>8245</v>
      </c>
      <c r="I274" s="14">
        <v>1460574924</v>
      </c>
      <c r="J274" s="14">
        <v>1457982924</v>
      </c>
      <c r="K274" s="14" t="b">
        <v>0</v>
      </c>
      <c r="L274" s="14">
        <v>27</v>
      </c>
      <c r="M274" s="14" t="b">
        <v>1</v>
      </c>
      <c r="N274" s="38" t="s">
        <v>8273</v>
      </c>
      <c r="O274" s="14" t="s">
        <v>8274</v>
      </c>
      <c r="P274" s="14">
        <v>128</v>
      </c>
      <c r="Q274" s="14">
        <v>47.22</v>
      </c>
      <c r="R274" s="39">
        <v>42443.802361111113</v>
      </c>
      <c r="S274" s="39">
        <v>42473.802361111113</v>
      </c>
      <c r="T274" s="40">
        <v>30</v>
      </c>
    </row>
    <row r="275" spans="1:20" ht="43.5" x14ac:dyDescent="0.35">
      <c r="A275" s="34">
        <v>3491</v>
      </c>
      <c r="B275" s="35" t="s">
        <v>3490</v>
      </c>
      <c r="C275" s="35" t="s">
        <v>7601</v>
      </c>
      <c r="D275" s="36">
        <v>500</v>
      </c>
      <c r="E275" s="37">
        <v>791</v>
      </c>
      <c r="F275" s="14" t="s">
        <v>8218</v>
      </c>
      <c r="G275" s="14" t="s">
        <v>8223</v>
      </c>
      <c r="H275" s="14" t="s">
        <v>8245</v>
      </c>
      <c r="I275" s="14">
        <v>1431928784</v>
      </c>
      <c r="J275" s="14">
        <v>1430114384</v>
      </c>
      <c r="K275" s="14" t="b">
        <v>0</v>
      </c>
      <c r="L275" s="14">
        <v>10</v>
      </c>
      <c r="M275" s="14" t="b">
        <v>1</v>
      </c>
      <c r="N275" s="38" t="s">
        <v>8273</v>
      </c>
      <c r="O275" s="14" t="s">
        <v>8274</v>
      </c>
      <c r="P275" s="14">
        <v>158</v>
      </c>
      <c r="Q275" s="14">
        <v>79.099999999999994</v>
      </c>
      <c r="R275" s="39">
        <v>42121.249814814815</v>
      </c>
      <c r="S275" s="39">
        <v>42142.249814814815</v>
      </c>
      <c r="T275" s="40">
        <v>21</v>
      </c>
    </row>
    <row r="276" spans="1:20" ht="43.5" x14ac:dyDescent="0.35">
      <c r="A276" s="34">
        <v>3492</v>
      </c>
      <c r="B276" s="35" t="s">
        <v>3491</v>
      </c>
      <c r="C276" s="35" t="s">
        <v>7602</v>
      </c>
      <c r="D276" s="36">
        <v>3800</v>
      </c>
      <c r="E276" s="37">
        <v>4000.22</v>
      </c>
      <c r="F276" s="14" t="s">
        <v>8218</v>
      </c>
      <c r="G276" s="14" t="s">
        <v>8223</v>
      </c>
      <c r="H276" s="14" t="s">
        <v>8245</v>
      </c>
      <c r="I276" s="14">
        <v>1445818397</v>
      </c>
      <c r="J276" s="14">
        <v>1442794397</v>
      </c>
      <c r="K276" s="14" t="b">
        <v>0</v>
      </c>
      <c r="L276" s="14">
        <v>35</v>
      </c>
      <c r="M276" s="14" t="b">
        <v>1</v>
      </c>
      <c r="N276" s="38" t="s">
        <v>8273</v>
      </c>
      <c r="O276" s="14" t="s">
        <v>8274</v>
      </c>
      <c r="P276" s="14">
        <v>105</v>
      </c>
      <c r="Q276" s="14">
        <v>114.29</v>
      </c>
      <c r="R276" s="39">
        <v>42268.009224537032</v>
      </c>
      <c r="S276" s="39">
        <v>42303.009224537032</v>
      </c>
      <c r="T276" s="40">
        <v>35</v>
      </c>
    </row>
    <row r="277" spans="1:20" ht="43.5" x14ac:dyDescent="0.35">
      <c r="A277" s="34">
        <v>3493</v>
      </c>
      <c r="B277" s="35" t="s">
        <v>3492</v>
      </c>
      <c r="C277" s="35" t="s">
        <v>7603</v>
      </c>
      <c r="D277" s="36">
        <v>1500</v>
      </c>
      <c r="E277" s="37">
        <v>1500</v>
      </c>
      <c r="F277" s="14" t="s">
        <v>8218</v>
      </c>
      <c r="G277" s="14" t="s">
        <v>8223</v>
      </c>
      <c r="H277" s="14" t="s">
        <v>8245</v>
      </c>
      <c r="I277" s="14">
        <v>1408252260</v>
      </c>
      <c r="J277" s="14">
        <v>1406580436</v>
      </c>
      <c r="K277" s="14" t="b">
        <v>0</v>
      </c>
      <c r="L277" s="14">
        <v>29</v>
      </c>
      <c r="M277" s="14" t="b">
        <v>1</v>
      </c>
      <c r="N277" s="38" t="s">
        <v>8273</v>
      </c>
      <c r="O277" s="14" t="s">
        <v>8274</v>
      </c>
      <c r="P277" s="14">
        <v>100</v>
      </c>
      <c r="Q277" s="14">
        <v>51.72</v>
      </c>
      <c r="R277" s="39">
        <v>41848.866157407407</v>
      </c>
      <c r="S277" s="39">
        <v>41868.21597222222</v>
      </c>
      <c r="T277" s="40">
        <v>19.349814814813726</v>
      </c>
    </row>
    <row r="278" spans="1:20" ht="43.5" x14ac:dyDescent="0.35">
      <c r="A278" s="34">
        <v>3494</v>
      </c>
      <c r="B278" s="35" t="s">
        <v>3493</v>
      </c>
      <c r="C278" s="35" t="s">
        <v>7604</v>
      </c>
      <c r="D278" s="36">
        <v>400</v>
      </c>
      <c r="E278" s="37">
        <v>400</v>
      </c>
      <c r="F278" s="14" t="s">
        <v>8218</v>
      </c>
      <c r="G278" s="14" t="s">
        <v>8223</v>
      </c>
      <c r="H278" s="14" t="s">
        <v>8245</v>
      </c>
      <c r="I278" s="14">
        <v>1480140000</v>
      </c>
      <c r="J278" s="14">
        <v>1479186575</v>
      </c>
      <c r="K278" s="14" t="b">
        <v>0</v>
      </c>
      <c r="L278" s="14">
        <v>13</v>
      </c>
      <c r="M278" s="14" t="b">
        <v>1</v>
      </c>
      <c r="N278" s="38" t="s">
        <v>8273</v>
      </c>
      <c r="O278" s="14" t="s">
        <v>8274</v>
      </c>
      <c r="P278" s="14">
        <v>100</v>
      </c>
      <c r="Q278" s="14">
        <v>30.77</v>
      </c>
      <c r="R278" s="39">
        <v>42689.214988425927</v>
      </c>
      <c r="S278" s="39">
        <v>42700.25</v>
      </c>
      <c r="T278" s="40">
        <v>11.035011574072996</v>
      </c>
    </row>
    <row r="279" spans="1:20" ht="43.5" x14ac:dyDescent="0.35">
      <c r="A279" s="34">
        <v>3496</v>
      </c>
      <c r="B279" s="35" t="s">
        <v>3495</v>
      </c>
      <c r="C279" s="35" t="s">
        <v>7606</v>
      </c>
      <c r="D279" s="36">
        <v>3000</v>
      </c>
      <c r="E279" s="37">
        <v>3732</v>
      </c>
      <c r="F279" s="14" t="s">
        <v>8218</v>
      </c>
      <c r="G279" s="14" t="s">
        <v>8223</v>
      </c>
      <c r="H279" s="14" t="s">
        <v>8245</v>
      </c>
      <c r="I279" s="14">
        <v>1473625166</v>
      </c>
      <c r="J279" s="14">
        <v>1470169166</v>
      </c>
      <c r="K279" s="14" t="b">
        <v>0</v>
      </c>
      <c r="L279" s="14">
        <v>78</v>
      </c>
      <c r="M279" s="14" t="b">
        <v>1</v>
      </c>
      <c r="N279" s="38" t="s">
        <v>8273</v>
      </c>
      <c r="O279" s="14" t="s">
        <v>8274</v>
      </c>
      <c r="P279" s="14">
        <v>124</v>
      </c>
      <c r="Q279" s="14">
        <v>47.85</v>
      </c>
      <c r="R279" s="39">
        <v>42584.846828703703</v>
      </c>
      <c r="S279" s="39">
        <v>42624.846828703703</v>
      </c>
      <c r="T279" s="40">
        <v>40</v>
      </c>
    </row>
    <row r="280" spans="1:20" ht="43.5" x14ac:dyDescent="0.35">
      <c r="A280" s="34">
        <v>3497</v>
      </c>
      <c r="B280" s="35" t="s">
        <v>3496</v>
      </c>
      <c r="C280" s="35" t="s">
        <v>7607</v>
      </c>
      <c r="D280" s="36">
        <v>1551</v>
      </c>
      <c r="E280" s="37">
        <v>1686</v>
      </c>
      <c r="F280" s="14" t="s">
        <v>8218</v>
      </c>
      <c r="G280" s="14" t="s">
        <v>8223</v>
      </c>
      <c r="H280" s="14" t="s">
        <v>8245</v>
      </c>
      <c r="I280" s="14">
        <v>1464904800</v>
      </c>
      <c r="J280" s="14">
        <v>1463852904</v>
      </c>
      <c r="K280" s="14" t="b">
        <v>0</v>
      </c>
      <c r="L280" s="14">
        <v>49</v>
      </c>
      <c r="M280" s="14" t="b">
        <v>1</v>
      </c>
      <c r="N280" s="38" t="s">
        <v>8273</v>
      </c>
      <c r="O280" s="14" t="s">
        <v>8274</v>
      </c>
      <c r="P280" s="14">
        <v>109</v>
      </c>
      <c r="Q280" s="14">
        <v>34.409999999999997</v>
      </c>
      <c r="R280" s="39">
        <v>42511.741944444439</v>
      </c>
      <c r="S280" s="39">
        <v>42523.916666666672</v>
      </c>
      <c r="T280" s="40">
        <v>12.174722222232958</v>
      </c>
    </row>
    <row r="281" spans="1:20" ht="43.5" x14ac:dyDescent="0.35">
      <c r="A281" s="34">
        <v>3499</v>
      </c>
      <c r="B281" s="35" t="s">
        <v>3498</v>
      </c>
      <c r="C281" s="35" t="s">
        <v>7609</v>
      </c>
      <c r="D281" s="36">
        <v>2000</v>
      </c>
      <c r="E281" s="37">
        <v>2110</v>
      </c>
      <c r="F281" s="14" t="s">
        <v>8218</v>
      </c>
      <c r="G281" s="14" t="s">
        <v>8223</v>
      </c>
      <c r="H281" s="14" t="s">
        <v>8245</v>
      </c>
      <c r="I281" s="14">
        <v>1435733940</v>
      </c>
      <c r="J281" s="14">
        <v>1431046325</v>
      </c>
      <c r="K281" s="14" t="b">
        <v>0</v>
      </c>
      <c r="L281" s="14">
        <v>35</v>
      </c>
      <c r="M281" s="14" t="b">
        <v>1</v>
      </c>
      <c r="N281" s="38" t="s">
        <v>8273</v>
      </c>
      <c r="O281" s="14" t="s">
        <v>8274</v>
      </c>
      <c r="P281" s="14">
        <v>106</v>
      </c>
      <c r="Q281" s="14">
        <v>60.29</v>
      </c>
      <c r="R281" s="39">
        <v>42132.036168981482</v>
      </c>
      <c r="S281" s="39">
        <v>42186.290972222225</v>
      </c>
      <c r="T281" s="40">
        <v>54.254803240743058</v>
      </c>
    </row>
    <row r="282" spans="1:20" ht="43.5" x14ac:dyDescent="0.35">
      <c r="A282" s="34">
        <v>3500</v>
      </c>
      <c r="B282" s="35" t="s">
        <v>3499</v>
      </c>
      <c r="C282" s="35" t="s">
        <v>7610</v>
      </c>
      <c r="D282" s="36">
        <v>1000</v>
      </c>
      <c r="E282" s="37">
        <v>1063</v>
      </c>
      <c r="F282" s="14" t="s">
        <v>8218</v>
      </c>
      <c r="G282" s="14" t="s">
        <v>8223</v>
      </c>
      <c r="H282" s="14" t="s">
        <v>8245</v>
      </c>
      <c r="I282" s="14">
        <v>1457326740</v>
      </c>
      <c r="J282" s="14">
        <v>1455919438</v>
      </c>
      <c r="K282" s="14" t="b">
        <v>0</v>
      </c>
      <c r="L282" s="14">
        <v>42</v>
      </c>
      <c r="M282" s="14" t="b">
        <v>1</v>
      </c>
      <c r="N282" s="38" t="s">
        <v>8273</v>
      </c>
      <c r="O282" s="14" t="s">
        <v>8274</v>
      </c>
      <c r="P282" s="14">
        <v>106</v>
      </c>
      <c r="Q282" s="14">
        <v>25.31</v>
      </c>
      <c r="R282" s="39">
        <v>42419.91942129629</v>
      </c>
      <c r="S282" s="39">
        <v>42436.207638888889</v>
      </c>
      <c r="T282" s="40">
        <v>16.288217592598812</v>
      </c>
    </row>
    <row r="283" spans="1:20" ht="43.5" x14ac:dyDescent="0.35">
      <c r="A283" s="34">
        <v>3502</v>
      </c>
      <c r="B283" s="35" t="s">
        <v>3501</v>
      </c>
      <c r="C283" s="35" t="s">
        <v>7612</v>
      </c>
      <c r="D283" s="36">
        <v>4000</v>
      </c>
      <c r="E283" s="37">
        <v>4216</v>
      </c>
      <c r="F283" s="14" t="s">
        <v>8218</v>
      </c>
      <c r="G283" s="14" t="s">
        <v>8223</v>
      </c>
      <c r="H283" s="14" t="s">
        <v>8245</v>
      </c>
      <c r="I283" s="14">
        <v>1458100740</v>
      </c>
      <c r="J283" s="14">
        <v>1456862924</v>
      </c>
      <c r="K283" s="14" t="b">
        <v>0</v>
      </c>
      <c r="L283" s="14">
        <v>31</v>
      </c>
      <c r="M283" s="14" t="b">
        <v>1</v>
      </c>
      <c r="N283" s="38" t="s">
        <v>8273</v>
      </c>
      <c r="O283" s="14" t="s">
        <v>8274</v>
      </c>
      <c r="P283" s="14">
        <v>105</v>
      </c>
      <c r="Q283" s="14">
        <v>136</v>
      </c>
      <c r="R283" s="39">
        <v>42430.839398148149</v>
      </c>
      <c r="S283" s="39">
        <v>42445.165972222225</v>
      </c>
      <c r="T283" s="40">
        <v>14.326574074075324</v>
      </c>
    </row>
    <row r="284" spans="1:20" ht="43.5" x14ac:dyDescent="0.35">
      <c r="A284" s="34">
        <v>3504</v>
      </c>
      <c r="B284" s="35" t="s">
        <v>3503</v>
      </c>
      <c r="C284" s="35" t="s">
        <v>7614</v>
      </c>
      <c r="D284" s="36">
        <v>1000</v>
      </c>
      <c r="E284" s="37">
        <v>1000</v>
      </c>
      <c r="F284" s="14" t="s">
        <v>8218</v>
      </c>
      <c r="G284" s="14" t="s">
        <v>8223</v>
      </c>
      <c r="H284" s="14" t="s">
        <v>8245</v>
      </c>
      <c r="I284" s="14">
        <v>1447959491</v>
      </c>
      <c r="J284" s="14">
        <v>1445363891</v>
      </c>
      <c r="K284" s="14" t="b">
        <v>0</v>
      </c>
      <c r="L284" s="14">
        <v>8</v>
      </c>
      <c r="M284" s="14" t="b">
        <v>1</v>
      </c>
      <c r="N284" s="38" t="s">
        <v>8273</v>
      </c>
      <c r="O284" s="14" t="s">
        <v>8274</v>
      </c>
      <c r="P284" s="14">
        <v>100</v>
      </c>
      <c r="Q284" s="14">
        <v>125</v>
      </c>
      <c r="R284" s="39">
        <v>42297.748738425929</v>
      </c>
      <c r="S284" s="39">
        <v>42327.790405092594</v>
      </c>
      <c r="T284" s="40">
        <v>30.041666666664241</v>
      </c>
    </row>
    <row r="285" spans="1:20" ht="87" x14ac:dyDescent="0.35">
      <c r="A285" s="34">
        <v>3505</v>
      </c>
      <c r="B285" s="35" t="s">
        <v>3504</v>
      </c>
      <c r="C285" s="35" t="s">
        <v>7615</v>
      </c>
      <c r="D285" s="36">
        <v>2500</v>
      </c>
      <c r="E285" s="37">
        <v>2594</v>
      </c>
      <c r="F285" s="14" t="s">
        <v>8218</v>
      </c>
      <c r="G285" s="14" t="s">
        <v>8223</v>
      </c>
      <c r="H285" s="14" t="s">
        <v>8245</v>
      </c>
      <c r="I285" s="14">
        <v>1399953600</v>
      </c>
      <c r="J285" s="14">
        <v>1398983245</v>
      </c>
      <c r="K285" s="14" t="b">
        <v>0</v>
      </c>
      <c r="L285" s="14">
        <v>39</v>
      </c>
      <c r="M285" s="14" t="b">
        <v>1</v>
      </c>
      <c r="N285" s="38" t="s">
        <v>8273</v>
      </c>
      <c r="O285" s="14" t="s">
        <v>8274</v>
      </c>
      <c r="P285" s="14">
        <v>104</v>
      </c>
      <c r="Q285" s="14">
        <v>66.510000000000005</v>
      </c>
      <c r="R285" s="39">
        <v>41760.935706018521</v>
      </c>
      <c r="S285" s="39">
        <v>41772.166666666664</v>
      </c>
      <c r="T285" s="40">
        <v>11.230960648143082</v>
      </c>
    </row>
    <row r="286" spans="1:20" ht="43.5" x14ac:dyDescent="0.35">
      <c r="A286" s="34">
        <v>3506</v>
      </c>
      <c r="B286" s="35" t="s">
        <v>3505</v>
      </c>
      <c r="C286" s="35" t="s">
        <v>7616</v>
      </c>
      <c r="D286" s="36">
        <v>3000</v>
      </c>
      <c r="E286" s="37">
        <v>3045</v>
      </c>
      <c r="F286" s="14" t="s">
        <v>8218</v>
      </c>
      <c r="G286" s="14" t="s">
        <v>8223</v>
      </c>
      <c r="H286" s="14" t="s">
        <v>8245</v>
      </c>
      <c r="I286" s="14">
        <v>1408815440</v>
      </c>
      <c r="J286" s="14">
        <v>1404927440</v>
      </c>
      <c r="K286" s="14" t="b">
        <v>0</v>
      </c>
      <c r="L286" s="14">
        <v>29</v>
      </c>
      <c r="M286" s="14" t="b">
        <v>1</v>
      </c>
      <c r="N286" s="38" t="s">
        <v>8273</v>
      </c>
      <c r="O286" s="14" t="s">
        <v>8274</v>
      </c>
      <c r="P286" s="14">
        <v>102</v>
      </c>
      <c r="Q286" s="14">
        <v>105</v>
      </c>
      <c r="R286" s="39">
        <v>41829.734259259261</v>
      </c>
      <c r="S286" s="39">
        <v>41874.734259259261</v>
      </c>
      <c r="T286" s="40">
        <v>45</v>
      </c>
    </row>
    <row r="287" spans="1:20" ht="29" x14ac:dyDescent="0.35">
      <c r="A287" s="34">
        <v>3507</v>
      </c>
      <c r="B287" s="35" t="s">
        <v>3506</v>
      </c>
      <c r="C287" s="35" t="s">
        <v>7617</v>
      </c>
      <c r="D287" s="36">
        <v>10000</v>
      </c>
      <c r="E287" s="37">
        <v>10440</v>
      </c>
      <c r="F287" s="14" t="s">
        <v>8218</v>
      </c>
      <c r="G287" s="14" t="s">
        <v>8223</v>
      </c>
      <c r="H287" s="14" t="s">
        <v>8245</v>
      </c>
      <c r="I287" s="14">
        <v>1464732537</v>
      </c>
      <c r="J287" s="14">
        <v>1462140537</v>
      </c>
      <c r="K287" s="14" t="b">
        <v>0</v>
      </c>
      <c r="L287" s="14">
        <v>72</v>
      </c>
      <c r="M287" s="14" t="b">
        <v>1</v>
      </c>
      <c r="N287" s="38" t="s">
        <v>8273</v>
      </c>
      <c r="O287" s="14" t="s">
        <v>8274</v>
      </c>
      <c r="P287" s="14">
        <v>104</v>
      </c>
      <c r="Q287" s="14">
        <v>145</v>
      </c>
      <c r="R287" s="39">
        <v>42491.92288194444</v>
      </c>
      <c r="S287" s="39">
        <v>42521.92288194444</v>
      </c>
      <c r="T287" s="40">
        <v>30</v>
      </c>
    </row>
    <row r="288" spans="1:20" ht="43.5" x14ac:dyDescent="0.35">
      <c r="A288" s="34">
        <v>3509</v>
      </c>
      <c r="B288" s="35" t="s">
        <v>3508</v>
      </c>
      <c r="C288" s="35" t="s">
        <v>7619</v>
      </c>
      <c r="D288" s="36">
        <v>3000</v>
      </c>
      <c r="E288" s="37">
        <v>3190</v>
      </c>
      <c r="F288" s="14" t="s">
        <v>8218</v>
      </c>
      <c r="G288" s="14" t="s">
        <v>8223</v>
      </c>
      <c r="H288" s="14" t="s">
        <v>8245</v>
      </c>
      <c r="I288" s="14">
        <v>1416545700</v>
      </c>
      <c r="J288" s="14">
        <v>1415392666</v>
      </c>
      <c r="K288" s="14" t="b">
        <v>0</v>
      </c>
      <c r="L288" s="14">
        <v>33</v>
      </c>
      <c r="M288" s="14" t="b">
        <v>1</v>
      </c>
      <c r="N288" s="38" t="s">
        <v>8273</v>
      </c>
      <c r="O288" s="14" t="s">
        <v>8274</v>
      </c>
      <c r="P288" s="14">
        <v>106</v>
      </c>
      <c r="Q288" s="14">
        <v>96.67</v>
      </c>
      <c r="R288" s="39">
        <v>41950.859560185185</v>
      </c>
      <c r="S288" s="39">
        <v>41964.204861111109</v>
      </c>
      <c r="T288" s="40">
        <v>13.345300925924676</v>
      </c>
    </row>
    <row r="289" spans="1:20" ht="43.5" x14ac:dyDescent="0.35">
      <c r="A289" s="34">
        <v>3510</v>
      </c>
      <c r="B289" s="35" t="s">
        <v>3509</v>
      </c>
      <c r="C289" s="35" t="s">
        <v>7620</v>
      </c>
      <c r="D289" s="36">
        <v>900</v>
      </c>
      <c r="E289" s="37">
        <v>905</v>
      </c>
      <c r="F289" s="14" t="s">
        <v>8218</v>
      </c>
      <c r="G289" s="14" t="s">
        <v>8223</v>
      </c>
      <c r="H289" s="14" t="s">
        <v>8245</v>
      </c>
      <c r="I289" s="14">
        <v>1404312846</v>
      </c>
      <c r="J289" s="14">
        <v>1402584846</v>
      </c>
      <c r="K289" s="14" t="b">
        <v>0</v>
      </c>
      <c r="L289" s="14">
        <v>15</v>
      </c>
      <c r="M289" s="14" t="b">
        <v>1</v>
      </c>
      <c r="N289" s="38" t="s">
        <v>8273</v>
      </c>
      <c r="O289" s="14" t="s">
        <v>8274</v>
      </c>
      <c r="P289" s="14">
        <v>101</v>
      </c>
      <c r="Q289" s="14">
        <v>60.33</v>
      </c>
      <c r="R289" s="39">
        <v>41802.62090277778</v>
      </c>
      <c r="S289" s="39">
        <v>41822.62090277778</v>
      </c>
      <c r="T289" s="40">
        <v>20</v>
      </c>
    </row>
    <row r="290" spans="1:20" ht="43.5" x14ac:dyDescent="0.35">
      <c r="A290" s="34">
        <v>3513</v>
      </c>
      <c r="B290" s="35" t="s">
        <v>3512</v>
      </c>
      <c r="C290" s="35" t="s">
        <v>7623</v>
      </c>
      <c r="D290" s="36">
        <v>2800</v>
      </c>
      <c r="E290" s="37">
        <v>3315</v>
      </c>
      <c r="F290" s="14" t="s">
        <v>8218</v>
      </c>
      <c r="G290" s="14" t="s">
        <v>8223</v>
      </c>
      <c r="H290" s="14" t="s">
        <v>8245</v>
      </c>
      <c r="I290" s="14">
        <v>1401857940</v>
      </c>
      <c r="J290" s="14">
        <v>1400725112</v>
      </c>
      <c r="K290" s="14" t="b">
        <v>0</v>
      </c>
      <c r="L290" s="14">
        <v>44</v>
      </c>
      <c r="M290" s="14" t="b">
        <v>1</v>
      </c>
      <c r="N290" s="38" t="s">
        <v>8273</v>
      </c>
      <c r="O290" s="14" t="s">
        <v>8274</v>
      </c>
      <c r="P290" s="14">
        <v>118</v>
      </c>
      <c r="Q290" s="14">
        <v>75.34</v>
      </c>
      <c r="R290" s="39">
        <v>41781.096203703702</v>
      </c>
      <c r="S290" s="39">
        <v>41794.207638888889</v>
      </c>
      <c r="T290" s="40">
        <v>13.111435185186565</v>
      </c>
    </row>
    <row r="291" spans="1:20" ht="43.5" x14ac:dyDescent="0.35">
      <c r="A291" s="34">
        <v>3514</v>
      </c>
      <c r="B291" s="35" t="s">
        <v>3513</v>
      </c>
      <c r="C291" s="35" t="s">
        <v>7624</v>
      </c>
      <c r="D291" s="36">
        <v>500</v>
      </c>
      <c r="E291" s="37">
        <v>550</v>
      </c>
      <c r="F291" s="14" t="s">
        <v>8218</v>
      </c>
      <c r="G291" s="14" t="s">
        <v>8223</v>
      </c>
      <c r="H291" s="14" t="s">
        <v>8245</v>
      </c>
      <c r="I291" s="14">
        <v>1422853140</v>
      </c>
      <c r="J291" s="14">
        <v>1421439552</v>
      </c>
      <c r="K291" s="14" t="b">
        <v>0</v>
      </c>
      <c r="L291" s="14">
        <v>10</v>
      </c>
      <c r="M291" s="14" t="b">
        <v>1</v>
      </c>
      <c r="N291" s="38" t="s">
        <v>8273</v>
      </c>
      <c r="O291" s="14" t="s">
        <v>8274</v>
      </c>
      <c r="P291" s="14">
        <v>110</v>
      </c>
      <c r="Q291" s="14">
        <v>55</v>
      </c>
      <c r="R291" s="39">
        <v>42020.846666666665</v>
      </c>
      <c r="S291" s="39">
        <v>42037.207638888889</v>
      </c>
      <c r="T291" s="40">
        <v>16.360972222224518</v>
      </c>
    </row>
    <row r="292" spans="1:20" ht="43.5" x14ac:dyDescent="0.35">
      <c r="A292" s="34">
        <v>3515</v>
      </c>
      <c r="B292" s="35" t="s">
        <v>3514</v>
      </c>
      <c r="C292" s="35" t="s">
        <v>7625</v>
      </c>
      <c r="D292" s="36">
        <v>3000</v>
      </c>
      <c r="E292" s="37">
        <v>3080</v>
      </c>
      <c r="F292" s="14" t="s">
        <v>8218</v>
      </c>
      <c r="G292" s="14" t="s">
        <v>8223</v>
      </c>
      <c r="H292" s="14" t="s">
        <v>8245</v>
      </c>
      <c r="I292" s="14">
        <v>1433097171</v>
      </c>
      <c r="J292" s="14">
        <v>1430505171</v>
      </c>
      <c r="K292" s="14" t="b">
        <v>0</v>
      </c>
      <c r="L292" s="14">
        <v>46</v>
      </c>
      <c r="M292" s="14" t="b">
        <v>1</v>
      </c>
      <c r="N292" s="38" t="s">
        <v>8273</v>
      </c>
      <c r="O292" s="14" t="s">
        <v>8274</v>
      </c>
      <c r="P292" s="14">
        <v>103</v>
      </c>
      <c r="Q292" s="14">
        <v>66.959999999999994</v>
      </c>
      <c r="R292" s="39">
        <v>42125.772812499999</v>
      </c>
      <c r="S292" s="39">
        <v>42155.772812499999</v>
      </c>
      <c r="T292" s="40">
        <v>30</v>
      </c>
    </row>
    <row r="293" spans="1:20" ht="43.5" x14ac:dyDescent="0.35">
      <c r="A293" s="34">
        <v>3516</v>
      </c>
      <c r="B293" s="35" t="s">
        <v>3515</v>
      </c>
      <c r="C293" s="35" t="s">
        <v>7626</v>
      </c>
      <c r="D293" s="36">
        <v>2500</v>
      </c>
      <c r="E293" s="37">
        <v>2500</v>
      </c>
      <c r="F293" s="14" t="s">
        <v>8218</v>
      </c>
      <c r="G293" s="14" t="s">
        <v>8223</v>
      </c>
      <c r="H293" s="14" t="s">
        <v>8245</v>
      </c>
      <c r="I293" s="14">
        <v>1410145200</v>
      </c>
      <c r="J293" s="14">
        <v>1407197670</v>
      </c>
      <c r="K293" s="14" t="b">
        <v>0</v>
      </c>
      <c r="L293" s="14">
        <v>11</v>
      </c>
      <c r="M293" s="14" t="b">
        <v>1</v>
      </c>
      <c r="N293" s="38" t="s">
        <v>8273</v>
      </c>
      <c r="O293" s="14" t="s">
        <v>8274</v>
      </c>
      <c r="P293" s="14">
        <v>100</v>
      </c>
      <c r="Q293" s="14">
        <v>227.27</v>
      </c>
      <c r="R293" s="39">
        <v>41856.010069444441</v>
      </c>
      <c r="S293" s="39">
        <v>41890.125</v>
      </c>
      <c r="T293" s="40">
        <v>34.114930555559113</v>
      </c>
    </row>
    <row r="294" spans="1:20" ht="43.5" x14ac:dyDescent="0.35">
      <c r="A294" s="34">
        <v>3518</v>
      </c>
      <c r="B294" s="35" t="s">
        <v>3517</v>
      </c>
      <c r="C294" s="35" t="s">
        <v>7628</v>
      </c>
      <c r="D294" s="36">
        <v>1500</v>
      </c>
      <c r="E294" s="37">
        <v>1650.69</v>
      </c>
      <c r="F294" s="14" t="s">
        <v>8218</v>
      </c>
      <c r="G294" s="14" t="s">
        <v>8223</v>
      </c>
      <c r="H294" s="14" t="s">
        <v>8245</v>
      </c>
      <c r="I294" s="14">
        <v>1412259660</v>
      </c>
      <c r="J294" s="14">
        <v>1410461299</v>
      </c>
      <c r="K294" s="14" t="b">
        <v>0</v>
      </c>
      <c r="L294" s="14">
        <v>33</v>
      </c>
      <c r="M294" s="14" t="b">
        <v>1</v>
      </c>
      <c r="N294" s="38" t="s">
        <v>8273</v>
      </c>
      <c r="O294" s="14" t="s">
        <v>8274</v>
      </c>
      <c r="P294" s="14">
        <v>110</v>
      </c>
      <c r="Q294" s="14">
        <v>50.02</v>
      </c>
      <c r="R294" s="39">
        <v>41893.783553240741</v>
      </c>
      <c r="S294" s="39">
        <v>41914.597916666666</v>
      </c>
      <c r="T294" s="40">
        <v>20.814363425924967</v>
      </c>
    </row>
    <row r="295" spans="1:20" ht="43.5" x14ac:dyDescent="0.35">
      <c r="A295" s="34">
        <v>3521</v>
      </c>
      <c r="B295" s="35" t="s">
        <v>3520</v>
      </c>
      <c r="C295" s="35" t="s">
        <v>7631</v>
      </c>
      <c r="D295" s="36">
        <v>350</v>
      </c>
      <c r="E295" s="37">
        <v>593</v>
      </c>
      <c r="F295" s="14" t="s">
        <v>8218</v>
      </c>
      <c r="G295" s="14" t="s">
        <v>8223</v>
      </c>
      <c r="H295" s="14" t="s">
        <v>8245</v>
      </c>
      <c r="I295" s="14">
        <v>1411980020</v>
      </c>
      <c r="J295" s="14">
        <v>1409388020</v>
      </c>
      <c r="K295" s="14" t="b">
        <v>0</v>
      </c>
      <c r="L295" s="14">
        <v>13</v>
      </c>
      <c r="M295" s="14" t="b">
        <v>1</v>
      </c>
      <c r="N295" s="38" t="s">
        <v>8273</v>
      </c>
      <c r="O295" s="14" t="s">
        <v>8274</v>
      </c>
      <c r="P295" s="14">
        <v>169</v>
      </c>
      <c r="Q295" s="14">
        <v>45.62</v>
      </c>
      <c r="R295" s="39">
        <v>41881.361342592594</v>
      </c>
      <c r="S295" s="39">
        <v>41911.361342592594</v>
      </c>
      <c r="T295" s="40">
        <v>30</v>
      </c>
    </row>
    <row r="296" spans="1:20" ht="43.5" x14ac:dyDescent="0.35">
      <c r="A296" s="34">
        <v>3524</v>
      </c>
      <c r="B296" s="35" t="s">
        <v>3523</v>
      </c>
      <c r="C296" s="35" t="s">
        <v>7634</v>
      </c>
      <c r="D296" s="36">
        <v>10000</v>
      </c>
      <c r="E296" s="37">
        <v>10156</v>
      </c>
      <c r="F296" s="14" t="s">
        <v>8218</v>
      </c>
      <c r="G296" s="14" t="s">
        <v>8223</v>
      </c>
      <c r="H296" s="14" t="s">
        <v>8245</v>
      </c>
      <c r="I296" s="14">
        <v>1410580800</v>
      </c>
      <c r="J296" s="14">
        <v>1409336373</v>
      </c>
      <c r="K296" s="14" t="b">
        <v>0</v>
      </c>
      <c r="L296" s="14">
        <v>74</v>
      </c>
      <c r="M296" s="14" t="b">
        <v>1</v>
      </c>
      <c r="N296" s="38" t="s">
        <v>8273</v>
      </c>
      <c r="O296" s="14" t="s">
        <v>8274</v>
      </c>
      <c r="P296" s="14">
        <v>102</v>
      </c>
      <c r="Q296" s="14">
        <v>137.24</v>
      </c>
      <c r="R296" s="39">
        <v>41880.76357638889</v>
      </c>
      <c r="S296" s="39">
        <v>41895.166666666664</v>
      </c>
      <c r="T296" s="40">
        <v>14.403090277774027</v>
      </c>
    </row>
    <row r="297" spans="1:20" ht="43.5" x14ac:dyDescent="0.35">
      <c r="A297" s="34">
        <v>3525</v>
      </c>
      <c r="B297" s="35" t="s">
        <v>3524</v>
      </c>
      <c r="C297" s="35" t="s">
        <v>7635</v>
      </c>
      <c r="D297" s="36">
        <v>500</v>
      </c>
      <c r="E297" s="37">
        <v>530</v>
      </c>
      <c r="F297" s="14" t="s">
        <v>8218</v>
      </c>
      <c r="G297" s="14" t="s">
        <v>8223</v>
      </c>
      <c r="H297" s="14" t="s">
        <v>8245</v>
      </c>
      <c r="I297" s="14">
        <v>1439136000</v>
      </c>
      <c r="J297" s="14">
        <v>1438188106</v>
      </c>
      <c r="K297" s="14" t="b">
        <v>0</v>
      </c>
      <c r="L297" s="14">
        <v>7</v>
      </c>
      <c r="M297" s="14" t="b">
        <v>1</v>
      </c>
      <c r="N297" s="38" t="s">
        <v>8273</v>
      </c>
      <c r="O297" s="14" t="s">
        <v>8274</v>
      </c>
      <c r="P297" s="14">
        <v>106</v>
      </c>
      <c r="Q297" s="14">
        <v>75.709999999999994</v>
      </c>
      <c r="R297" s="39">
        <v>42214.6956712963</v>
      </c>
      <c r="S297" s="39">
        <v>42225.666666666672</v>
      </c>
      <c r="T297" s="40">
        <v>10.970995370371384</v>
      </c>
    </row>
    <row r="298" spans="1:20" ht="43.5" x14ac:dyDescent="0.35">
      <c r="A298" s="34">
        <v>3526</v>
      </c>
      <c r="B298" s="35" t="s">
        <v>3525</v>
      </c>
      <c r="C298" s="35" t="s">
        <v>7636</v>
      </c>
      <c r="D298" s="36">
        <v>3300</v>
      </c>
      <c r="E298" s="37">
        <v>3366</v>
      </c>
      <c r="F298" s="14" t="s">
        <v>8218</v>
      </c>
      <c r="G298" s="14" t="s">
        <v>8223</v>
      </c>
      <c r="H298" s="14" t="s">
        <v>8245</v>
      </c>
      <c r="I298" s="14">
        <v>1461823140</v>
      </c>
      <c r="J298" s="14">
        <v>1459411371</v>
      </c>
      <c r="K298" s="14" t="b">
        <v>0</v>
      </c>
      <c r="L298" s="14">
        <v>34</v>
      </c>
      <c r="M298" s="14" t="b">
        <v>1</v>
      </c>
      <c r="N298" s="38" t="s">
        <v>8273</v>
      </c>
      <c r="O298" s="14" t="s">
        <v>8274</v>
      </c>
      <c r="P298" s="14">
        <v>102</v>
      </c>
      <c r="Q298" s="14">
        <v>99</v>
      </c>
      <c r="R298" s="39">
        <v>42460.335312499999</v>
      </c>
      <c r="S298" s="39">
        <v>42488.249305555553</v>
      </c>
      <c r="T298" s="40">
        <v>27.913993055553874</v>
      </c>
    </row>
    <row r="299" spans="1:20" ht="43.5" x14ac:dyDescent="0.35">
      <c r="A299" s="34">
        <v>3527</v>
      </c>
      <c r="B299" s="35" t="s">
        <v>3526</v>
      </c>
      <c r="C299" s="35" t="s">
        <v>7637</v>
      </c>
      <c r="D299" s="36">
        <v>6000</v>
      </c>
      <c r="E299" s="37">
        <v>7015</v>
      </c>
      <c r="F299" s="14" t="s">
        <v>8218</v>
      </c>
      <c r="G299" s="14" t="s">
        <v>8223</v>
      </c>
      <c r="H299" s="14" t="s">
        <v>8245</v>
      </c>
      <c r="I299" s="14">
        <v>1436587140</v>
      </c>
      <c r="J299" s="14">
        <v>1434069205</v>
      </c>
      <c r="K299" s="14" t="b">
        <v>0</v>
      </c>
      <c r="L299" s="14">
        <v>86</v>
      </c>
      <c r="M299" s="14" t="b">
        <v>1</v>
      </c>
      <c r="N299" s="38" t="s">
        <v>8273</v>
      </c>
      <c r="O299" s="14" t="s">
        <v>8274</v>
      </c>
      <c r="P299" s="14">
        <v>117</v>
      </c>
      <c r="Q299" s="14">
        <v>81.569999999999993</v>
      </c>
      <c r="R299" s="39">
        <v>42167.023206018523</v>
      </c>
      <c r="S299" s="39">
        <v>42196.165972222225</v>
      </c>
      <c r="T299" s="40">
        <v>29.142766203702195</v>
      </c>
    </row>
    <row r="300" spans="1:20" ht="43.5" x14ac:dyDescent="0.35">
      <c r="A300" s="34">
        <v>3529</v>
      </c>
      <c r="B300" s="35" t="s">
        <v>3528</v>
      </c>
      <c r="C300" s="35" t="s">
        <v>7639</v>
      </c>
      <c r="D300" s="36">
        <v>500</v>
      </c>
      <c r="E300" s="37">
        <v>660</v>
      </c>
      <c r="F300" s="14" t="s">
        <v>8218</v>
      </c>
      <c r="G300" s="14" t="s">
        <v>8223</v>
      </c>
      <c r="H300" s="14" t="s">
        <v>8245</v>
      </c>
      <c r="I300" s="14">
        <v>1436749200</v>
      </c>
      <c r="J300" s="14">
        <v>1434997018</v>
      </c>
      <c r="K300" s="14" t="b">
        <v>0</v>
      </c>
      <c r="L300" s="14">
        <v>18</v>
      </c>
      <c r="M300" s="14" t="b">
        <v>1</v>
      </c>
      <c r="N300" s="38" t="s">
        <v>8273</v>
      </c>
      <c r="O300" s="14" t="s">
        <v>8274</v>
      </c>
      <c r="P300" s="14">
        <v>132</v>
      </c>
      <c r="Q300" s="14">
        <v>36.67</v>
      </c>
      <c r="R300" s="39">
        <v>42177.761782407411</v>
      </c>
      <c r="S300" s="39">
        <v>42198.041666666672</v>
      </c>
      <c r="T300" s="40">
        <v>20.279884259260143</v>
      </c>
    </row>
    <row r="301" spans="1:20" ht="29" x14ac:dyDescent="0.35">
      <c r="A301" s="34">
        <v>3531</v>
      </c>
      <c r="B301" s="35" t="s">
        <v>3530</v>
      </c>
      <c r="C301" s="35" t="s">
        <v>7641</v>
      </c>
      <c r="D301" s="36">
        <v>1000</v>
      </c>
      <c r="E301" s="37">
        <v>1280</v>
      </c>
      <c r="F301" s="14" t="s">
        <v>8218</v>
      </c>
      <c r="G301" s="14" t="s">
        <v>8223</v>
      </c>
      <c r="H301" s="14" t="s">
        <v>8245</v>
      </c>
      <c r="I301" s="14">
        <v>1467301334</v>
      </c>
      <c r="J301" s="14">
        <v>1464709334</v>
      </c>
      <c r="K301" s="14" t="b">
        <v>0</v>
      </c>
      <c r="L301" s="14">
        <v>26</v>
      </c>
      <c r="M301" s="14" t="b">
        <v>1</v>
      </c>
      <c r="N301" s="38" t="s">
        <v>8273</v>
      </c>
      <c r="O301" s="14" t="s">
        <v>8274</v>
      </c>
      <c r="P301" s="14">
        <v>128</v>
      </c>
      <c r="Q301" s="14">
        <v>49.23</v>
      </c>
      <c r="R301" s="39">
        <v>42521.654328703706</v>
      </c>
      <c r="S301" s="39">
        <v>42551.654328703706</v>
      </c>
      <c r="T301" s="40">
        <v>30</v>
      </c>
    </row>
    <row r="302" spans="1:20" ht="43.5" x14ac:dyDescent="0.35">
      <c r="A302" s="34">
        <v>3532</v>
      </c>
      <c r="B302" s="35" t="s">
        <v>3531</v>
      </c>
      <c r="C302" s="35" t="s">
        <v>7642</v>
      </c>
      <c r="D302" s="36">
        <v>960</v>
      </c>
      <c r="E302" s="37">
        <v>1142</v>
      </c>
      <c r="F302" s="14" t="s">
        <v>8218</v>
      </c>
      <c r="G302" s="14" t="s">
        <v>8223</v>
      </c>
      <c r="H302" s="14" t="s">
        <v>8245</v>
      </c>
      <c r="I302" s="14">
        <v>1411012740</v>
      </c>
      <c r="J302" s="14">
        <v>1409667827</v>
      </c>
      <c r="K302" s="14" t="b">
        <v>0</v>
      </c>
      <c r="L302" s="14">
        <v>27</v>
      </c>
      <c r="M302" s="14" t="b">
        <v>1</v>
      </c>
      <c r="N302" s="38" t="s">
        <v>8273</v>
      </c>
      <c r="O302" s="14" t="s">
        <v>8274</v>
      </c>
      <c r="P302" s="14">
        <v>119</v>
      </c>
      <c r="Q302" s="14">
        <v>42.3</v>
      </c>
      <c r="R302" s="39">
        <v>41884.599849537037</v>
      </c>
      <c r="S302" s="39">
        <v>41900.165972222225</v>
      </c>
      <c r="T302" s="40">
        <v>15.56612268518802</v>
      </c>
    </row>
    <row r="303" spans="1:20" ht="43.5" x14ac:dyDescent="0.35">
      <c r="A303" s="34">
        <v>3533</v>
      </c>
      <c r="B303" s="35" t="s">
        <v>3532</v>
      </c>
      <c r="C303" s="35" t="s">
        <v>7643</v>
      </c>
      <c r="D303" s="36">
        <v>500</v>
      </c>
      <c r="E303" s="37">
        <v>631</v>
      </c>
      <c r="F303" s="14" t="s">
        <v>8218</v>
      </c>
      <c r="G303" s="14" t="s">
        <v>8223</v>
      </c>
      <c r="H303" s="14" t="s">
        <v>8245</v>
      </c>
      <c r="I303" s="14">
        <v>1447269367</v>
      </c>
      <c r="J303" s="14">
        <v>1444673767</v>
      </c>
      <c r="K303" s="14" t="b">
        <v>0</v>
      </c>
      <c r="L303" s="14">
        <v>8</v>
      </c>
      <c r="M303" s="14" t="b">
        <v>1</v>
      </c>
      <c r="N303" s="38" t="s">
        <v>8273</v>
      </c>
      <c r="O303" s="14" t="s">
        <v>8274</v>
      </c>
      <c r="P303" s="14">
        <v>126</v>
      </c>
      <c r="Q303" s="14">
        <v>78.88</v>
      </c>
      <c r="R303" s="39">
        <v>42289.761192129634</v>
      </c>
      <c r="S303" s="39">
        <v>42319.802858796291</v>
      </c>
      <c r="T303" s="40">
        <v>30.041666666656965</v>
      </c>
    </row>
    <row r="304" spans="1:20" ht="29" x14ac:dyDescent="0.35">
      <c r="A304" s="34">
        <v>3534</v>
      </c>
      <c r="B304" s="35" t="s">
        <v>3533</v>
      </c>
      <c r="C304" s="35" t="s">
        <v>7644</v>
      </c>
      <c r="D304" s="36">
        <v>5000</v>
      </c>
      <c r="E304" s="37">
        <v>7810</v>
      </c>
      <c r="F304" s="14" t="s">
        <v>8218</v>
      </c>
      <c r="G304" s="14" t="s">
        <v>8223</v>
      </c>
      <c r="H304" s="14" t="s">
        <v>8245</v>
      </c>
      <c r="I304" s="14">
        <v>1443711623</v>
      </c>
      <c r="J304" s="14">
        <v>1440687623</v>
      </c>
      <c r="K304" s="14" t="b">
        <v>0</v>
      </c>
      <c r="L304" s="14">
        <v>204</v>
      </c>
      <c r="M304" s="14" t="b">
        <v>1</v>
      </c>
      <c r="N304" s="38" t="s">
        <v>8273</v>
      </c>
      <c r="O304" s="14" t="s">
        <v>8274</v>
      </c>
      <c r="P304" s="14">
        <v>156</v>
      </c>
      <c r="Q304" s="14">
        <v>38.28</v>
      </c>
      <c r="R304" s="39">
        <v>42243.6252662037</v>
      </c>
      <c r="S304" s="39">
        <v>42278.6252662037</v>
      </c>
      <c r="T304" s="40">
        <v>35</v>
      </c>
    </row>
    <row r="305" spans="1:20" ht="43.5" x14ac:dyDescent="0.35">
      <c r="A305" s="34">
        <v>3539</v>
      </c>
      <c r="B305" s="35" t="s">
        <v>3538</v>
      </c>
      <c r="C305" s="35" t="s">
        <v>7649</v>
      </c>
      <c r="D305" s="36">
        <v>600</v>
      </c>
      <c r="E305" s="37">
        <v>718</v>
      </c>
      <c r="F305" s="14" t="s">
        <v>8218</v>
      </c>
      <c r="G305" s="14" t="s">
        <v>8223</v>
      </c>
      <c r="H305" s="14" t="s">
        <v>8245</v>
      </c>
      <c r="I305" s="14">
        <v>1473358122</v>
      </c>
      <c r="J305" s="14">
        <v>1471543722</v>
      </c>
      <c r="K305" s="14" t="b">
        <v>0</v>
      </c>
      <c r="L305" s="14">
        <v>13</v>
      </c>
      <c r="M305" s="14" t="b">
        <v>1</v>
      </c>
      <c r="N305" s="38" t="s">
        <v>8273</v>
      </c>
      <c r="O305" s="14" t="s">
        <v>8274</v>
      </c>
      <c r="P305" s="14">
        <v>120</v>
      </c>
      <c r="Q305" s="14">
        <v>55.23</v>
      </c>
      <c r="R305" s="39">
        <v>42600.756041666667</v>
      </c>
      <c r="S305" s="39">
        <v>42621.756041666667</v>
      </c>
      <c r="T305" s="40">
        <v>21</v>
      </c>
    </row>
    <row r="306" spans="1:20" ht="43.5" x14ac:dyDescent="0.35">
      <c r="A306" s="34">
        <v>3542</v>
      </c>
      <c r="B306" s="35" t="s">
        <v>3541</v>
      </c>
      <c r="C306" s="35" t="s">
        <v>7652</v>
      </c>
      <c r="D306" s="36">
        <v>5500</v>
      </c>
      <c r="E306" s="37">
        <v>5623</v>
      </c>
      <c r="F306" s="14" t="s">
        <v>8218</v>
      </c>
      <c r="G306" s="14" t="s">
        <v>8223</v>
      </c>
      <c r="H306" s="14" t="s">
        <v>8245</v>
      </c>
      <c r="I306" s="14">
        <v>1410099822</v>
      </c>
      <c r="J306" s="14">
        <v>1404915822</v>
      </c>
      <c r="K306" s="14" t="b">
        <v>0</v>
      </c>
      <c r="L306" s="14">
        <v>85</v>
      </c>
      <c r="M306" s="14" t="b">
        <v>1</v>
      </c>
      <c r="N306" s="38" t="s">
        <v>8273</v>
      </c>
      <c r="O306" s="14" t="s">
        <v>8274</v>
      </c>
      <c r="P306" s="14">
        <v>102</v>
      </c>
      <c r="Q306" s="14">
        <v>66.150000000000006</v>
      </c>
      <c r="R306" s="39">
        <v>41829.599791666667</v>
      </c>
      <c r="S306" s="39">
        <v>41889.599791666667</v>
      </c>
      <c r="T306" s="40">
        <v>60</v>
      </c>
    </row>
    <row r="307" spans="1:20" ht="29" x14ac:dyDescent="0.35">
      <c r="A307" s="34">
        <v>3544</v>
      </c>
      <c r="B307" s="35" t="s">
        <v>3543</v>
      </c>
      <c r="C307" s="35" t="s">
        <v>7654</v>
      </c>
      <c r="D307" s="36">
        <v>2500</v>
      </c>
      <c r="E307" s="37">
        <v>2500</v>
      </c>
      <c r="F307" s="14" t="s">
        <v>8218</v>
      </c>
      <c r="G307" s="14" t="s">
        <v>8223</v>
      </c>
      <c r="H307" s="14" t="s">
        <v>8245</v>
      </c>
      <c r="I307" s="14">
        <v>1425758257</v>
      </c>
      <c r="J307" s="14">
        <v>1423166257</v>
      </c>
      <c r="K307" s="14" t="b">
        <v>0</v>
      </c>
      <c r="L307" s="14">
        <v>24</v>
      </c>
      <c r="M307" s="14" t="b">
        <v>1</v>
      </c>
      <c r="N307" s="38" t="s">
        <v>8273</v>
      </c>
      <c r="O307" s="14" t="s">
        <v>8274</v>
      </c>
      <c r="P307" s="14">
        <v>100</v>
      </c>
      <c r="Q307" s="14">
        <v>104.17</v>
      </c>
      <c r="R307" s="39">
        <v>42040.831678240742</v>
      </c>
      <c r="S307" s="39">
        <v>42070.831678240742</v>
      </c>
      <c r="T307" s="40">
        <v>30</v>
      </c>
    </row>
    <row r="308" spans="1:20" ht="43.5" x14ac:dyDescent="0.35">
      <c r="A308" s="34">
        <v>3545</v>
      </c>
      <c r="B308" s="35" t="s">
        <v>3544</v>
      </c>
      <c r="C308" s="35" t="s">
        <v>7655</v>
      </c>
      <c r="D308" s="36">
        <v>250</v>
      </c>
      <c r="E308" s="37">
        <v>251</v>
      </c>
      <c r="F308" s="14" t="s">
        <v>8218</v>
      </c>
      <c r="G308" s="14" t="s">
        <v>8223</v>
      </c>
      <c r="H308" s="14" t="s">
        <v>8245</v>
      </c>
      <c r="I308" s="14">
        <v>1428780159</v>
      </c>
      <c r="J308" s="14">
        <v>1426188159</v>
      </c>
      <c r="K308" s="14" t="b">
        <v>0</v>
      </c>
      <c r="L308" s="14">
        <v>8</v>
      </c>
      <c r="M308" s="14" t="b">
        <v>1</v>
      </c>
      <c r="N308" s="38" t="s">
        <v>8273</v>
      </c>
      <c r="O308" s="14" t="s">
        <v>8274</v>
      </c>
      <c r="P308" s="14">
        <v>100</v>
      </c>
      <c r="Q308" s="14">
        <v>31.38</v>
      </c>
      <c r="R308" s="39">
        <v>42075.807395833333</v>
      </c>
      <c r="S308" s="39">
        <v>42105.807395833333</v>
      </c>
      <c r="T308" s="40">
        <v>30</v>
      </c>
    </row>
    <row r="309" spans="1:20" ht="43.5" x14ac:dyDescent="0.35">
      <c r="A309" s="34">
        <v>3546</v>
      </c>
      <c r="B309" s="35" t="s">
        <v>3545</v>
      </c>
      <c r="C309" s="35" t="s">
        <v>7656</v>
      </c>
      <c r="D309" s="36">
        <v>1100</v>
      </c>
      <c r="E309" s="37">
        <v>1125</v>
      </c>
      <c r="F309" s="14" t="s">
        <v>8218</v>
      </c>
      <c r="G309" s="14" t="s">
        <v>8223</v>
      </c>
      <c r="H309" s="14" t="s">
        <v>8245</v>
      </c>
      <c r="I309" s="14">
        <v>1427860740</v>
      </c>
      <c r="J309" s="14">
        <v>1426002684</v>
      </c>
      <c r="K309" s="14" t="b">
        <v>0</v>
      </c>
      <c r="L309" s="14">
        <v>19</v>
      </c>
      <c r="M309" s="14" t="b">
        <v>1</v>
      </c>
      <c r="N309" s="38" t="s">
        <v>8273</v>
      </c>
      <c r="O309" s="14" t="s">
        <v>8274</v>
      </c>
      <c r="P309" s="14">
        <v>102</v>
      </c>
      <c r="Q309" s="14">
        <v>59.21</v>
      </c>
      <c r="R309" s="39">
        <v>42073.660694444443</v>
      </c>
      <c r="S309" s="39">
        <v>42095.165972222225</v>
      </c>
      <c r="T309" s="40">
        <v>21.505277777781885</v>
      </c>
    </row>
    <row r="310" spans="1:20" ht="43.5" x14ac:dyDescent="0.35">
      <c r="A310" s="34">
        <v>3547</v>
      </c>
      <c r="B310" s="35" t="s">
        <v>3546</v>
      </c>
      <c r="C310" s="35" t="s">
        <v>7657</v>
      </c>
      <c r="D310" s="36">
        <v>35000</v>
      </c>
      <c r="E310" s="37">
        <v>40043.25</v>
      </c>
      <c r="F310" s="14" t="s">
        <v>8218</v>
      </c>
      <c r="G310" s="14" t="s">
        <v>8223</v>
      </c>
      <c r="H310" s="14" t="s">
        <v>8245</v>
      </c>
      <c r="I310" s="14">
        <v>1463198340</v>
      </c>
      <c r="J310" s="14">
        <v>1461117201</v>
      </c>
      <c r="K310" s="14" t="b">
        <v>0</v>
      </c>
      <c r="L310" s="14">
        <v>336</v>
      </c>
      <c r="M310" s="14" t="b">
        <v>1</v>
      </c>
      <c r="N310" s="38" t="s">
        <v>8273</v>
      </c>
      <c r="O310" s="14" t="s">
        <v>8274</v>
      </c>
      <c r="P310" s="14">
        <v>114</v>
      </c>
      <c r="Q310" s="14">
        <v>119.18</v>
      </c>
      <c r="R310" s="39">
        <v>42480.078715277778</v>
      </c>
      <c r="S310" s="39">
        <v>42504.165972222225</v>
      </c>
      <c r="T310" s="40">
        <v>24.08725694444729</v>
      </c>
    </row>
    <row r="311" spans="1:20" ht="43.5" x14ac:dyDescent="0.35">
      <c r="A311" s="34">
        <v>3548</v>
      </c>
      <c r="B311" s="35" t="s">
        <v>3547</v>
      </c>
      <c r="C311" s="35" t="s">
        <v>7658</v>
      </c>
      <c r="D311" s="36">
        <v>2100</v>
      </c>
      <c r="E311" s="37">
        <v>2140</v>
      </c>
      <c r="F311" s="14" t="s">
        <v>8218</v>
      </c>
      <c r="G311" s="14" t="s">
        <v>8223</v>
      </c>
      <c r="H311" s="14" t="s">
        <v>8245</v>
      </c>
      <c r="I311" s="14">
        <v>1457139600</v>
      </c>
      <c r="J311" s="14">
        <v>1455230214</v>
      </c>
      <c r="K311" s="14" t="b">
        <v>0</v>
      </c>
      <c r="L311" s="14">
        <v>13</v>
      </c>
      <c r="M311" s="14" t="b">
        <v>1</v>
      </c>
      <c r="N311" s="38" t="s">
        <v>8273</v>
      </c>
      <c r="O311" s="14" t="s">
        <v>8274</v>
      </c>
      <c r="P311" s="14">
        <v>102</v>
      </c>
      <c r="Q311" s="14">
        <v>164.62</v>
      </c>
      <c r="R311" s="39">
        <v>42411.942291666666</v>
      </c>
      <c r="S311" s="39">
        <v>42434.041666666672</v>
      </c>
      <c r="T311" s="40">
        <v>22.099375000005239</v>
      </c>
    </row>
    <row r="312" spans="1:20" ht="43.5" x14ac:dyDescent="0.35">
      <c r="A312" s="34">
        <v>3551</v>
      </c>
      <c r="B312" s="35" t="s">
        <v>3550</v>
      </c>
      <c r="C312" s="35" t="s">
        <v>7661</v>
      </c>
      <c r="D312" s="36">
        <v>1500</v>
      </c>
      <c r="E312" s="37">
        <v>1527.5</v>
      </c>
      <c r="F312" s="14" t="s">
        <v>8218</v>
      </c>
      <c r="G312" s="14" t="s">
        <v>8223</v>
      </c>
      <c r="H312" s="14" t="s">
        <v>8245</v>
      </c>
      <c r="I312" s="14">
        <v>1400796420</v>
      </c>
      <c r="J312" s="14">
        <v>1398342170</v>
      </c>
      <c r="K312" s="14" t="b">
        <v>0</v>
      </c>
      <c r="L312" s="14">
        <v>25</v>
      </c>
      <c r="M312" s="14" t="b">
        <v>1</v>
      </c>
      <c r="N312" s="38" t="s">
        <v>8273</v>
      </c>
      <c r="O312" s="14" t="s">
        <v>8274</v>
      </c>
      <c r="P312" s="14">
        <v>102</v>
      </c>
      <c r="Q312" s="14">
        <v>61.1</v>
      </c>
      <c r="R312" s="39">
        <v>41753.515856481477</v>
      </c>
      <c r="S312" s="39">
        <v>41781.921527777777</v>
      </c>
      <c r="T312" s="40">
        <v>28.405671296299261</v>
      </c>
    </row>
    <row r="313" spans="1:20" ht="43.5" x14ac:dyDescent="0.35">
      <c r="A313" s="34">
        <v>3553</v>
      </c>
      <c r="B313" s="35" t="s">
        <v>3552</v>
      </c>
      <c r="C313" s="35" t="s">
        <v>7663</v>
      </c>
      <c r="D313" s="36">
        <v>5500</v>
      </c>
      <c r="E313" s="37">
        <v>5845</v>
      </c>
      <c r="F313" s="14" t="s">
        <v>8218</v>
      </c>
      <c r="G313" s="14" t="s">
        <v>8223</v>
      </c>
      <c r="H313" s="14" t="s">
        <v>8245</v>
      </c>
      <c r="I313" s="14">
        <v>1439337600</v>
      </c>
      <c r="J313" s="14">
        <v>1436575280</v>
      </c>
      <c r="K313" s="14" t="b">
        <v>0</v>
      </c>
      <c r="L313" s="14">
        <v>104</v>
      </c>
      <c r="M313" s="14" t="b">
        <v>1</v>
      </c>
      <c r="N313" s="38" t="s">
        <v>8273</v>
      </c>
      <c r="O313" s="14" t="s">
        <v>8274</v>
      </c>
      <c r="P313" s="14">
        <v>106</v>
      </c>
      <c r="Q313" s="14">
        <v>56.2</v>
      </c>
      <c r="R313" s="39">
        <v>42196.028703703705</v>
      </c>
      <c r="S313" s="39">
        <v>42228</v>
      </c>
      <c r="T313" s="40">
        <v>31.971296296294895</v>
      </c>
    </row>
    <row r="314" spans="1:20" ht="43.5" x14ac:dyDescent="0.35">
      <c r="A314" s="34">
        <v>3554</v>
      </c>
      <c r="B314" s="35" t="s">
        <v>3553</v>
      </c>
      <c r="C314" s="35" t="s">
        <v>7664</v>
      </c>
      <c r="D314" s="36">
        <v>5000</v>
      </c>
      <c r="E314" s="37">
        <v>5671.11</v>
      </c>
      <c r="F314" s="14" t="s">
        <v>8218</v>
      </c>
      <c r="G314" s="14" t="s">
        <v>8223</v>
      </c>
      <c r="H314" s="14" t="s">
        <v>8245</v>
      </c>
      <c r="I314" s="14">
        <v>1423674000</v>
      </c>
      <c r="J314" s="14">
        <v>1421025159</v>
      </c>
      <c r="K314" s="14" t="b">
        <v>0</v>
      </c>
      <c r="L314" s="14">
        <v>53</v>
      </c>
      <c r="M314" s="14" t="b">
        <v>1</v>
      </c>
      <c r="N314" s="38" t="s">
        <v>8273</v>
      </c>
      <c r="O314" s="14" t="s">
        <v>8274</v>
      </c>
      <c r="P314" s="14">
        <v>113</v>
      </c>
      <c r="Q314" s="14">
        <v>107</v>
      </c>
      <c r="R314" s="39">
        <v>42016.050451388888</v>
      </c>
      <c r="S314" s="39">
        <v>42046.708333333328</v>
      </c>
      <c r="T314" s="40">
        <v>30.657881944440305</v>
      </c>
    </row>
    <row r="315" spans="1:20" ht="43.5" x14ac:dyDescent="0.35">
      <c r="A315" s="34">
        <v>3557</v>
      </c>
      <c r="B315" s="35" t="s">
        <v>3556</v>
      </c>
      <c r="C315" s="35" t="s">
        <v>7667</v>
      </c>
      <c r="D315" s="36">
        <v>100000</v>
      </c>
      <c r="E315" s="37">
        <v>100036</v>
      </c>
      <c r="F315" s="14" t="s">
        <v>8218</v>
      </c>
      <c r="G315" s="14" t="s">
        <v>8223</v>
      </c>
      <c r="H315" s="14" t="s">
        <v>8245</v>
      </c>
      <c r="I315" s="14">
        <v>1399271911</v>
      </c>
      <c r="J315" s="14">
        <v>1396334311</v>
      </c>
      <c r="K315" s="14" t="b">
        <v>0</v>
      </c>
      <c r="L315" s="14">
        <v>558</v>
      </c>
      <c r="M315" s="14" t="b">
        <v>1</v>
      </c>
      <c r="N315" s="38" t="s">
        <v>8273</v>
      </c>
      <c r="O315" s="14" t="s">
        <v>8274</v>
      </c>
      <c r="P315" s="14">
        <v>100</v>
      </c>
      <c r="Q315" s="14">
        <v>179.28</v>
      </c>
      <c r="R315" s="39">
        <v>41730.276747685188</v>
      </c>
      <c r="S315" s="39">
        <v>41764.276747685188</v>
      </c>
      <c r="T315" s="40">
        <v>34</v>
      </c>
    </row>
    <row r="316" spans="1:20" ht="101.5" x14ac:dyDescent="0.35">
      <c r="A316" s="34">
        <v>3561</v>
      </c>
      <c r="B316" s="35" t="s">
        <v>3560</v>
      </c>
      <c r="C316" s="35" t="s">
        <v>7671</v>
      </c>
      <c r="D316" s="36">
        <v>2500</v>
      </c>
      <c r="E316" s="37">
        <v>2560</v>
      </c>
      <c r="F316" s="14" t="s">
        <v>8218</v>
      </c>
      <c r="G316" s="14" t="s">
        <v>8223</v>
      </c>
      <c r="H316" s="14" t="s">
        <v>8245</v>
      </c>
      <c r="I316" s="14">
        <v>1438799760</v>
      </c>
      <c r="J316" s="14">
        <v>1437236378</v>
      </c>
      <c r="K316" s="14" t="b">
        <v>0</v>
      </c>
      <c r="L316" s="14">
        <v>54</v>
      </c>
      <c r="M316" s="14" t="b">
        <v>1</v>
      </c>
      <c r="N316" s="38" t="s">
        <v>8273</v>
      </c>
      <c r="O316" s="14" t="s">
        <v>8274</v>
      </c>
      <c r="P316" s="14">
        <v>102</v>
      </c>
      <c r="Q316" s="14">
        <v>47.41</v>
      </c>
      <c r="R316" s="39">
        <v>42203.680300925931</v>
      </c>
      <c r="S316" s="39">
        <v>42221.774999999994</v>
      </c>
      <c r="T316" s="40">
        <v>18.094699074063101</v>
      </c>
    </row>
    <row r="317" spans="1:20" ht="43.5" x14ac:dyDescent="0.35">
      <c r="A317" s="34">
        <v>3565</v>
      </c>
      <c r="B317" s="35" t="s">
        <v>3564</v>
      </c>
      <c r="C317" s="35" t="s">
        <v>7675</v>
      </c>
      <c r="D317" s="36">
        <v>900</v>
      </c>
      <c r="E317" s="37">
        <v>1175</v>
      </c>
      <c r="F317" s="14" t="s">
        <v>8218</v>
      </c>
      <c r="G317" s="14" t="s">
        <v>8223</v>
      </c>
      <c r="H317" s="14" t="s">
        <v>8245</v>
      </c>
      <c r="I317" s="14">
        <v>1420048208</v>
      </c>
      <c r="J317" s="14">
        <v>1417456208</v>
      </c>
      <c r="K317" s="14" t="b">
        <v>0</v>
      </c>
      <c r="L317" s="14">
        <v>12</v>
      </c>
      <c r="M317" s="14" t="b">
        <v>1</v>
      </c>
      <c r="N317" s="38" t="s">
        <v>8273</v>
      </c>
      <c r="O317" s="14" t="s">
        <v>8274</v>
      </c>
      <c r="P317" s="14">
        <v>131</v>
      </c>
      <c r="Q317" s="14">
        <v>97.92</v>
      </c>
      <c r="R317" s="39">
        <v>41974.743148148147</v>
      </c>
      <c r="S317" s="39">
        <v>42004.743148148147</v>
      </c>
      <c r="T317" s="40">
        <v>30</v>
      </c>
    </row>
    <row r="318" spans="1:20" ht="43.5" x14ac:dyDescent="0.35">
      <c r="A318" s="34">
        <v>3568</v>
      </c>
      <c r="B318" s="35" t="s">
        <v>3567</v>
      </c>
      <c r="C318" s="35" t="s">
        <v>7678</v>
      </c>
      <c r="D318" s="36">
        <v>1000</v>
      </c>
      <c r="E318" s="37">
        <v>1110</v>
      </c>
      <c r="F318" s="14" t="s">
        <v>8218</v>
      </c>
      <c r="G318" s="14" t="s">
        <v>8223</v>
      </c>
      <c r="H318" s="14" t="s">
        <v>8245</v>
      </c>
      <c r="I318" s="14">
        <v>1410975994</v>
      </c>
      <c r="J318" s="14">
        <v>1408383994</v>
      </c>
      <c r="K318" s="14" t="b">
        <v>0</v>
      </c>
      <c r="L318" s="14">
        <v>19</v>
      </c>
      <c r="M318" s="14" t="b">
        <v>1</v>
      </c>
      <c r="N318" s="38" t="s">
        <v>8273</v>
      </c>
      <c r="O318" s="14" t="s">
        <v>8274</v>
      </c>
      <c r="P318" s="14">
        <v>111</v>
      </c>
      <c r="Q318" s="14">
        <v>58.42</v>
      </c>
      <c r="R318" s="39">
        <v>41869.740671296298</v>
      </c>
      <c r="S318" s="39">
        <v>41899.740671296298</v>
      </c>
      <c r="T318" s="40">
        <v>30</v>
      </c>
    </row>
    <row r="319" spans="1:20" ht="43.5" x14ac:dyDescent="0.35">
      <c r="A319" s="34">
        <v>3569</v>
      </c>
      <c r="B319" s="35" t="s">
        <v>3568</v>
      </c>
      <c r="C319" s="35" t="s">
        <v>7679</v>
      </c>
      <c r="D319" s="36">
        <v>5000</v>
      </c>
      <c r="E319" s="37">
        <v>5024</v>
      </c>
      <c r="F319" s="14" t="s">
        <v>8218</v>
      </c>
      <c r="G319" s="14" t="s">
        <v>8223</v>
      </c>
      <c r="H319" s="14" t="s">
        <v>8245</v>
      </c>
      <c r="I319" s="14">
        <v>1420734696</v>
      </c>
      <c r="J319" s="14">
        <v>1418142696</v>
      </c>
      <c r="K319" s="14" t="b">
        <v>0</v>
      </c>
      <c r="L319" s="14">
        <v>41</v>
      </c>
      <c r="M319" s="14" t="b">
        <v>1</v>
      </c>
      <c r="N319" s="38" t="s">
        <v>8273</v>
      </c>
      <c r="O319" s="14" t="s">
        <v>8274</v>
      </c>
      <c r="P319" s="14">
        <v>100</v>
      </c>
      <c r="Q319" s="14">
        <v>122.54</v>
      </c>
      <c r="R319" s="39">
        <v>41982.688611111109</v>
      </c>
      <c r="S319" s="39">
        <v>42012.688611111109</v>
      </c>
      <c r="T319" s="40">
        <v>30</v>
      </c>
    </row>
    <row r="320" spans="1:20" ht="43.5" x14ac:dyDescent="0.35">
      <c r="A320" s="34">
        <v>3570</v>
      </c>
      <c r="B320" s="35" t="s">
        <v>3569</v>
      </c>
      <c r="C320" s="35" t="s">
        <v>7680</v>
      </c>
      <c r="D320" s="36">
        <v>2000</v>
      </c>
      <c r="E320" s="37">
        <v>2287</v>
      </c>
      <c r="F320" s="14" t="s">
        <v>8218</v>
      </c>
      <c r="G320" s="14" t="s">
        <v>8223</v>
      </c>
      <c r="H320" s="14" t="s">
        <v>8245</v>
      </c>
      <c r="I320" s="14">
        <v>1420009200</v>
      </c>
      <c r="J320" s="14">
        <v>1417593483</v>
      </c>
      <c r="K320" s="14" t="b">
        <v>0</v>
      </c>
      <c r="L320" s="14">
        <v>26</v>
      </c>
      <c r="M320" s="14" t="b">
        <v>1</v>
      </c>
      <c r="N320" s="38" t="s">
        <v>8273</v>
      </c>
      <c r="O320" s="14" t="s">
        <v>8274</v>
      </c>
      <c r="P320" s="14">
        <v>114</v>
      </c>
      <c r="Q320" s="14">
        <v>87.96</v>
      </c>
      <c r="R320" s="39">
        <v>41976.331979166673</v>
      </c>
      <c r="S320" s="39">
        <v>42004.291666666672</v>
      </c>
      <c r="T320" s="40">
        <v>27.959687499998836</v>
      </c>
    </row>
    <row r="321" spans="1:20" ht="43.5" x14ac:dyDescent="0.35">
      <c r="A321" s="34">
        <v>3574</v>
      </c>
      <c r="B321" s="35" t="s">
        <v>3573</v>
      </c>
      <c r="C321" s="35" t="s">
        <v>7684</v>
      </c>
      <c r="D321" s="36">
        <v>5800</v>
      </c>
      <c r="E321" s="37">
        <v>6155</v>
      </c>
      <c r="F321" s="14" t="s">
        <v>8218</v>
      </c>
      <c r="G321" s="14" t="s">
        <v>8223</v>
      </c>
      <c r="H321" s="14" t="s">
        <v>8245</v>
      </c>
      <c r="I321" s="14">
        <v>1415921848</v>
      </c>
      <c r="J321" s="14">
        <v>1413326248</v>
      </c>
      <c r="K321" s="14" t="b">
        <v>0</v>
      </c>
      <c r="L321" s="14">
        <v>45</v>
      </c>
      <c r="M321" s="14" t="b">
        <v>1</v>
      </c>
      <c r="N321" s="38" t="s">
        <v>8273</v>
      </c>
      <c r="O321" s="14" t="s">
        <v>8274</v>
      </c>
      <c r="P321" s="14">
        <v>106</v>
      </c>
      <c r="Q321" s="14">
        <v>136.78</v>
      </c>
      <c r="R321" s="39">
        <v>41926.942685185182</v>
      </c>
      <c r="S321" s="39">
        <v>41956.984351851846</v>
      </c>
      <c r="T321" s="40">
        <v>30.041666666664241</v>
      </c>
    </row>
    <row r="322" spans="1:20" ht="43.5" x14ac:dyDescent="0.35">
      <c r="A322" s="34">
        <v>3575</v>
      </c>
      <c r="B322" s="35" t="s">
        <v>3574</v>
      </c>
      <c r="C322" s="35" t="s">
        <v>7685</v>
      </c>
      <c r="D322" s="36">
        <v>10000</v>
      </c>
      <c r="E322" s="37">
        <v>10133</v>
      </c>
      <c r="F322" s="14" t="s">
        <v>8218</v>
      </c>
      <c r="G322" s="14" t="s">
        <v>8223</v>
      </c>
      <c r="H322" s="14" t="s">
        <v>8245</v>
      </c>
      <c r="I322" s="14">
        <v>1470887940</v>
      </c>
      <c r="J322" s="14">
        <v>1468176527</v>
      </c>
      <c r="K322" s="14" t="b">
        <v>0</v>
      </c>
      <c r="L322" s="14">
        <v>102</v>
      </c>
      <c r="M322" s="14" t="b">
        <v>1</v>
      </c>
      <c r="N322" s="38" t="s">
        <v>8273</v>
      </c>
      <c r="O322" s="14" t="s">
        <v>8274</v>
      </c>
      <c r="P322" s="14">
        <v>101</v>
      </c>
      <c r="Q322" s="14">
        <v>99.34</v>
      </c>
      <c r="R322" s="39">
        <v>42561.783877314811</v>
      </c>
      <c r="S322" s="39">
        <v>42593.165972222225</v>
      </c>
      <c r="T322" s="40">
        <v>31.382094907414285</v>
      </c>
    </row>
    <row r="323" spans="1:20" ht="43.5" x14ac:dyDescent="0.35">
      <c r="A323" s="34">
        <v>3576</v>
      </c>
      <c r="B323" s="35" t="s">
        <v>3575</v>
      </c>
      <c r="C323" s="35" t="s">
        <v>7686</v>
      </c>
      <c r="D323" s="36">
        <v>100</v>
      </c>
      <c r="E323" s="37">
        <v>100</v>
      </c>
      <c r="F323" s="14" t="s">
        <v>8218</v>
      </c>
      <c r="G323" s="14" t="s">
        <v>8223</v>
      </c>
      <c r="H323" s="14" t="s">
        <v>8245</v>
      </c>
      <c r="I323" s="14">
        <v>1480947054</v>
      </c>
      <c r="J323" s="14">
        <v>1475759454</v>
      </c>
      <c r="K323" s="14" t="b">
        <v>0</v>
      </c>
      <c r="L323" s="14">
        <v>5</v>
      </c>
      <c r="M323" s="14" t="b">
        <v>1</v>
      </c>
      <c r="N323" s="38" t="s">
        <v>8273</v>
      </c>
      <c r="O323" s="14" t="s">
        <v>8274</v>
      </c>
      <c r="P323" s="14">
        <v>100</v>
      </c>
      <c r="Q323" s="14">
        <v>20</v>
      </c>
      <c r="R323" s="39">
        <v>42649.54923611111</v>
      </c>
      <c r="S323" s="39">
        <v>42709.590902777782</v>
      </c>
      <c r="T323" s="40">
        <v>60.041666666671517</v>
      </c>
    </row>
    <row r="324" spans="1:20" ht="43.5" x14ac:dyDescent="0.35">
      <c r="A324" s="34">
        <v>3577</v>
      </c>
      <c r="B324" s="35" t="s">
        <v>3576</v>
      </c>
      <c r="C324" s="35" t="s">
        <v>7687</v>
      </c>
      <c r="D324" s="36">
        <v>600</v>
      </c>
      <c r="E324" s="37">
        <v>780</v>
      </c>
      <c r="F324" s="14" t="s">
        <v>8218</v>
      </c>
      <c r="G324" s="14" t="s">
        <v>8223</v>
      </c>
      <c r="H324" s="14" t="s">
        <v>8245</v>
      </c>
      <c r="I324" s="14">
        <v>1430029680</v>
      </c>
      <c r="J324" s="14">
        <v>1427741583</v>
      </c>
      <c r="K324" s="14" t="b">
        <v>0</v>
      </c>
      <c r="L324" s="14">
        <v>27</v>
      </c>
      <c r="M324" s="14" t="b">
        <v>1</v>
      </c>
      <c r="N324" s="38" t="s">
        <v>8273</v>
      </c>
      <c r="O324" s="14" t="s">
        <v>8274</v>
      </c>
      <c r="P324" s="14">
        <v>130</v>
      </c>
      <c r="Q324" s="14">
        <v>28.89</v>
      </c>
      <c r="R324" s="39">
        <v>42093.786840277782</v>
      </c>
      <c r="S324" s="39">
        <v>42120.26944444445</v>
      </c>
      <c r="T324" s="40">
        <v>26.482604166667443</v>
      </c>
    </row>
    <row r="325" spans="1:20" ht="43.5" x14ac:dyDescent="0.35">
      <c r="A325" s="34">
        <v>3580</v>
      </c>
      <c r="B325" s="35" t="s">
        <v>3579</v>
      </c>
      <c r="C325" s="35" t="s">
        <v>7690</v>
      </c>
      <c r="D325" s="36">
        <v>900</v>
      </c>
      <c r="E325" s="37">
        <v>1025</v>
      </c>
      <c r="F325" s="14" t="s">
        <v>8218</v>
      </c>
      <c r="G325" s="14" t="s">
        <v>8223</v>
      </c>
      <c r="H325" s="14" t="s">
        <v>8245</v>
      </c>
      <c r="I325" s="14">
        <v>1425185940</v>
      </c>
      <c r="J325" s="14">
        <v>1421900022</v>
      </c>
      <c r="K325" s="14" t="b">
        <v>0</v>
      </c>
      <c r="L325" s="14">
        <v>27</v>
      </c>
      <c r="M325" s="14" t="b">
        <v>1</v>
      </c>
      <c r="N325" s="38" t="s">
        <v>8273</v>
      </c>
      <c r="O325" s="14" t="s">
        <v>8274</v>
      </c>
      <c r="P325" s="14">
        <v>114</v>
      </c>
      <c r="Q325" s="14">
        <v>37.96</v>
      </c>
      <c r="R325" s="39">
        <v>42026.176180555558</v>
      </c>
      <c r="S325" s="39">
        <v>42064.207638888889</v>
      </c>
      <c r="T325" s="40">
        <v>38.031458333331102</v>
      </c>
    </row>
    <row r="326" spans="1:20" ht="43.5" x14ac:dyDescent="0.35">
      <c r="A326" s="34">
        <v>3582</v>
      </c>
      <c r="B326" s="35" t="s">
        <v>3581</v>
      </c>
      <c r="C326" s="35" t="s">
        <v>7692</v>
      </c>
      <c r="D326" s="36">
        <v>1000</v>
      </c>
      <c r="E326" s="37">
        <v>2870</v>
      </c>
      <c r="F326" s="14" t="s">
        <v>8218</v>
      </c>
      <c r="G326" s="14" t="s">
        <v>8223</v>
      </c>
      <c r="H326" s="14" t="s">
        <v>8245</v>
      </c>
      <c r="I326" s="14">
        <v>1459822682</v>
      </c>
      <c r="J326" s="14">
        <v>1458613082</v>
      </c>
      <c r="K326" s="14" t="b">
        <v>0</v>
      </c>
      <c r="L326" s="14">
        <v>49</v>
      </c>
      <c r="M326" s="14" t="b">
        <v>1</v>
      </c>
      <c r="N326" s="38" t="s">
        <v>8273</v>
      </c>
      <c r="O326" s="14" t="s">
        <v>8274</v>
      </c>
      <c r="P326" s="14">
        <v>287</v>
      </c>
      <c r="Q326" s="14">
        <v>58.57</v>
      </c>
      <c r="R326" s="39">
        <v>42451.095856481479</v>
      </c>
      <c r="S326" s="39">
        <v>42465.095856481479</v>
      </c>
      <c r="T326" s="40">
        <v>14</v>
      </c>
    </row>
    <row r="327" spans="1:20" ht="43.5" x14ac:dyDescent="0.35">
      <c r="A327" s="34">
        <v>3583</v>
      </c>
      <c r="B327" s="35" t="s">
        <v>3582</v>
      </c>
      <c r="C327" s="35" t="s">
        <v>7693</v>
      </c>
      <c r="D327" s="36">
        <v>3000</v>
      </c>
      <c r="E327" s="37">
        <v>3255</v>
      </c>
      <c r="F327" s="14" t="s">
        <v>8218</v>
      </c>
      <c r="G327" s="14" t="s">
        <v>8223</v>
      </c>
      <c r="H327" s="14" t="s">
        <v>8245</v>
      </c>
      <c r="I327" s="14">
        <v>1460970805</v>
      </c>
      <c r="J327" s="14">
        <v>1455790405</v>
      </c>
      <c r="K327" s="14" t="b">
        <v>0</v>
      </c>
      <c r="L327" s="14">
        <v>24</v>
      </c>
      <c r="M327" s="14" t="b">
        <v>1</v>
      </c>
      <c r="N327" s="38" t="s">
        <v>8273</v>
      </c>
      <c r="O327" s="14" t="s">
        <v>8274</v>
      </c>
      <c r="P327" s="14">
        <v>109</v>
      </c>
      <c r="Q327" s="14">
        <v>135.63</v>
      </c>
      <c r="R327" s="39">
        <v>42418.425983796296</v>
      </c>
      <c r="S327" s="39">
        <v>42478.384317129632</v>
      </c>
      <c r="T327" s="40">
        <v>59.958333333335759</v>
      </c>
    </row>
    <row r="328" spans="1:20" ht="43.5" x14ac:dyDescent="0.35">
      <c r="A328" s="34">
        <v>3585</v>
      </c>
      <c r="B328" s="35" t="s">
        <v>3584</v>
      </c>
      <c r="C328" s="35" t="s">
        <v>7695</v>
      </c>
      <c r="D328" s="36">
        <v>3400</v>
      </c>
      <c r="E328" s="37">
        <v>4050</v>
      </c>
      <c r="F328" s="14" t="s">
        <v>8218</v>
      </c>
      <c r="G328" s="14" t="s">
        <v>8223</v>
      </c>
      <c r="H328" s="14" t="s">
        <v>8245</v>
      </c>
      <c r="I328" s="14">
        <v>1419181890</v>
      </c>
      <c r="J328" s="14">
        <v>1416589890</v>
      </c>
      <c r="K328" s="14" t="b">
        <v>0</v>
      </c>
      <c r="L328" s="14">
        <v>23</v>
      </c>
      <c r="M328" s="14" t="b">
        <v>1</v>
      </c>
      <c r="N328" s="38" t="s">
        <v>8273</v>
      </c>
      <c r="O328" s="14" t="s">
        <v>8274</v>
      </c>
      <c r="P328" s="14">
        <v>119</v>
      </c>
      <c r="Q328" s="14">
        <v>176.09</v>
      </c>
      <c r="R328" s="39">
        <v>41964.716319444444</v>
      </c>
      <c r="S328" s="39">
        <v>41994.716319444444</v>
      </c>
      <c r="T328" s="40">
        <v>30</v>
      </c>
    </row>
    <row r="329" spans="1:20" ht="29" x14ac:dyDescent="0.35">
      <c r="A329" s="34">
        <v>3586</v>
      </c>
      <c r="B329" s="35" t="s">
        <v>3585</v>
      </c>
      <c r="C329" s="35" t="s">
        <v>7696</v>
      </c>
      <c r="D329" s="36">
        <v>7500</v>
      </c>
      <c r="E329" s="37">
        <v>8207</v>
      </c>
      <c r="F329" s="14" t="s">
        <v>8218</v>
      </c>
      <c r="G329" s="14" t="s">
        <v>8223</v>
      </c>
      <c r="H329" s="14" t="s">
        <v>8245</v>
      </c>
      <c r="I329" s="14">
        <v>1474649070</v>
      </c>
      <c r="J329" s="14">
        <v>1469465070</v>
      </c>
      <c r="K329" s="14" t="b">
        <v>0</v>
      </c>
      <c r="L329" s="14">
        <v>54</v>
      </c>
      <c r="M329" s="14" t="b">
        <v>1</v>
      </c>
      <c r="N329" s="38" t="s">
        <v>8273</v>
      </c>
      <c r="O329" s="14" t="s">
        <v>8274</v>
      </c>
      <c r="P329" s="14">
        <v>109</v>
      </c>
      <c r="Q329" s="14">
        <v>151.97999999999999</v>
      </c>
      <c r="R329" s="39">
        <v>42576.697569444441</v>
      </c>
      <c r="S329" s="39">
        <v>42636.697569444441</v>
      </c>
      <c r="T329" s="40">
        <v>60</v>
      </c>
    </row>
    <row r="330" spans="1:20" ht="43.5" x14ac:dyDescent="0.35">
      <c r="A330" s="34">
        <v>3589</v>
      </c>
      <c r="B330" s="35" t="s">
        <v>3588</v>
      </c>
      <c r="C330" s="35" t="s">
        <v>7699</v>
      </c>
      <c r="D330" s="36">
        <v>4000</v>
      </c>
      <c r="E330" s="37">
        <v>5100</v>
      </c>
      <c r="F330" s="14" t="s">
        <v>8218</v>
      </c>
      <c r="G330" s="14" t="s">
        <v>8223</v>
      </c>
      <c r="H330" s="14" t="s">
        <v>8245</v>
      </c>
      <c r="I330" s="14">
        <v>1432654347</v>
      </c>
      <c r="J330" s="14">
        <v>1430494347</v>
      </c>
      <c r="K330" s="14" t="b">
        <v>0</v>
      </c>
      <c r="L330" s="14">
        <v>62</v>
      </c>
      <c r="M330" s="14" t="b">
        <v>1</v>
      </c>
      <c r="N330" s="38" t="s">
        <v>8273</v>
      </c>
      <c r="O330" s="14" t="s">
        <v>8274</v>
      </c>
      <c r="P330" s="14">
        <v>128</v>
      </c>
      <c r="Q330" s="14">
        <v>82.26</v>
      </c>
      <c r="R330" s="39">
        <v>42125.647534722222</v>
      </c>
      <c r="S330" s="39">
        <v>42150.647534722222</v>
      </c>
      <c r="T330" s="40">
        <v>25</v>
      </c>
    </row>
    <row r="331" spans="1:20" ht="43.5" x14ac:dyDescent="0.35">
      <c r="A331" s="34">
        <v>3591</v>
      </c>
      <c r="B331" s="35" t="s">
        <v>3590</v>
      </c>
      <c r="C331" s="35" t="s">
        <v>7701</v>
      </c>
      <c r="D331" s="36">
        <v>700</v>
      </c>
      <c r="E331" s="37">
        <v>1225</v>
      </c>
      <c r="F331" s="14" t="s">
        <v>8218</v>
      </c>
      <c r="G331" s="14" t="s">
        <v>8223</v>
      </c>
      <c r="H331" s="14" t="s">
        <v>8245</v>
      </c>
      <c r="I331" s="14">
        <v>1422075540</v>
      </c>
      <c r="J331" s="14">
        <v>1419979544</v>
      </c>
      <c r="K331" s="14" t="b">
        <v>0</v>
      </c>
      <c r="L331" s="14">
        <v>18</v>
      </c>
      <c r="M331" s="14" t="b">
        <v>1</v>
      </c>
      <c r="N331" s="38" t="s">
        <v>8273</v>
      </c>
      <c r="O331" s="14" t="s">
        <v>8274</v>
      </c>
      <c r="P331" s="14">
        <v>175</v>
      </c>
      <c r="Q331" s="14">
        <v>68.06</v>
      </c>
      <c r="R331" s="39">
        <v>42003.948425925926</v>
      </c>
      <c r="S331" s="39">
        <v>42028.207638888889</v>
      </c>
      <c r="T331" s="40">
        <v>24.25921296296292</v>
      </c>
    </row>
    <row r="332" spans="1:20" ht="43.5" x14ac:dyDescent="0.35">
      <c r="A332" s="34">
        <v>3592</v>
      </c>
      <c r="B332" s="35" t="s">
        <v>3591</v>
      </c>
      <c r="C332" s="35" t="s">
        <v>7702</v>
      </c>
      <c r="D332" s="36">
        <v>2000</v>
      </c>
      <c r="E332" s="37">
        <v>2545</v>
      </c>
      <c r="F332" s="14" t="s">
        <v>8218</v>
      </c>
      <c r="G332" s="14" t="s">
        <v>8223</v>
      </c>
      <c r="H332" s="14" t="s">
        <v>8245</v>
      </c>
      <c r="I332" s="14">
        <v>1423630740</v>
      </c>
      <c r="J332" s="14">
        <v>1418673307</v>
      </c>
      <c r="K332" s="14" t="b">
        <v>0</v>
      </c>
      <c r="L332" s="14">
        <v>35</v>
      </c>
      <c r="M332" s="14" t="b">
        <v>1</v>
      </c>
      <c r="N332" s="38" t="s">
        <v>8273</v>
      </c>
      <c r="O332" s="14" t="s">
        <v>8274</v>
      </c>
      <c r="P332" s="14">
        <v>127</v>
      </c>
      <c r="Q332" s="14">
        <v>72.709999999999994</v>
      </c>
      <c r="R332" s="39">
        <v>41988.829942129625</v>
      </c>
      <c r="S332" s="39">
        <v>42046.207638888889</v>
      </c>
      <c r="T332" s="40">
        <v>57.377696759263927</v>
      </c>
    </row>
    <row r="333" spans="1:20" ht="43.5" x14ac:dyDescent="0.35">
      <c r="A333" s="34">
        <v>3593</v>
      </c>
      <c r="B333" s="35" t="s">
        <v>3592</v>
      </c>
      <c r="C333" s="35" t="s">
        <v>7703</v>
      </c>
      <c r="D333" s="36">
        <v>3000</v>
      </c>
      <c r="E333" s="37">
        <v>3319</v>
      </c>
      <c r="F333" s="14" t="s">
        <v>8218</v>
      </c>
      <c r="G333" s="14" t="s">
        <v>8223</v>
      </c>
      <c r="H333" s="14" t="s">
        <v>8245</v>
      </c>
      <c r="I333" s="14">
        <v>1420489560</v>
      </c>
      <c r="J333" s="14">
        <v>1417469639</v>
      </c>
      <c r="K333" s="14" t="b">
        <v>0</v>
      </c>
      <c r="L333" s="14">
        <v>43</v>
      </c>
      <c r="M333" s="14" t="b">
        <v>1</v>
      </c>
      <c r="N333" s="38" t="s">
        <v>8273</v>
      </c>
      <c r="O333" s="14" t="s">
        <v>8274</v>
      </c>
      <c r="P333" s="14">
        <v>111</v>
      </c>
      <c r="Q333" s="14">
        <v>77.19</v>
      </c>
      <c r="R333" s="39">
        <v>41974.898599537039</v>
      </c>
      <c r="S333" s="39">
        <v>42009.851388888885</v>
      </c>
      <c r="T333" s="40">
        <v>34.95278935184615</v>
      </c>
    </row>
    <row r="334" spans="1:20" ht="43.5" x14ac:dyDescent="0.35">
      <c r="A334" s="34">
        <v>3594</v>
      </c>
      <c r="B334" s="35" t="s">
        <v>3593</v>
      </c>
      <c r="C334" s="35" t="s">
        <v>7704</v>
      </c>
      <c r="D334" s="36">
        <v>1600</v>
      </c>
      <c r="E334" s="37">
        <v>2015</v>
      </c>
      <c r="F334" s="14" t="s">
        <v>8218</v>
      </c>
      <c r="G334" s="14" t="s">
        <v>8223</v>
      </c>
      <c r="H334" s="14" t="s">
        <v>8245</v>
      </c>
      <c r="I334" s="14">
        <v>1472952982</v>
      </c>
      <c r="J334" s="14">
        <v>1470792982</v>
      </c>
      <c r="K334" s="14" t="b">
        <v>0</v>
      </c>
      <c r="L334" s="14">
        <v>36</v>
      </c>
      <c r="M334" s="14" t="b">
        <v>1</v>
      </c>
      <c r="N334" s="38" t="s">
        <v>8273</v>
      </c>
      <c r="O334" s="14" t="s">
        <v>8274</v>
      </c>
      <c r="P334" s="14">
        <v>126</v>
      </c>
      <c r="Q334" s="14">
        <v>55.97</v>
      </c>
      <c r="R334" s="39">
        <v>42592.066921296297</v>
      </c>
      <c r="S334" s="39">
        <v>42617.066921296297</v>
      </c>
      <c r="T334" s="40">
        <v>25</v>
      </c>
    </row>
    <row r="335" spans="1:20" ht="29" x14ac:dyDescent="0.35">
      <c r="A335" s="34">
        <v>3595</v>
      </c>
      <c r="B335" s="35" t="s">
        <v>3594</v>
      </c>
      <c r="C335" s="35" t="s">
        <v>7705</v>
      </c>
      <c r="D335" s="36">
        <v>2600</v>
      </c>
      <c r="E335" s="37">
        <v>3081</v>
      </c>
      <c r="F335" s="14" t="s">
        <v>8218</v>
      </c>
      <c r="G335" s="14" t="s">
        <v>8223</v>
      </c>
      <c r="H335" s="14" t="s">
        <v>8245</v>
      </c>
      <c r="I335" s="14">
        <v>1426229940</v>
      </c>
      <c r="J335" s="14">
        <v>1423959123</v>
      </c>
      <c r="K335" s="14" t="b">
        <v>0</v>
      </c>
      <c r="L335" s="14">
        <v>62</v>
      </c>
      <c r="M335" s="14" t="b">
        <v>1</v>
      </c>
      <c r="N335" s="38" t="s">
        <v>8273</v>
      </c>
      <c r="O335" s="14" t="s">
        <v>8274</v>
      </c>
      <c r="P335" s="14">
        <v>119</v>
      </c>
      <c r="Q335" s="14">
        <v>49.69</v>
      </c>
      <c r="R335" s="39">
        <v>42050.008368055554</v>
      </c>
      <c r="S335" s="39">
        <v>42076.290972222225</v>
      </c>
      <c r="T335" s="40">
        <v>26.282604166670353</v>
      </c>
    </row>
    <row r="336" spans="1:20" ht="43.5" x14ac:dyDescent="0.35">
      <c r="A336" s="34">
        <v>3597</v>
      </c>
      <c r="B336" s="35" t="s">
        <v>3596</v>
      </c>
      <c r="C336" s="35" t="s">
        <v>7707</v>
      </c>
      <c r="D336" s="36">
        <v>2500</v>
      </c>
      <c r="E336" s="37">
        <v>2565</v>
      </c>
      <c r="F336" s="14" t="s">
        <v>8218</v>
      </c>
      <c r="G336" s="14" t="s">
        <v>8223</v>
      </c>
      <c r="H336" s="14" t="s">
        <v>8245</v>
      </c>
      <c r="I336" s="14">
        <v>1456984740</v>
      </c>
      <c r="J336" s="14">
        <v>1455717790</v>
      </c>
      <c r="K336" s="14" t="b">
        <v>0</v>
      </c>
      <c r="L336" s="14">
        <v>33</v>
      </c>
      <c r="M336" s="14" t="b">
        <v>1</v>
      </c>
      <c r="N336" s="38" t="s">
        <v>8273</v>
      </c>
      <c r="O336" s="14" t="s">
        <v>8274</v>
      </c>
      <c r="P336" s="14">
        <v>103</v>
      </c>
      <c r="Q336" s="14">
        <v>77.73</v>
      </c>
      <c r="R336" s="39">
        <v>42417.585532407407</v>
      </c>
      <c r="S336" s="39">
        <v>42432.249305555553</v>
      </c>
      <c r="T336" s="40">
        <v>14.663773148145992</v>
      </c>
    </row>
    <row r="337" spans="1:20" ht="29" x14ac:dyDescent="0.35">
      <c r="A337" s="34">
        <v>3598</v>
      </c>
      <c r="B337" s="35" t="s">
        <v>3597</v>
      </c>
      <c r="C337" s="35" t="s">
        <v>7708</v>
      </c>
      <c r="D337" s="36">
        <v>1000</v>
      </c>
      <c r="E337" s="37">
        <v>1101</v>
      </c>
      <c r="F337" s="14" t="s">
        <v>8218</v>
      </c>
      <c r="G337" s="14" t="s">
        <v>8223</v>
      </c>
      <c r="H337" s="14" t="s">
        <v>8245</v>
      </c>
      <c r="I337" s="14">
        <v>1409720340</v>
      </c>
      <c r="J337" s="14">
        <v>1408129822</v>
      </c>
      <c r="K337" s="14" t="b">
        <v>0</v>
      </c>
      <c r="L337" s="14">
        <v>27</v>
      </c>
      <c r="M337" s="14" t="b">
        <v>1</v>
      </c>
      <c r="N337" s="38" t="s">
        <v>8273</v>
      </c>
      <c r="O337" s="14" t="s">
        <v>8274</v>
      </c>
      <c r="P337" s="14">
        <v>110</v>
      </c>
      <c r="Q337" s="14">
        <v>40.78</v>
      </c>
      <c r="R337" s="39">
        <v>41866.79886574074</v>
      </c>
      <c r="S337" s="39">
        <v>41885.207638888889</v>
      </c>
      <c r="T337" s="40">
        <v>18.408773148148612</v>
      </c>
    </row>
    <row r="338" spans="1:20" ht="43.5" x14ac:dyDescent="0.35">
      <c r="A338" s="34">
        <v>3599</v>
      </c>
      <c r="B338" s="35" t="s">
        <v>3598</v>
      </c>
      <c r="C338" s="35" t="s">
        <v>7709</v>
      </c>
      <c r="D338" s="36">
        <v>500</v>
      </c>
      <c r="E338" s="37">
        <v>1010</v>
      </c>
      <c r="F338" s="14" t="s">
        <v>8218</v>
      </c>
      <c r="G338" s="14" t="s">
        <v>8223</v>
      </c>
      <c r="H338" s="14" t="s">
        <v>8245</v>
      </c>
      <c r="I338" s="14">
        <v>1440892800</v>
      </c>
      <c r="J338" s="14">
        <v>1438715077</v>
      </c>
      <c r="K338" s="14" t="b">
        <v>0</v>
      </c>
      <c r="L338" s="14">
        <v>17</v>
      </c>
      <c r="M338" s="14" t="b">
        <v>1</v>
      </c>
      <c r="N338" s="38" t="s">
        <v>8273</v>
      </c>
      <c r="O338" s="14" t="s">
        <v>8274</v>
      </c>
      <c r="P338" s="14">
        <v>202</v>
      </c>
      <c r="Q338" s="14">
        <v>59.41</v>
      </c>
      <c r="R338" s="39">
        <v>42220.79487268519</v>
      </c>
      <c r="S338" s="39">
        <v>42246</v>
      </c>
      <c r="T338" s="40">
        <v>25.205127314809943</v>
      </c>
    </row>
    <row r="339" spans="1:20" ht="29" x14ac:dyDescent="0.35">
      <c r="A339" s="34">
        <v>3600</v>
      </c>
      <c r="B339" s="35" t="s">
        <v>3599</v>
      </c>
      <c r="C339" s="35" t="s">
        <v>7710</v>
      </c>
      <c r="D339" s="36">
        <v>10</v>
      </c>
      <c r="E339" s="37">
        <v>13</v>
      </c>
      <c r="F339" s="14" t="s">
        <v>8218</v>
      </c>
      <c r="G339" s="14" t="s">
        <v>8223</v>
      </c>
      <c r="H339" s="14" t="s">
        <v>8245</v>
      </c>
      <c r="I339" s="14">
        <v>1476390164</v>
      </c>
      <c r="J339" s="14">
        <v>1473970964</v>
      </c>
      <c r="K339" s="14" t="b">
        <v>0</v>
      </c>
      <c r="L339" s="14">
        <v>4</v>
      </c>
      <c r="M339" s="14" t="b">
        <v>1</v>
      </c>
      <c r="N339" s="38" t="s">
        <v>8273</v>
      </c>
      <c r="O339" s="14" t="s">
        <v>8274</v>
      </c>
      <c r="P339" s="14">
        <v>130</v>
      </c>
      <c r="Q339" s="14">
        <v>3.25</v>
      </c>
      <c r="R339" s="39">
        <v>42628.849120370374</v>
      </c>
      <c r="S339" s="39">
        <v>42656.849120370374</v>
      </c>
      <c r="T339" s="40">
        <v>28</v>
      </c>
    </row>
    <row r="340" spans="1:20" ht="43.5" x14ac:dyDescent="0.35">
      <c r="A340" s="34">
        <v>3602</v>
      </c>
      <c r="B340" s="35" t="s">
        <v>3601</v>
      </c>
      <c r="C340" s="35" t="s">
        <v>7712</v>
      </c>
      <c r="D340" s="36">
        <v>4000</v>
      </c>
      <c r="E340" s="37">
        <v>4002</v>
      </c>
      <c r="F340" s="14" t="s">
        <v>8218</v>
      </c>
      <c r="G340" s="14" t="s">
        <v>8223</v>
      </c>
      <c r="H340" s="14" t="s">
        <v>8245</v>
      </c>
      <c r="I340" s="14">
        <v>1463520479</v>
      </c>
      <c r="J340" s="14">
        <v>1458336479</v>
      </c>
      <c r="K340" s="14" t="b">
        <v>0</v>
      </c>
      <c r="L340" s="14">
        <v>49</v>
      </c>
      <c r="M340" s="14" t="b">
        <v>1</v>
      </c>
      <c r="N340" s="38" t="s">
        <v>8273</v>
      </c>
      <c r="O340" s="14" t="s">
        <v>8274</v>
      </c>
      <c r="P340" s="14">
        <v>100</v>
      </c>
      <c r="Q340" s="14">
        <v>81.67</v>
      </c>
      <c r="R340" s="39">
        <v>42447.894432870366</v>
      </c>
      <c r="S340" s="39">
        <v>42507.894432870366</v>
      </c>
      <c r="T340" s="40">
        <v>60</v>
      </c>
    </row>
    <row r="341" spans="1:20" ht="43.5" x14ac:dyDescent="0.35">
      <c r="A341" s="34">
        <v>3603</v>
      </c>
      <c r="B341" s="35" t="s">
        <v>3602</v>
      </c>
      <c r="C341" s="35" t="s">
        <v>7713</v>
      </c>
      <c r="D341" s="36">
        <v>1500</v>
      </c>
      <c r="E341" s="37">
        <v>2560</v>
      </c>
      <c r="F341" s="14" t="s">
        <v>8218</v>
      </c>
      <c r="G341" s="14" t="s">
        <v>8223</v>
      </c>
      <c r="H341" s="14" t="s">
        <v>8245</v>
      </c>
      <c r="I341" s="14">
        <v>1446759880</v>
      </c>
      <c r="J341" s="14">
        <v>1444164280</v>
      </c>
      <c r="K341" s="14" t="b">
        <v>0</v>
      </c>
      <c r="L341" s="14">
        <v>57</v>
      </c>
      <c r="M341" s="14" t="b">
        <v>1</v>
      </c>
      <c r="N341" s="38" t="s">
        <v>8273</v>
      </c>
      <c r="O341" s="14" t="s">
        <v>8274</v>
      </c>
      <c r="P341" s="14">
        <v>171</v>
      </c>
      <c r="Q341" s="14">
        <v>44.91</v>
      </c>
      <c r="R341" s="39">
        <v>42283.864351851851</v>
      </c>
      <c r="S341" s="39">
        <v>42313.906018518523</v>
      </c>
      <c r="T341" s="40">
        <v>30.041666666671517</v>
      </c>
    </row>
    <row r="342" spans="1:20" ht="43.5" x14ac:dyDescent="0.35">
      <c r="A342" s="34">
        <v>3604</v>
      </c>
      <c r="B342" s="35" t="s">
        <v>3603</v>
      </c>
      <c r="C342" s="35" t="s">
        <v>7714</v>
      </c>
      <c r="D342" s="36">
        <v>3000</v>
      </c>
      <c r="E342" s="37">
        <v>3385</v>
      </c>
      <c r="F342" s="14" t="s">
        <v>8218</v>
      </c>
      <c r="G342" s="14" t="s">
        <v>8223</v>
      </c>
      <c r="H342" s="14" t="s">
        <v>8245</v>
      </c>
      <c r="I342" s="14">
        <v>1461913140</v>
      </c>
      <c r="J342" s="14">
        <v>1461370956</v>
      </c>
      <c r="K342" s="14" t="b">
        <v>0</v>
      </c>
      <c r="L342" s="14">
        <v>69</v>
      </c>
      <c r="M342" s="14" t="b">
        <v>1</v>
      </c>
      <c r="N342" s="38" t="s">
        <v>8273</v>
      </c>
      <c r="O342" s="14" t="s">
        <v>8274</v>
      </c>
      <c r="P342" s="14">
        <v>113</v>
      </c>
      <c r="Q342" s="14">
        <v>49.06</v>
      </c>
      <c r="R342" s="39">
        <v>42483.015694444446</v>
      </c>
      <c r="S342" s="39">
        <v>42489.290972222225</v>
      </c>
      <c r="T342" s="40">
        <v>6.2752777777786832</v>
      </c>
    </row>
    <row r="343" spans="1:20" ht="29" x14ac:dyDescent="0.35">
      <c r="A343" s="34">
        <v>3613</v>
      </c>
      <c r="B343" s="35" t="s">
        <v>3612</v>
      </c>
      <c r="C343" s="35" t="s">
        <v>7723</v>
      </c>
      <c r="D343" s="36">
        <v>1250</v>
      </c>
      <c r="E343" s="37">
        <v>1250</v>
      </c>
      <c r="F343" s="14" t="s">
        <v>8218</v>
      </c>
      <c r="G343" s="14" t="s">
        <v>8223</v>
      </c>
      <c r="H343" s="14" t="s">
        <v>8245</v>
      </c>
      <c r="I343" s="14">
        <v>1403964574</v>
      </c>
      <c r="J343" s="14">
        <v>1401372574</v>
      </c>
      <c r="K343" s="14" t="b">
        <v>0</v>
      </c>
      <c r="L343" s="14">
        <v>20</v>
      </c>
      <c r="M343" s="14" t="b">
        <v>1</v>
      </c>
      <c r="N343" s="38" t="s">
        <v>8273</v>
      </c>
      <c r="O343" s="14" t="s">
        <v>8274</v>
      </c>
      <c r="P343" s="14">
        <v>100</v>
      </c>
      <c r="Q343" s="14">
        <v>62.5</v>
      </c>
      <c r="R343" s="39">
        <v>41788.58997685185</v>
      </c>
      <c r="S343" s="39">
        <v>41818.58997685185</v>
      </c>
      <c r="T343" s="40">
        <v>30</v>
      </c>
    </row>
    <row r="344" spans="1:20" ht="43.5" x14ac:dyDescent="0.35">
      <c r="A344" s="34">
        <v>3614</v>
      </c>
      <c r="B344" s="35" t="s">
        <v>3439</v>
      </c>
      <c r="C344" s="35" t="s">
        <v>7724</v>
      </c>
      <c r="D344" s="36">
        <v>2500</v>
      </c>
      <c r="E344" s="37">
        <v>2520</v>
      </c>
      <c r="F344" s="14" t="s">
        <v>8218</v>
      </c>
      <c r="G344" s="14" t="s">
        <v>8223</v>
      </c>
      <c r="H344" s="14" t="s">
        <v>8245</v>
      </c>
      <c r="I344" s="14">
        <v>1434675616</v>
      </c>
      <c r="J344" s="14">
        <v>1432083616</v>
      </c>
      <c r="K344" s="14" t="b">
        <v>0</v>
      </c>
      <c r="L344" s="14">
        <v>71</v>
      </c>
      <c r="M344" s="14" t="b">
        <v>1</v>
      </c>
      <c r="N344" s="38" t="s">
        <v>8273</v>
      </c>
      <c r="O344" s="14" t="s">
        <v>8274</v>
      </c>
      <c r="P344" s="14">
        <v>101</v>
      </c>
      <c r="Q344" s="14">
        <v>35.49</v>
      </c>
      <c r="R344" s="39">
        <v>42144.041851851856</v>
      </c>
      <c r="S344" s="39">
        <v>42174.041851851856</v>
      </c>
      <c r="T344" s="40">
        <v>30</v>
      </c>
    </row>
    <row r="345" spans="1:20" ht="43.5" x14ac:dyDescent="0.35">
      <c r="A345" s="34">
        <v>3619</v>
      </c>
      <c r="B345" s="35" t="s">
        <v>3617</v>
      </c>
      <c r="C345" s="35" t="s">
        <v>7729</v>
      </c>
      <c r="D345" s="36">
        <v>1000</v>
      </c>
      <c r="E345" s="37">
        <v>1130</v>
      </c>
      <c r="F345" s="14" t="s">
        <v>8218</v>
      </c>
      <c r="G345" s="14" t="s">
        <v>8223</v>
      </c>
      <c r="H345" s="14" t="s">
        <v>8245</v>
      </c>
      <c r="I345" s="14">
        <v>1479592800</v>
      </c>
      <c r="J345" s="14">
        <v>1476760226</v>
      </c>
      <c r="K345" s="14" t="b">
        <v>0</v>
      </c>
      <c r="L345" s="14">
        <v>17</v>
      </c>
      <c r="M345" s="14" t="b">
        <v>1</v>
      </c>
      <c r="N345" s="38" t="s">
        <v>8273</v>
      </c>
      <c r="O345" s="14" t="s">
        <v>8274</v>
      </c>
      <c r="P345" s="14">
        <v>113</v>
      </c>
      <c r="Q345" s="14">
        <v>66.47</v>
      </c>
      <c r="R345" s="39">
        <v>42661.132245370376</v>
      </c>
      <c r="S345" s="39">
        <v>42693.916666666672</v>
      </c>
      <c r="T345" s="40">
        <v>32.784421296295477</v>
      </c>
    </row>
    <row r="346" spans="1:20" ht="43.5" x14ac:dyDescent="0.35">
      <c r="A346" s="34">
        <v>3620</v>
      </c>
      <c r="B346" s="35" t="s">
        <v>3618</v>
      </c>
      <c r="C346" s="35" t="s">
        <v>7730</v>
      </c>
      <c r="D346" s="36">
        <v>10500</v>
      </c>
      <c r="E346" s="37">
        <v>11045</v>
      </c>
      <c r="F346" s="14" t="s">
        <v>8218</v>
      </c>
      <c r="G346" s="14" t="s">
        <v>8223</v>
      </c>
      <c r="H346" s="14" t="s">
        <v>8245</v>
      </c>
      <c r="I346" s="14">
        <v>1425528000</v>
      </c>
      <c r="J346" s="14">
        <v>1422916261</v>
      </c>
      <c r="K346" s="14" t="b">
        <v>0</v>
      </c>
      <c r="L346" s="14">
        <v>197</v>
      </c>
      <c r="M346" s="14" t="b">
        <v>1</v>
      </c>
      <c r="N346" s="38" t="s">
        <v>8273</v>
      </c>
      <c r="O346" s="14" t="s">
        <v>8274</v>
      </c>
      <c r="P346" s="14">
        <v>105</v>
      </c>
      <c r="Q346" s="14">
        <v>56.07</v>
      </c>
      <c r="R346" s="39">
        <v>42037.938206018516</v>
      </c>
      <c r="S346" s="39">
        <v>42068.166666666672</v>
      </c>
      <c r="T346" s="40">
        <v>30.228460648155306</v>
      </c>
    </row>
    <row r="347" spans="1:20" ht="43.5" x14ac:dyDescent="0.35">
      <c r="A347" s="34">
        <v>3621</v>
      </c>
      <c r="B347" s="35" t="s">
        <v>3619</v>
      </c>
      <c r="C347" s="35" t="s">
        <v>7731</v>
      </c>
      <c r="D347" s="36">
        <v>3000</v>
      </c>
      <c r="E347" s="37">
        <v>3292</v>
      </c>
      <c r="F347" s="14" t="s">
        <v>8218</v>
      </c>
      <c r="G347" s="14" t="s">
        <v>8223</v>
      </c>
      <c r="H347" s="14" t="s">
        <v>8245</v>
      </c>
      <c r="I347" s="14">
        <v>1475269200</v>
      </c>
      <c r="J347" s="14">
        <v>1473200844</v>
      </c>
      <c r="K347" s="14" t="b">
        <v>0</v>
      </c>
      <c r="L347" s="14">
        <v>70</v>
      </c>
      <c r="M347" s="14" t="b">
        <v>1</v>
      </c>
      <c r="N347" s="38" t="s">
        <v>8273</v>
      </c>
      <c r="O347" s="14" t="s">
        <v>8274</v>
      </c>
      <c r="P347" s="14">
        <v>110</v>
      </c>
      <c r="Q347" s="14">
        <v>47.03</v>
      </c>
      <c r="R347" s="39">
        <v>42619.935694444444</v>
      </c>
      <c r="S347" s="39">
        <v>42643.875</v>
      </c>
      <c r="T347" s="40">
        <v>23.93930555555562</v>
      </c>
    </row>
    <row r="348" spans="1:20" ht="29" x14ac:dyDescent="0.35">
      <c r="A348" s="34">
        <v>3622</v>
      </c>
      <c r="B348" s="35" t="s">
        <v>3620</v>
      </c>
      <c r="C348" s="35" t="s">
        <v>7732</v>
      </c>
      <c r="D348" s="36">
        <v>1000</v>
      </c>
      <c r="E348" s="37">
        <v>1000.99</v>
      </c>
      <c r="F348" s="14" t="s">
        <v>8218</v>
      </c>
      <c r="G348" s="14" t="s">
        <v>8223</v>
      </c>
      <c r="H348" s="14" t="s">
        <v>8245</v>
      </c>
      <c r="I348" s="14">
        <v>1411874580</v>
      </c>
      <c r="J348" s="14">
        <v>1409030371</v>
      </c>
      <c r="K348" s="14" t="b">
        <v>0</v>
      </c>
      <c r="L348" s="14">
        <v>21</v>
      </c>
      <c r="M348" s="14" t="b">
        <v>1</v>
      </c>
      <c r="N348" s="38" t="s">
        <v>8273</v>
      </c>
      <c r="O348" s="14" t="s">
        <v>8274</v>
      </c>
      <c r="P348" s="14">
        <v>100</v>
      </c>
      <c r="Q348" s="14">
        <v>47.67</v>
      </c>
      <c r="R348" s="39">
        <v>41877.221886574072</v>
      </c>
      <c r="S348" s="39">
        <v>41910.140972222223</v>
      </c>
      <c r="T348" s="40">
        <v>32.91908564815094</v>
      </c>
    </row>
    <row r="349" spans="1:20" ht="29" x14ac:dyDescent="0.35">
      <c r="A349" s="34">
        <v>3623</v>
      </c>
      <c r="B349" s="35" t="s">
        <v>3621</v>
      </c>
      <c r="C349" s="35" t="s">
        <v>7733</v>
      </c>
      <c r="D349" s="36">
        <v>2500</v>
      </c>
      <c r="E349" s="37">
        <v>3000</v>
      </c>
      <c r="F349" s="14" t="s">
        <v>8218</v>
      </c>
      <c r="G349" s="14" t="s">
        <v>8223</v>
      </c>
      <c r="H349" s="14" t="s">
        <v>8245</v>
      </c>
      <c r="I349" s="14">
        <v>1406358000</v>
      </c>
      <c r="J349" s="14">
        <v>1404841270</v>
      </c>
      <c r="K349" s="14" t="b">
        <v>0</v>
      </c>
      <c r="L349" s="14">
        <v>34</v>
      </c>
      <c r="M349" s="14" t="b">
        <v>1</v>
      </c>
      <c r="N349" s="38" t="s">
        <v>8273</v>
      </c>
      <c r="O349" s="14" t="s">
        <v>8274</v>
      </c>
      <c r="P349" s="14">
        <v>120</v>
      </c>
      <c r="Q349" s="14">
        <v>88.24</v>
      </c>
      <c r="R349" s="39">
        <v>41828.736921296295</v>
      </c>
      <c r="S349" s="39">
        <v>41846.291666666664</v>
      </c>
      <c r="T349" s="40">
        <v>17.554745370369346</v>
      </c>
    </row>
    <row r="350" spans="1:20" ht="72.5" x14ac:dyDescent="0.35">
      <c r="A350" s="34">
        <v>3624</v>
      </c>
      <c r="B350" s="35" t="s">
        <v>3622</v>
      </c>
      <c r="C350" s="35" t="s">
        <v>7734</v>
      </c>
      <c r="D350" s="36">
        <v>3000</v>
      </c>
      <c r="E350" s="37">
        <v>3148</v>
      </c>
      <c r="F350" s="14" t="s">
        <v>8218</v>
      </c>
      <c r="G350" s="14" t="s">
        <v>8223</v>
      </c>
      <c r="H350" s="14" t="s">
        <v>8245</v>
      </c>
      <c r="I350" s="14">
        <v>1471977290</v>
      </c>
      <c r="J350" s="14">
        <v>1466793290</v>
      </c>
      <c r="K350" s="14" t="b">
        <v>0</v>
      </c>
      <c r="L350" s="14">
        <v>39</v>
      </c>
      <c r="M350" s="14" t="b">
        <v>1</v>
      </c>
      <c r="N350" s="38" t="s">
        <v>8273</v>
      </c>
      <c r="O350" s="14" t="s">
        <v>8274</v>
      </c>
      <c r="P350" s="14">
        <v>105</v>
      </c>
      <c r="Q350" s="14">
        <v>80.72</v>
      </c>
      <c r="R350" s="39">
        <v>42545.774189814809</v>
      </c>
      <c r="S350" s="39">
        <v>42605.774189814809</v>
      </c>
      <c r="T350" s="40">
        <v>60</v>
      </c>
    </row>
    <row r="351" spans="1:20" ht="43.5" x14ac:dyDescent="0.35">
      <c r="A351" s="34">
        <v>3627</v>
      </c>
      <c r="B351" s="35" t="s">
        <v>3625</v>
      </c>
      <c r="C351" s="35" t="s">
        <v>7737</v>
      </c>
      <c r="D351" s="36">
        <v>2000</v>
      </c>
      <c r="E351" s="37">
        <v>2000</v>
      </c>
      <c r="F351" s="14" t="s">
        <v>8218</v>
      </c>
      <c r="G351" s="14" t="s">
        <v>8223</v>
      </c>
      <c r="H351" s="14" t="s">
        <v>8245</v>
      </c>
      <c r="I351" s="14">
        <v>1463803140</v>
      </c>
      <c r="J351" s="14">
        <v>1459446487</v>
      </c>
      <c r="K351" s="14" t="b">
        <v>0</v>
      </c>
      <c r="L351" s="14">
        <v>29</v>
      </c>
      <c r="M351" s="14" t="b">
        <v>1</v>
      </c>
      <c r="N351" s="38" t="s">
        <v>8273</v>
      </c>
      <c r="O351" s="14" t="s">
        <v>8274</v>
      </c>
      <c r="P351" s="14">
        <v>100</v>
      </c>
      <c r="Q351" s="14">
        <v>68.97</v>
      </c>
      <c r="R351" s="39">
        <v>42460.741747685184</v>
      </c>
      <c r="S351" s="39">
        <v>42511.165972222225</v>
      </c>
      <c r="T351" s="40">
        <v>50.424224537040573</v>
      </c>
    </row>
    <row r="352" spans="1:20" ht="29" x14ac:dyDescent="0.35">
      <c r="A352" s="34">
        <v>3648</v>
      </c>
      <c r="B352" s="35" t="s">
        <v>3646</v>
      </c>
      <c r="C352" s="35" t="s">
        <v>7758</v>
      </c>
      <c r="D352" s="36">
        <v>40000</v>
      </c>
      <c r="E352" s="37">
        <v>40153</v>
      </c>
      <c r="F352" s="14" t="s">
        <v>8218</v>
      </c>
      <c r="G352" s="14" t="s">
        <v>8223</v>
      </c>
      <c r="H352" s="14" t="s">
        <v>8245</v>
      </c>
      <c r="I352" s="14">
        <v>1412492445</v>
      </c>
      <c r="J352" s="14">
        <v>1409900445</v>
      </c>
      <c r="K352" s="14" t="b">
        <v>0</v>
      </c>
      <c r="L352" s="14">
        <v>73</v>
      </c>
      <c r="M352" s="14" t="b">
        <v>1</v>
      </c>
      <c r="N352" s="38" t="s">
        <v>8273</v>
      </c>
      <c r="O352" s="14" t="s">
        <v>8274</v>
      </c>
      <c r="P352" s="14">
        <v>100</v>
      </c>
      <c r="Q352" s="14">
        <v>550.04</v>
      </c>
      <c r="R352" s="39">
        <v>41887.292187500003</v>
      </c>
      <c r="S352" s="39">
        <v>41917.292187500003</v>
      </c>
      <c r="T352" s="40">
        <v>30</v>
      </c>
    </row>
    <row r="353" spans="1:20" ht="29" x14ac:dyDescent="0.35">
      <c r="A353" s="34">
        <v>3651</v>
      </c>
      <c r="B353" s="35" t="s">
        <v>3649</v>
      </c>
      <c r="C353" s="35" t="s">
        <v>7761</v>
      </c>
      <c r="D353" s="36">
        <v>500</v>
      </c>
      <c r="E353" s="37">
        <v>520</v>
      </c>
      <c r="F353" s="14" t="s">
        <v>8218</v>
      </c>
      <c r="G353" s="14" t="s">
        <v>8223</v>
      </c>
      <c r="H353" s="14" t="s">
        <v>8245</v>
      </c>
      <c r="I353" s="14">
        <v>1407686340</v>
      </c>
      <c r="J353" s="14">
        <v>1404833442</v>
      </c>
      <c r="K353" s="14" t="b">
        <v>0</v>
      </c>
      <c r="L353" s="14">
        <v>9</v>
      </c>
      <c r="M353" s="14" t="b">
        <v>1</v>
      </c>
      <c r="N353" s="38" t="s">
        <v>8273</v>
      </c>
      <c r="O353" s="14" t="s">
        <v>8274</v>
      </c>
      <c r="P353" s="14">
        <v>104</v>
      </c>
      <c r="Q353" s="14">
        <v>57.78</v>
      </c>
      <c r="R353" s="39">
        <v>41828.646319444444</v>
      </c>
      <c r="S353" s="39">
        <v>41861.665972222225</v>
      </c>
      <c r="T353" s="40">
        <v>33.01965277778072</v>
      </c>
    </row>
    <row r="354" spans="1:20" ht="43.5" x14ac:dyDescent="0.35">
      <c r="A354" s="34">
        <v>3655</v>
      </c>
      <c r="B354" s="35" t="s">
        <v>3652</v>
      </c>
      <c r="C354" s="35" t="s">
        <v>7765</v>
      </c>
      <c r="D354" s="36">
        <v>5000</v>
      </c>
      <c r="E354" s="37">
        <v>5813</v>
      </c>
      <c r="F354" s="14" t="s">
        <v>8218</v>
      </c>
      <c r="G354" s="14" t="s">
        <v>8223</v>
      </c>
      <c r="H354" s="14" t="s">
        <v>8245</v>
      </c>
      <c r="I354" s="14">
        <v>1437202740</v>
      </c>
      <c r="J354" s="14">
        <v>1434654998</v>
      </c>
      <c r="K354" s="14" t="b">
        <v>0</v>
      </c>
      <c r="L354" s="14">
        <v>79</v>
      </c>
      <c r="M354" s="14" t="b">
        <v>1</v>
      </c>
      <c r="N354" s="38" t="s">
        <v>8273</v>
      </c>
      <c r="O354" s="14" t="s">
        <v>8274</v>
      </c>
      <c r="P354" s="14">
        <v>116</v>
      </c>
      <c r="Q354" s="14">
        <v>73.58</v>
      </c>
      <c r="R354" s="39">
        <v>42173.803217592591</v>
      </c>
      <c r="S354" s="39">
        <v>42203.290972222225</v>
      </c>
      <c r="T354" s="40">
        <v>29.487754629633855</v>
      </c>
    </row>
    <row r="355" spans="1:20" ht="29" x14ac:dyDescent="0.35">
      <c r="A355" s="34">
        <v>3658</v>
      </c>
      <c r="B355" s="35" t="s">
        <v>3655</v>
      </c>
      <c r="C355" s="35" t="s">
        <v>7768</v>
      </c>
      <c r="D355" s="36">
        <v>1500</v>
      </c>
      <c r="E355" s="37">
        <v>1510</v>
      </c>
      <c r="F355" s="14" t="s">
        <v>8218</v>
      </c>
      <c r="G355" s="14" t="s">
        <v>8223</v>
      </c>
      <c r="H355" s="14" t="s">
        <v>8245</v>
      </c>
      <c r="I355" s="14">
        <v>1404273540</v>
      </c>
      <c r="J355" s="14">
        <v>1400272580</v>
      </c>
      <c r="K355" s="14" t="b">
        <v>0</v>
      </c>
      <c r="L355" s="14">
        <v>20</v>
      </c>
      <c r="M355" s="14" t="b">
        <v>1</v>
      </c>
      <c r="N355" s="38" t="s">
        <v>8273</v>
      </c>
      <c r="O355" s="14" t="s">
        <v>8274</v>
      </c>
      <c r="P355" s="14">
        <v>101</v>
      </c>
      <c r="Q355" s="14">
        <v>75.5</v>
      </c>
      <c r="R355" s="39">
        <v>41775.858564814815</v>
      </c>
      <c r="S355" s="39">
        <v>41822.165972222225</v>
      </c>
      <c r="T355" s="40">
        <v>46.30740740741021</v>
      </c>
    </row>
    <row r="356" spans="1:20" ht="29" x14ac:dyDescent="0.35">
      <c r="A356" s="34">
        <v>3659</v>
      </c>
      <c r="B356" s="35" t="s">
        <v>3656</v>
      </c>
      <c r="C356" s="35" t="s">
        <v>7769</v>
      </c>
      <c r="D356" s="36">
        <v>3000</v>
      </c>
      <c r="E356" s="37">
        <v>3061</v>
      </c>
      <c r="F356" s="14" t="s">
        <v>8218</v>
      </c>
      <c r="G356" s="14" t="s">
        <v>8223</v>
      </c>
      <c r="H356" s="14" t="s">
        <v>8245</v>
      </c>
      <c r="I356" s="14">
        <v>1426775940</v>
      </c>
      <c r="J356" s="14">
        <v>1424414350</v>
      </c>
      <c r="K356" s="14" t="b">
        <v>0</v>
      </c>
      <c r="L356" s="14">
        <v>13</v>
      </c>
      <c r="M356" s="14" t="b">
        <v>1</v>
      </c>
      <c r="N356" s="38" t="s">
        <v>8273</v>
      </c>
      <c r="O356" s="14" t="s">
        <v>8274</v>
      </c>
      <c r="P356" s="14">
        <v>102</v>
      </c>
      <c r="Q356" s="14">
        <v>235.46</v>
      </c>
      <c r="R356" s="39">
        <v>42055.277199074073</v>
      </c>
      <c r="S356" s="39">
        <v>42082.610416666663</v>
      </c>
      <c r="T356" s="40">
        <v>27.33321759258979</v>
      </c>
    </row>
    <row r="357" spans="1:20" ht="43.5" x14ac:dyDescent="0.35">
      <c r="A357" s="34">
        <v>3661</v>
      </c>
      <c r="B357" s="35" t="s">
        <v>3658</v>
      </c>
      <c r="C357" s="35" t="s">
        <v>7771</v>
      </c>
      <c r="D357" s="36">
        <v>3000</v>
      </c>
      <c r="E357" s="37">
        <v>3330</v>
      </c>
      <c r="F357" s="14" t="s">
        <v>8218</v>
      </c>
      <c r="G357" s="14" t="s">
        <v>8223</v>
      </c>
      <c r="H357" s="14" t="s">
        <v>8245</v>
      </c>
      <c r="I357" s="14">
        <v>1460260800</v>
      </c>
      <c r="J357" s="14">
        <v>1458336672</v>
      </c>
      <c r="K357" s="14" t="b">
        <v>0</v>
      </c>
      <c r="L357" s="14">
        <v>36</v>
      </c>
      <c r="M357" s="14" t="b">
        <v>1</v>
      </c>
      <c r="N357" s="38" t="s">
        <v>8273</v>
      </c>
      <c r="O357" s="14" t="s">
        <v>8274</v>
      </c>
      <c r="P357" s="14">
        <v>111</v>
      </c>
      <c r="Q357" s="14">
        <v>92.5</v>
      </c>
      <c r="R357" s="39">
        <v>42447.896666666667</v>
      </c>
      <c r="S357" s="39">
        <v>42470.166666666672</v>
      </c>
      <c r="T357" s="40">
        <v>22.270000000004075</v>
      </c>
    </row>
    <row r="358" spans="1:20" ht="43.5" x14ac:dyDescent="0.35">
      <c r="A358" s="34">
        <v>3664</v>
      </c>
      <c r="B358" s="35" t="s">
        <v>3661</v>
      </c>
      <c r="C358" s="35" t="s">
        <v>7774</v>
      </c>
      <c r="D358" s="36">
        <v>800</v>
      </c>
      <c r="E358" s="37">
        <v>875</v>
      </c>
      <c r="F358" s="14" t="s">
        <v>8218</v>
      </c>
      <c r="G358" s="14" t="s">
        <v>8223</v>
      </c>
      <c r="H358" s="14" t="s">
        <v>8245</v>
      </c>
      <c r="I358" s="14">
        <v>1466056689</v>
      </c>
      <c r="J358" s="14">
        <v>1464847089</v>
      </c>
      <c r="K358" s="14" t="b">
        <v>0</v>
      </c>
      <c r="L358" s="14">
        <v>19</v>
      </c>
      <c r="M358" s="14" t="b">
        <v>1</v>
      </c>
      <c r="N358" s="38" t="s">
        <v>8273</v>
      </c>
      <c r="O358" s="14" t="s">
        <v>8274</v>
      </c>
      <c r="P358" s="14">
        <v>109</v>
      </c>
      <c r="Q358" s="14">
        <v>46.05</v>
      </c>
      <c r="R358" s="39">
        <v>42523.248715277776</v>
      </c>
      <c r="S358" s="39">
        <v>42537.248715277776</v>
      </c>
      <c r="T358" s="40">
        <v>14</v>
      </c>
    </row>
    <row r="359" spans="1:20" ht="29" x14ac:dyDescent="0.35">
      <c r="A359" s="34">
        <v>3666</v>
      </c>
      <c r="B359" s="35" t="s">
        <v>3663</v>
      </c>
      <c r="C359" s="35" t="s">
        <v>7776</v>
      </c>
      <c r="D359" s="36">
        <v>1200</v>
      </c>
      <c r="E359" s="37">
        <v>1200</v>
      </c>
      <c r="F359" s="14" t="s">
        <v>8218</v>
      </c>
      <c r="G359" s="14" t="s">
        <v>8223</v>
      </c>
      <c r="H359" s="14" t="s">
        <v>8245</v>
      </c>
      <c r="I359" s="14">
        <v>1406185200</v>
      </c>
      <c r="J359" s="14">
        <v>1404337382</v>
      </c>
      <c r="K359" s="14" t="b">
        <v>0</v>
      </c>
      <c r="L359" s="14">
        <v>38</v>
      </c>
      <c r="M359" s="14" t="b">
        <v>1</v>
      </c>
      <c r="N359" s="38" t="s">
        <v>8273</v>
      </c>
      <c r="O359" s="14" t="s">
        <v>8274</v>
      </c>
      <c r="P359" s="14">
        <v>100</v>
      </c>
      <c r="Q359" s="14">
        <v>31.58</v>
      </c>
      <c r="R359" s="39">
        <v>41822.90488425926</v>
      </c>
      <c r="S359" s="39">
        <v>41844.291666666664</v>
      </c>
      <c r="T359" s="40">
        <v>21.386782407404098</v>
      </c>
    </row>
    <row r="360" spans="1:20" ht="43.5" x14ac:dyDescent="0.35">
      <c r="A360" s="34">
        <v>3668</v>
      </c>
      <c r="B360" s="35" t="s">
        <v>3665</v>
      </c>
      <c r="C360" s="35" t="s">
        <v>7778</v>
      </c>
      <c r="D360" s="36">
        <v>1000</v>
      </c>
      <c r="E360" s="37">
        <v>1035</v>
      </c>
      <c r="F360" s="14" t="s">
        <v>8218</v>
      </c>
      <c r="G360" s="14" t="s">
        <v>8223</v>
      </c>
      <c r="H360" s="14" t="s">
        <v>8245</v>
      </c>
      <c r="I360" s="14">
        <v>1437676380</v>
      </c>
      <c r="J360" s="14">
        <v>1435670452</v>
      </c>
      <c r="K360" s="14" t="b">
        <v>0</v>
      </c>
      <c r="L360" s="14">
        <v>28</v>
      </c>
      <c r="M360" s="14" t="b">
        <v>1</v>
      </c>
      <c r="N360" s="38" t="s">
        <v>8273</v>
      </c>
      <c r="O360" s="14" t="s">
        <v>8274</v>
      </c>
      <c r="P360" s="14">
        <v>104</v>
      </c>
      <c r="Q360" s="14">
        <v>36.96</v>
      </c>
      <c r="R360" s="39">
        <v>42185.556157407409</v>
      </c>
      <c r="S360" s="39">
        <v>42208.772916666669</v>
      </c>
      <c r="T360" s="40">
        <v>23.216759259259561</v>
      </c>
    </row>
    <row r="361" spans="1:20" ht="43.5" x14ac:dyDescent="0.35">
      <c r="A361" s="34">
        <v>3671</v>
      </c>
      <c r="B361" s="35" t="s">
        <v>3668</v>
      </c>
      <c r="C361" s="35" t="s">
        <v>7781</v>
      </c>
      <c r="D361" s="36">
        <v>3500</v>
      </c>
      <c r="E361" s="37">
        <v>3530</v>
      </c>
      <c r="F361" s="14" t="s">
        <v>8218</v>
      </c>
      <c r="G361" s="14" t="s">
        <v>8223</v>
      </c>
      <c r="H361" s="14" t="s">
        <v>8245</v>
      </c>
      <c r="I361" s="14">
        <v>1405915140</v>
      </c>
      <c r="J361" s="14">
        <v>1404140667</v>
      </c>
      <c r="K361" s="14" t="b">
        <v>0</v>
      </c>
      <c r="L361" s="14">
        <v>40</v>
      </c>
      <c r="M361" s="14" t="b">
        <v>1</v>
      </c>
      <c r="N361" s="38" t="s">
        <v>8273</v>
      </c>
      <c r="O361" s="14" t="s">
        <v>8274</v>
      </c>
      <c r="P361" s="14">
        <v>101</v>
      </c>
      <c r="Q361" s="14">
        <v>88.25</v>
      </c>
      <c r="R361" s="39">
        <v>41820.62809027778</v>
      </c>
      <c r="S361" s="39">
        <v>41841.165972222225</v>
      </c>
      <c r="T361" s="40">
        <v>20.537881944444962</v>
      </c>
    </row>
    <row r="362" spans="1:20" ht="43.5" x14ac:dyDescent="0.35">
      <c r="A362" s="34">
        <v>3676</v>
      </c>
      <c r="B362" s="35" t="s">
        <v>3673</v>
      </c>
      <c r="C362" s="35" t="s">
        <v>7786</v>
      </c>
      <c r="D362" s="36">
        <v>800</v>
      </c>
      <c r="E362" s="37">
        <v>1030</v>
      </c>
      <c r="F362" s="14" t="s">
        <v>8218</v>
      </c>
      <c r="G362" s="14" t="s">
        <v>8223</v>
      </c>
      <c r="H362" s="14" t="s">
        <v>8245</v>
      </c>
      <c r="I362" s="14">
        <v>1410550484</v>
      </c>
      <c r="J362" s="14">
        <v>1408995284</v>
      </c>
      <c r="K362" s="14" t="b">
        <v>0</v>
      </c>
      <c r="L362" s="14">
        <v>16</v>
      </c>
      <c r="M362" s="14" t="b">
        <v>1</v>
      </c>
      <c r="N362" s="38" t="s">
        <v>8273</v>
      </c>
      <c r="O362" s="14" t="s">
        <v>8274</v>
      </c>
      <c r="P362" s="14">
        <v>129</v>
      </c>
      <c r="Q362" s="14">
        <v>64.38</v>
      </c>
      <c r="R362" s="39">
        <v>41876.815787037034</v>
      </c>
      <c r="S362" s="39">
        <v>41894.815787037034</v>
      </c>
      <c r="T362" s="40">
        <v>18</v>
      </c>
    </row>
    <row r="363" spans="1:20" ht="29" x14ac:dyDescent="0.35">
      <c r="A363" s="34">
        <v>3677</v>
      </c>
      <c r="B363" s="35" t="s">
        <v>3674</v>
      </c>
      <c r="C363" s="35" t="s">
        <v>7787</v>
      </c>
      <c r="D363" s="36">
        <v>12000</v>
      </c>
      <c r="E363" s="37">
        <v>12348.5</v>
      </c>
      <c r="F363" s="14" t="s">
        <v>8218</v>
      </c>
      <c r="G363" s="14" t="s">
        <v>8223</v>
      </c>
      <c r="H363" s="14" t="s">
        <v>8245</v>
      </c>
      <c r="I363" s="14">
        <v>1404359940</v>
      </c>
      <c r="J363" s="14">
        <v>1402580818</v>
      </c>
      <c r="K363" s="14" t="b">
        <v>0</v>
      </c>
      <c r="L363" s="14">
        <v>199</v>
      </c>
      <c r="M363" s="14" t="b">
        <v>1</v>
      </c>
      <c r="N363" s="38" t="s">
        <v>8273</v>
      </c>
      <c r="O363" s="14" t="s">
        <v>8274</v>
      </c>
      <c r="P363" s="14">
        <v>103</v>
      </c>
      <c r="Q363" s="14">
        <v>62.05</v>
      </c>
      <c r="R363" s="39">
        <v>41802.574282407404</v>
      </c>
      <c r="S363" s="39">
        <v>41823.165972222225</v>
      </c>
      <c r="T363" s="40">
        <v>20.591689814820711</v>
      </c>
    </row>
    <row r="364" spans="1:20" ht="43.5" x14ac:dyDescent="0.35">
      <c r="A364" s="34">
        <v>3679</v>
      </c>
      <c r="B364" s="35" t="s">
        <v>3676</v>
      </c>
      <c r="C364" s="35" t="s">
        <v>7789</v>
      </c>
      <c r="D364" s="36">
        <v>2000</v>
      </c>
      <c r="E364" s="37">
        <v>2202</v>
      </c>
      <c r="F364" s="14" t="s">
        <v>8218</v>
      </c>
      <c r="G364" s="14" t="s">
        <v>8223</v>
      </c>
      <c r="H364" s="14" t="s">
        <v>8245</v>
      </c>
      <c r="I364" s="14">
        <v>1404190740</v>
      </c>
      <c r="J364" s="14">
        <v>1401214581</v>
      </c>
      <c r="K364" s="14" t="b">
        <v>0</v>
      </c>
      <c r="L364" s="14">
        <v>30</v>
      </c>
      <c r="M364" s="14" t="b">
        <v>1</v>
      </c>
      <c r="N364" s="38" t="s">
        <v>8273</v>
      </c>
      <c r="O364" s="14" t="s">
        <v>8274</v>
      </c>
      <c r="P364" s="14">
        <v>110</v>
      </c>
      <c r="Q364" s="14">
        <v>73.400000000000006</v>
      </c>
      <c r="R364" s="39">
        <v>41786.761354166665</v>
      </c>
      <c r="S364" s="39">
        <v>41821.207638888889</v>
      </c>
      <c r="T364" s="40">
        <v>34.446284722223936</v>
      </c>
    </row>
    <row r="365" spans="1:20" ht="43.5" x14ac:dyDescent="0.35">
      <c r="A365" s="34">
        <v>3680</v>
      </c>
      <c r="B365" s="35" t="s">
        <v>3677</v>
      </c>
      <c r="C365" s="35" t="s">
        <v>7790</v>
      </c>
      <c r="D365" s="36">
        <v>3000</v>
      </c>
      <c r="E365" s="37">
        <v>3383</v>
      </c>
      <c r="F365" s="14" t="s">
        <v>8218</v>
      </c>
      <c r="G365" s="14" t="s">
        <v>8223</v>
      </c>
      <c r="H365" s="14" t="s">
        <v>8245</v>
      </c>
      <c r="I365" s="14">
        <v>1475664834</v>
      </c>
      <c r="J365" s="14">
        <v>1473850434</v>
      </c>
      <c r="K365" s="14" t="b">
        <v>0</v>
      </c>
      <c r="L365" s="14">
        <v>34</v>
      </c>
      <c r="M365" s="14" t="b">
        <v>1</v>
      </c>
      <c r="N365" s="38" t="s">
        <v>8273</v>
      </c>
      <c r="O365" s="14" t="s">
        <v>8274</v>
      </c>
      <c r="P365" s="14">
        <v>113</v>
      </c>
      <c r="Q365" s="14">
        <v>99.5</v>
      </c>
      <c r="R365" s="39">
        <v>42627.454097222217</v>
      </c>
      <c r="S365" s="39">
        <v>42648.454097222217</v>
      </c>
      <c r="T365" s="40">
        <v>21</v>
      </c>
    </row>
    <row r="366" spans="1:20" ht="43.5" x14ac:dyDescent="0.35">
      <c r="A366" s="34">
        <v>3681</v>
      </c>
      <c r="B366" s="35" t="s">
        <v>3678</v>
      </c>
      <c r="C366" s="35" t="s">
        <v>7791</v>
      </c>
      <c r="D366" s="36">
        <v>1000</v>
      </c>
      <c r="E366" s="37">
        <v>1119</v>
      </c>
      <c r="F366" s="14" t="s">
        <v>8218</v>
      </c>
      <c r="G366" s="14" t="s">
        <v>8223</v>
      </c>
      <c r="H366" s="14" t="s">
        <v>8245</v>
      </c>
      <c r="I366" s="14">
        <v>1452872290</v>
      </c>
      <c r="J366" s="14">
        <v>1452008290</v>
      </c>
      <c r="K366" s="14" t="b">
        <v>0</v>
      </c>
      <c r="L366" s="14">
        <v>18</v>
      </c>
      <c r="M366" s="14" t="b">
        <v>1</v>
      </c>
      <c r="N366" s="38" t="s">
        <v>8273</v>
      </c>
      <c r="O366" s="14" t="s">
        <v>8274</v>
      </c>
      <c r="P366" s="14">
        <v>112</v>
      </c>
      <c r="Q366" s="14">
        <v>62.17</v>
      </c>
      <c r="R366" s="39">
        <v>42374.651504629626</v>
      </c>
      <c r="S366" s="39">
        <v>42384.651504629626</v>
      </c>
      <c r="T366" s="40">
        <v>10</v>
      </c>
    </row>
    <row r="367" spans="1:20" ht="43.5" x14ac:dyDescent="0.35">
      <c r="A367" s="34">
        <v>3682</v>
      </c>
      <c r="B367" s="35" t="s">
        <v>3679</v>
      </c>
      <c r="C367" s="35" t="s">
        <v>7792</v>
      </c>
      <c r="D367" s="36">
        <v>3000</v>
      </c>
      <c r="E367" s="37">
        <v>4176</v>
      </c>
      <c r="F367" s="14" t="s">
        <v>8218</v>
      </c>
      <c r="G367" s="14" t="s">
        <v>8223</v>
      </c>
      <c r="H367" s="14" t="s">
        <v>8245</v>
      </c>
      <c r="I367" s="14">
        <v>1402901940</v>
      </c>
      <c r="J367" s="14">
        <v>1399998418</v>
      </c>
      <c r="K367" s="14" t="b">
        <v>0</v>
      </c>
      <c r="L367" s="14">
        <v>67</v>
      </c>
      <c r="M367" s="14" t="b">
        <v>1</v>
      </c>
      <c r="N367" s="38" t="s">
        <v>8273</v>
      </c>
      <c r="O367" s="14" t="s">
        <v>8274</v>
      </c>
      <c r="P367" s="14">
        <v>139</v>
      </c>
      <c r="Q367" s="14">
        <v>62.33</v>
      </c>
      <c r="R367" s="39">
        <v>41772.685393518521</v>
      </c>
      <c r="S367" s="39">
        <v>41806.290972222225</v>
      </c>
      <c r="T367" s="40">
        <v>33.605578703703941</v>
      </c>
    </row>
    <row r="368" spans="1:20" ht="29" x14ac:dyDescent="0.35">
      <c r="A368" s="34">
        <v>3683</v>
      </c>
      <c r="B368" s="35" t="s">
        <v>3680</v>
      </c>
      <c r="C368" s="35" t="s">
        <v>7793</v>
      </c>
      <c r="D368" s="36">
        <v>3500</v>
      </c>
      <c r="E368" s="37">
        <v>3880</v>
      </c>
      <c r="F368" s="14" t="s">
        <v>8218</v>
      </c>
      <c r="G368" s="14" t="s">
        <v>8223</v>
      </c>
      <c r="H368" s="14" t="s">
        <v>8245</v>
      </c>
      <c r="I368" s="14">
        <v>1476931696</v>
      </c>
      <c r="J368" s="14">
        <v>1474339696</v>
      </c>
      <c r="K368" s="14" t="b">
        <v>0</v>
      </c>
      <c r="L368" s="14">
        <v>66</v>
      </c>
      <c r="M368" s="14" t="b">
        <v>1</v>
      </c>
      <c r="N368" s="38" t="s">
        <v>8273</v>
      </c>
      <c r="O368" s="14" t="s">
        <v>8274</v>
      </c>
      <c r="P368" s="14">
        <v>111</v>
      </c>
      <c r="Q368" s="14">
        <v>58.79</v>
      </c>
      <c r="R368" s="39">
        <v>42633.116851851853</v>
      </c>
      <c r="S368" s="39">
        <v>42663.116851851853</v>
      </c>
      <c r="T368" s="40">
        <v>30</v>
      </c>
    </row>
    <row r="369" spans="1:20" ht="43.5" x14ac:dyDescent="0.35">
      <c r="A369" s="34">
        <v>3684</v>
      </c>
      <c r="B369" s="35" t="s">
        <v>3681</v>
      </c>
      <c r="C369" s="35" t="s">
        <v>7794</v>
      </c>
      <c r="D369" s="36">
        <v>750</v>
      </c>
      <c r="E369" s="37">
        <v>1043</v>
      </c>
      <c r="F369" s="14" t="s">
        <v>8218</v>
      </c>
      <c r="G369" s="14" t="s">
        <v>8223</v>
      </c>
      <c r="H369" s="14" t="s">
        <v>8245</v>
      </c>
      <c r="I369" s="14">
        <v>1441167586</v>
      </c>
      <c r="J369" s="14">
        <v>1438575586</v>
      </c>
      <c r="K369" s="14" t="b">
        <v>0</v>
      </c>
      <c r="L369" s="14">
        <v>23</v>
      </c>
      <c r="M369" s="14" t="b">
        <v>1</v>
      </c>
      <c r="N369" s="38" t="s">
        <v>8273</v>
      </c>
      <c r="O369" s="14" t="s">
        <v>8274</v>
      </c>
      <c r="P369" s="14">
        <v>139</v>
      </c>
      <c r="Q369" s="14">
        <v>45.35</v>
      </c>
      <c r="R369" s="39">
        <v>42219.180393518516</v>
      </c>
      <c r="S369" s="39">
        <v>42249.180393518516</v>
      </c>
      <c r="T369" s="40">
        <v>30</v>
      </c>
    </row>
    <row r="370" spans="1:20" ht="43.5" x14ac:dyDescent="0.35">
      <c r="A370" s="34">
        <v>3685</v>
      </c>
      <c r="B370" s="35" t="s">
        <v>3682</v>
      </c>
      <c r="C370" s="35" t="s">
        <v>7795</v>
      </c>
      <c r="D370" s="36">
        <v>5000</v>
      </c>
      <c r="E370" s="37">
        <v>5285</v>
      </c>
      <c r="F370" s="14" t="s">
        <v>8218</v>
      </c>
      <c r="G370" s="14" t="s">
        <v>8223</v>
      </c>
      <c r="H370" s="14" t="s">
        <v>8245</v>
      </c>
      <c r="I370" s="14">
        <v>1400533200</v>
      </c>
      <c r="J370" s="14">
        <v>1398348859</v>
      </c>
      <c r="K370" s="14" t="b">
        <v>0</v>
      </c>
      <c r="L370" s="14">
        <v>126</v>
      </c>
      <c r="M370" s="14" t="b">
        <v>1</v>
      </c>
      <c r="N370" s="38" t="s">
        <v>8273</v>
      </c>
      <c r="O370" s="14" t="s">
        <v>8274</v>
      </c>
      <c r="P370" s="14">
        <v>106</v>
      </c>
      <c r="Q370" s="14">
        <v>41.94</v>
      </c>
      <c r="R370" s="39">
        <v>41753.593275462961</v>
      </c>
      <c r="S370" s="39">
        <v>41778.875</v>
      </c>
      <c r="T370" s="40">
        <v>25.281724537038826</v>
      </c>
    </row>
    <row r="371" spans="1:20" ht="29" x14ac:dyDescent="0.35">
      <c r="A371" s="34">
        <v>3686</v>
      </c>
      <c r="B371" s="35" t="s">
        <v>3683</v>
      </c>
      <c r="C371" s="35" t="s">
        <v>7796</v>
      </c>
      <c r="D371" s="36">
        <v>350</v>
      </c>
      <c r="E371" s="37">
        <v>355</v>
      </c>
      <c r="F371" s="14" t="s">
        <v>8218</v>
      </c>
      <c r="G371" s="14" t="s">
        <v>8223</v>
      </c>
      <c r="H371" s="14" t="s">
        <v>8245</v>
      </c>
      <c r="I371" s="14">
        <v>1440820740</v>
      </c>
      <c r="J371" s="14">
        <v>1439567660</v>
      </c>
      <c r="K371" s="14" t="b">
        <v>0</v>
      </c>
      <c r="L371" s="14">
        <v>6</v>
      </c>
      <c r="M371" s="14" t="b">
        <v>1</v>
      </c>
      <c r="N371" s="38" t="s">
        <v>8273</v>
      </c>
      <c r="O371" s="14" t="s">
        <v>8274</v>
      </c>
      <c r="P371" s="14">
        <v>101</v>
      </c>
      <c r="Q371" s="14">
        <v>59.17</v>
      </c>
      <c r="R371" s="39">
        <v>42230.662731481483</v>
      </c>
      <c r="S371" s="39">
        <v>42245.165972222225</v>
      </c>
      <c r="T371" s="40">
        <v>14.503240740741603</v>
      </c>
    </row>
    <row r="372" spans="1:20" ht="43.5" x14ac:dyDescent="0.35">
      <c r="A372" s="34">
        <v>3687</v>
      </c>
      <c r="B372" s="35" t="s">
        <v>3684</v>
      </c>
      <c r="C372" s="35" t="s">
        <v>7797</v>
      </c>
      <c r="D372" s="36">
        <v>5000</v>
      </c>
      <c r="E372" s="37">
        <v>5012.25</v>
      </c>
      <c r="F372" s="14" t="s">
        <v>8218</v>
      </c>
      <c r="G372" s="14" t="s">
        <v>8223</v>
      </c>
      <c r="H372" s="14" t="s">
        <v>8245</v>
      </c>
      <c r="I372" s="14">
        <v>1403846055</v>
      </c>
      <c r="J372" s="14">
        <v>1401254055</v>
      </c>
      <c r="K372" s="14" t="b">
        <v>0</v>
      </c>
      <c r="L372" s="14">
        <v>25</v>
      </c>
      <c r="M372" s="14" t="b">
        <v>1</v>
      </c>
      <c r="N372" s="38" t="s">
        <v>8273</v>
      </c>
      <c r="O372" s="14" t="s">
        <v>8274</v>
      </c>
      <c r="P372" s="14">
        <v>100</v>
      </c>
      <c r="Q372" s="14">
        <v>200.49</v>
      </c>
      <c r="R372" s="39">
        <v>41787.218229166669</v>
      </c>
      <c r="S372" s="39">
        <v>41817.218229166669</v>
      </c>
      <c r="T372" s="40">
        <v>30</v>
      </c>
    </row>
    <row r="373" spans="1:20" ht="43.5" x14ac:dyDescent="0.35">
      <c r="A373" s="34">
        <v>3689</v>
      </c>
      <c r="B373" s="35" t="s">
        <v>3686</v>
      </c>
      <c r="C373" s="35" t="s">
        <v>7799</v>
      </c>
      <c r="D373" s="36">
        <v>3000</v>
      </c>
      <c r="E373" s="37">
        <v>3550</v>
      </c>
      <c r="F373" s="14" t="s">
        <v>8218</v>
      </c>
      <c r="G373" s="14" t="s">
        <v>8223</v>
      </c>
      <c r="H373" s="14" t="s">
        <v>8245</v>
      </c>
      <c r="I373" s="14">
        <v>1434925500</v>
      </c>
      <c r="J373" s="14">
        <v>1432410639</v>
      </c>
      <c r="K373" s="14" t="b">
        <v>0</v>
      </c>
      <c r="L373" s="14">
        <v>62</v>
      </c>
      <c r="M373" s="14" t="b">
        <v>1</v>
      </c>
      <c r="N373" s="38" t="s">
        <v>8273</v>
      </c>
      <c r="O373" s="14" t="s">
        <v>8274</v>
      </c>
      <c r="P373" s="14">
        <v>118</v>
      </c>
      <c r="Q373" s="14">
        <v>57.26</v>
      </c>
      <c r="R373" s="39">
        <v>42147.826840277776</v>
      </c>
      <c r="S373" s="39">
        <v>42176.934027777781</v>
      </c>
      <c r="T373" s="40">
        <v>29.107187500005239</v>
      </c>
    </row>
    <row r="374" spans="1:20" ht="43.5" x14ac:dyDescent="0.35">
      <c r="A374" s="34">
        <v>3690</v>
      </c>
      <c r="B374" s="35" t="s">
        <v>3687</v>
      </c>
      <c r="C374" s="35" t="s">
        <v>7800</v>
      </c>
      <c r="D374" s="36">
        <v>1500</v>
      </c>
      <c r="E374" s="37">
        <v>1800</v>
      </c>
      <c r="F374" s="14" t="s">
        <v>8218</v>
      </c>
      <c r="G374" s="14" t="s">
        <v>8223</v>
      </c>
      <c r="H374" s="14" t="s">
        <v>8245</v>
      </c>
      <c r="I374" s="14">
        <v>1417101683</v>
      </c>
      <c r="J374" s="14">
        <v>1414506083</v>
      </c>
      <c r="K374" s="14" t="b">
        <v>0</v>
      </c>
      <c r="L374" s="14">
        <v>31</v>
      </c>
      <c r="M374" s="14" t="b">
        <v>1</v>
      </c>
      <c r="N374" s="38" t="s">
        <v>8273</v>
      </c>
      <c r="O374" s="14" t="s">
        <v>8274</v>
      </c>
      <c r="P374" s="14">
        <v>120</v>
      </c>
      <c r="Q374" s="14">
        <v>58.06</v>
      </c>
      <c r="R374" s="39">
        <v>41940.598182870373</v>
      </c>
      <c r="S374" s="39">
        <v>41970.639849537038</v>
      </c>
      <c r="T374" s="40">
        <v>30.041666666664241</v>
      </c>
    </row>
    <row r="375" spans="1:20" ht="43.5" x14ac:dyDescent="0.35">
      <c r="A375" s="34">
        <v>3691</v>
      </c>
      <c r="B375" s="35" t="s">
        <v>3688</v>
      </c>
      <c r="C375" s="35" t="s">
        <v>7801</v>
      </c>
      <c r="D375" s="36">
        <v>40000</v>
      </c>
      <c r="E375" s="37">
        <v>51184</v>
      </c>
      <c r="F375" s="14" t="s">
        <v>8218</v>
      </c>
      <c r="G375" s="14" t="s">
        <v>8223</v>
      </c>
      <c r="H375" s="14" t="s">
        <v>8245</v>
      </c>
      <c r="I375" s="14">
        <v>1425272340</v>
      </c>
      <c r="J375" s="14">
        <v>1421426929</v>
      </c>
      <c r="K375" s="14" t="b">
        <v>0</v>
      </c>
      <c r="L375" s="14">
        <v>274</v>
      </c>
      <c r="M375" s="14" t="b">
        <v>1</v>
      </c>
      <c r="N375" s="38" t="s">
        <v>8273</v>
      </c>
      <c r="O375" s="14" t="s">
        <v>8274</v>
      </c>
      <c r="P375" s="14">
        <v>128</v>
      </c>
      <c r="Q375" s="14">
        <v>186.8</v>
      </c>
      <c r="R375" s="39">
        <v>42020.700567129628</v>
      </c>
      <c r="S375" s="39">
        <v>42065.207638888889</v>
      </c>
      <c r="T375" s="40">
        <v>44.507071759260725</v>
      </c>
    </row>
    <row r="376" spans="1:20" ht="29" x14ac:dyDescent="0.35">
      <c r="A376" s="34">
        <v>3692</v>
      </c>
      <c r="B376" s="35" t="s">
        <v>3689</v>
      </c>
      <c r="C376" s="35" t="s">
        <v>7802</v>
      </c>
      <c r="D376" s="36">
        <v>1000</v>
      </c>
      <c r="E376" s="37">
        <v>1260</v>
      </c>
      <c r="F376" s="14" t="s">
        <v>8218</v>
      </c>
      <c r="G376" s="14" t="s">
        <v>8223</v>
      </c>
      <c r="H376" s="14" t="s">
        <v>8245</v>
      </c>
      <c r="I376" s="14">
        <v>1411084800</v>
      </c>
      <c r="J376" s="14">
        <v>1410304179</v>
      </c>
      <c r="K376" s="14" t="b">
        <v>0</v>
      </c>
      <c r="L376" s="14">
        <v>17</v>
      </c>
      <c r="M376" s="14" t="b">
        <v>1</v>
      </c>
      <c r="N376" s="38" t="s">
        <v>8273</v>
      </c>
      <c r="O376" s="14" t="s">
        <v>8274</v>
      </c>
      <c r="P376" s="14">
        <v>126</v>
      </c>
      <c r="Q376" s="14">
        <v>74.12</v>
      </c>
      <c r="R376" s="39">
        <v>41891.96503472222</v>
      </c>
      <c r="S376" s="39">
        <v>41901</v>
      </c>
      <c r="T376" s="40">
        <v>9.0349652777804295</v>
      </c>
    </row>
    <row r="377" spans="1:20" ht="43.5" x14ac:dyDescent="0.35">
      <c r="A377" s="34">
        <v>3694</v>
      </c>
      <c r="B377" s="35" t="s">
        <v>3691</v>
      </c>
      <c r="C377" s="35" t="s">
        <v>7804</v>
      </c>
      <c r="D377" s="36">
        <v>3500</v>
      </c>
      <c r="E377" s="37">
        <v>3760</v>
      </c>
      <c r="F377" s="14" t="s">
        <v>8218</v>
      </c>
      <c r="G377" s="14" t="s">
        <v>8223</v>
      </c>
      <c r="H377" s="14" t="s">
        <v>8245</v>
      </c>
      <c r="I377" s="14">
        <v>1465178400</v>
      </c>
      <c r="J377" s="14">
        <v>1461985967</v>
      </c>
      <c r="K377" s="14" t="b">
        <v>0</v>
      </c>
      <c r="L377" s="14">
        <v>60</v>
      </c>
      <c r="M377" s="14" t="b">
        <v>1</v>
      </c>
      <c r="N377" s="38" t="s">
        <v>8273</v>
      </c>
      <c r="O377" s="14" t="s">
        <v>8274</v>
      </c>
      <c r="P377" s="14">
        <v>107</v>
      </c>
      <c r="Q377" s="14">
        <v>62.67</v>
      </c>
      <c r="R377" s="39">
        <v>42490.133877314816</v>
      </c>
      <c r="S377" s="39">
        <v>42527.083333333328</v>
      </c>
      <c r="T377" s="40">
        <v>36.949456018512137</v>
      </c>
    </row>
    <row r="378" spans="1:20" ht="43.5" x14ac:dyDescent="0.35">
      <c r="A378" s="34">
        <v>3695</v>
      </c>
      <c r="B378" s="35" t="s">
        <v>3692</v>
      </c>
      <c r="C378" s="35" t="s">
        <v>7805</v>
      </c>
      <c r="D378" s="36">
        <v>4000</v>
      </c>
      <c r="E378" s="37">
        <v>4005</v>
      </c>
      <c r="F378" s="14" t="s">
        <v>8218</v>
      </c>
      <c r="G378" s="14" t="s">
        <v>8223</v>
      </c>
      <c r="H378" s="14" t="s">
        <v>8245</v>
      </c>
      <c r="I378" s="14">
        <v>1421009610</v>
      </c>
      <c r="J378" s="14">
        <v>1419281610</v>
      </c>
      <c r="K378" s="14" t="b">
        <v>0</v>
      </c>
      <c r="L378" s="14">
        <v>33</v>
      </c>
      <c r="M378" s="14" t="b">
        <v>1</v>
      </c>
      <c r="N378" s="38" t="s">
        <v>8273</v>
      </c>
      <c r="O378" s="14" t="s">
        <v>8274</v>
      </c>
      <c r="P378" s="14">
        <v>100</v>
      </c>
      <c r="Q378" s="14">
        <v>121.36</v>
      </c>
      <c r="R378" s="39">
        <v>41995.870486111111</v>
      </c>
      <c r="S378" s="39">
        <v>42015.870486111111</v>
      </c>
      <c r="T378" s="40">
        <v>20</v>
      </c>
    </row>
    <row r="379" spans="1:20" ht="29" x14ac:dyDescent="0.35">
      <c r="A379" s="34">
        <v>3698</v>
      </c>
      <c r="B379" s="35" t="s">
        <v>3695</v>
      </c>
      <c r="C379" s="35" t="s">
        <v>7808</v>
      </c>
      <c r="D379" s="36">
        <v>5000</v>
      </c>
      <c r="E379" s="37">
        <v>5526</v>
      </c>
      <c r="F379" s="14" t="s">
        <v>8218</v>
      </c>
      <c r="G379" s="14" t="s">
        <v>8223</v>
      </c>
      <c r="H379" s="14" t="s">
        <v>8245</v>
      </c>
      <c r="I379" s="14">
        <v>1456946487</v>
      </c>
      <c r="J379" s="14">
        <v>1454354487</v>
      </c>
      <c r="K379" s="14" t="b">
        <v>0</v>
      </c>
      <c r="L379" s="14">
        <v>136</v>
      </c>
      <c r="M379" s="14" t="b">
        <v>1</v>
      </c>
      <c r="N379" s="38" t="s">
        <v>8273</v>
      </c>
      <c r="O379" s="14" t="s">
        <v>8274</v>
      </c>
      <c r="P379" s="14">
        <v>111</v>
      </c>
      <c r="Q379" s="14">
        <v>40.630000000000003</v>
      </c>
      <c r="R379" s="39">
        <v>42401.806562500002</v>
      </c>
      <c r="S379" s="39">
        <v>42431.806562500002</v>
      </c>
      <c r="T379" s="40">
        <v>30</v>
      </c>
    </row>
    <row r="380" spans="1:20" ht="43.5" x14ac:dyDescent="0.35">
      <c r="A380" s="34">
        <v>3699</v>
      </c>
      <c r="B380" s="35" t="s">
        <v>3696</v>
      </c>
      <c r="C380" s="35" t="s">
        <v>7809</v>
      </c>
      <c r="D380" s="36">
        <v>2500</v>
      </c>
      <c r="E380" s="37">
        <v>2520</v>
      </c>
      <c r="F380" s="14" t="s">
        <v>8218</v>
      </c>
      <c r="G380" s="14" t="s">
        <v>8223</v>
      </c>
      <c r="H380" s="14" t="s">
        <v>8245</v>
      </c>
      <c r="I380" s="14">
        <v>1413383216</v>
      </c>
      <c r="J380" s="14">
        <v>1410791216</v>
      </c>
      <c r="K380" s="14" t="b">
        <v>0</v>
      </c>
      <c r="L380" s="14">
        <v>40</v>
      </c>
      <c r="M380" s="14" t="b">
        <v>1</v>
      </c>
      <c r="N380" s="38" t="s">
        <v>8273</v>
      </c>
      <c r="O380" s="14" t="s">
        <v>8274</v>
      </c>
      <c r="P380" s="14">
        <v>101</v>
      </c>
      <c r="Q380" s="14">
        <v>63</v>
      </c>
      <c r="R380" s="39">
        <v>41897.602037037039</v>
      </c>
      <c r="S380" s="39">
        <v>41927.602037037039</v>
      </c>
      <c r="T380" s="40">
        <v>30</v>
      </c>
    </row>
    <row r="381" spans="1:20" ht="29" x14ac:dyDescent="0.35">
      <c r="A381" s="34">
        <v>3700</v>
      </c>
      <c r="B381" s="35" t="s">
        <v>3697</v>
      </c>
      <c r="C381" s="35" t="s">
        <v>7810</v>
      </c>
      <c r="D381" s="36">
        <v>500</v>
      </c>
      <c r="E381" s="37">
        <v>606</v>
      </c>
      <c r="F381" s="14" t="s">
        <v>8218</v>
      </c>
      <c r="G381" s="14" t="s">
        <v>8223</v>
      </c>
      <c r="H381" s="14" t="s">
        <v>8245</v>
      </c>
      <c r="I381" s="14">
        <v>1412092800</v>
      </c>
      <c r="J381" s="14">
        <v>1409493800</v>
      </c>
      <c r="K381" s="14" t="b">
        <v>0</v>
      </c>
      <c r="L381" s="14">
        <v>18</v>
      </c>
      <c r="M381" s="14" t="b">
        <v>1</v>
      </c>
      <c r="N381" s="38" t="s">
        <v>8273</v>
      </c>
      <c r="O381" s="14" t="s">
        <v>8274</v>
      </c>
      <c r="P381" s="14">
        <v>121</v>
      </c>
      <c r="Q381" s="14">
        <v>33.67</v>
      </c>
      <c r="R381" s="39">
        <v>41882.585648148146</v>
      </c>
      <c r="S381" s="39">
        <v>41912.666666666664</v>
      </c>
      <c r="T381" s="40">
        <v>30.081018518518249</v>
      </c>
    </row>
    <row r="382" spans="1:20" ht="43.5" x14ac:dyDescent="0.35">
      <c r="A382" s="34">
        <v>3703</v>
      </c>
      <c r="B382" s="35" t="s">
        <v>3700</v>
      </c>
      <c r="C382" s="35" t="s">
        <v>7813</v>
      </c>
      <c r="D382" s="36">
        <v>1050</v>
      </c>
      <c r="E382" s="37">
        <v>1296</v>
      </c>
      <c r="F382" s="14" t="s">
        <v>8218</v>
      </c>
      <c r="G382" s="14" t="s">
        <v>8223</v>
      </c>
      <c r="H382" s="14" t="s">
        <v>8245</v>
      </c>
      <c r="I382" s="14">
        <v>1471071540</v>
      </c>
      <c r="J382" s="14">
        <v>1467720388</v>
      </c>
      <c r="K382" s="14" t="b">
        <v>0</v>
      </c>
      <c r="L382" s="14">
        <v>30</v>
      </c>
      <c r="M382" s="14" t="b">
        <v>1</v>
      </c>
      <c r="N382" s="38" t="s">
        <v>8273</v>
      </c>
      <c r="O382" s="14" t="s">
        <v>8274</v>
      </c>
      <c r="P382" s="14">
        <v>123</v>
      </c>
      <c r="Q382" s="14">
        <v>43.2</v>
      </c>
      <c r="R382" s="39">
        <v>42556.504490740743</v>
      </c>
      <c r="S382" s="39">
        <v>42595.290972222225</v>
      </c>
      <c r="T382" s="40">
        <v>38.786481481482042</v>
      </c>
    </row>
    <row r="383" spans="1:20" ht="43.5" x14ac:dyDescent="0.35">
      <c r="A383" s="34">
        <v>3705</v>
      </c>
      <c r="B383" s="35" t="s">
        <v>3702</v>
      </c>
      <c r="C383" s="35" t="s">
        <v>7815</v>
      </c>
      <c r="D383" s="36">
        <v>2827</v>
      </c>
      <c r="E383" s="37">
        <v>2925</v>
      </c>
      <c r="F383" s="14" t="s">
        <v>8218</v>
      </c>
      <c r="G383" s="14" t="s">
        <v>8223</v>
      </c>
      <c r="H383" s="14" t="s">
        <v>8245</v>
      </c>
      <c r="I383" s="14">
        <v>1403546400</v>
      </c>
      <c r="J383" s="14">
        <v>1401714114</v>
      </c>
      <c r="K383" s="14" t="b">
        <v>0</v>
      </c>
      <c r="L383" s="14">
        <v>35</v>
      </c>
      <c r="M383" s="14" t="b">
        <v>1</v>
      </c>
      <c r="N383" s="38" t="s">
        <v>8273</v>
      </c>
      <c r="O383" s="14" t="s">
        <v>8274</v>
      </c>
      <c r="P383" s="14">
        <v>103</v>
      </c>
      <c r="Q383" s="14">
        <v>83.57</v>
      </c>
      <c r="R383" s="39">
        <v>41792.542986111112</v>
      </c>
      <c r="S383" s="39">
        <v>41813.75</v>
      </c>
      <c r="T383" s="40">
        <v>21.207013888888469</v>
      </c>
    </row>
    <row r="384" spans="1:20" ht="29" x14ac:dyDescent="0.35">
      <c r="A384" s="34">
        <v>3706</v>
      </c>
      <c r="B384" s="35" t="s">
        <v>3703</v>
      </c>
      <c r="C384" s="35" t="s">
        <v>7816</v>
      </c>
      <c r="D384" s="36">
        <v>1500</v>
      </c>
      <c r="E384" s="37">
        <v>1820</v>
      </c>
      <c r="F384" s="14" t="s">
        <v>8218</v>
      </c>
      <c r="G384" s="14" t="s">
        <v>8223</v>
      </c>
      <c r="H384" s="14" t="s">
        <v>8245</v>
      </c>
      <c r="I384" s="14">
        <v>1410558949</v>
      </c>
      <c r="J384" s="14">
        <v>1409262949</v>
      </c>
      <c r="K384" s="14" t="b">
        <v>0</v>
      </c>
      <c r="L384" s="14">
        <v>13</v>
      </c>
      <c r="M384" s="14" t="b">
        <v>1</v>
      </c>
      <c r="N384" s="38" t="s">
        <v>8273</v>
      </c>
      <c r="O384" s="14" t="s">
        <v>8274</v>
      </c>
      <c r="P384" s="14">
        <v>121</v>
      </c>
      <c r="Q384" s="14">
        <v>140</v>
      </c>
      <c r="R384" s="39">
        <v>41879.913761574076</v>
      </c>
      <c r="S384" s="39">
        <v>41894.913761574076</v>
      </c>
      <c r="T384" s="40">
        <v>15</v>
      </c>
    </row>
    <row r="385" spans="1:20" ht="29" x14ac:dyDescent="0.35">
      <c r="A385" s="34">
        <v>3707</v>
      </c>
      <c r="B385" s="35" t="s">
        <v>3704</v>
      </c>
      <c r="C385" s="35" t="s">
        <v>7817</v>
      </c>
      <c r="D385" s="36">
        <v>1000</v>
      </c>
      <c r="E385" s="37">
        <v>1860</v>
      </c>
      <c r="F385" s="14" t="s">
        <v>8218</v>
      </c>
      <c r="G385" s="14" t="s">
        <v>8223</v>
      </c>
      <c r="H385" s="14" t="s">
        <v>8245</v>
      </c>
      <c r="I385" s="14">
        <v>1469165160</v>
      </c>
      <c r="J385" s="14">
        <v>1467335378</v>
      </c>
      <c r="K385" s="14" t="b">
        <v>0</v>
      </c>
      <c r="L385" s="14">
        <v>23</v>
      </c>
      <c r="M385" s="14" t="b">
        <v>1</v>
      </c>
      <c r="N385" s="38" t="s">
        <v>8273</v>
      </c>
      <c r="O385" s="14" t="s">
        <v>8274</v>
      </c>
      <c r="P385" s="14">
        <v>186</v>
      </c>
      <c r="Q385" s="14">
        <v>80.87</v>
      </c>
      <c r="R385" s="39">
        <v>42552.048356481479</v>
      </c>
      <c r="S385" s="39">
        <v>42573.226388888885</v>
      </c>
      <c r="T385" s="40">
        <v>21.178032407406135</v>
      </c>
    </row>
    <row r="386" spans="1:20" ht="43.5" x14ac:dyDescent="0.35">
      <c r="A386" s="34">
        <v>3708</v>
      </c>
      <c r="B386" s="35" t="s">
        <v>3705</v>
      </c>
      <c r="C386" s="35" t="s">
        <v>7818</v>
      </c>
      <c r="D386" s="36">
        <v>700</v>
      </c>
      <c r="E386" s="37">
        <v>2100</v>
      </c>
      <c r="F386" s="14" t="s">
        <v>8218</v>
      </c>
      <c r="G386" s="14" t="s">
        <v>8223</v>
      </c>
      <c r="H386" s="14" t="s">
        <v>8245</v>
      </c>
      <c r="I386" s="14">
        <v>1404444286</v>
      </c>
      <c r="J386" s="14">
        <v>1403234686</v>
      </c>
      <c r="K386" s="14" t="b">
        <v>0</v>
      </c>
      <c r="L386" s="14">
        <v>39</v>
      </c>
      <c r="M386" s="14" t="b">
        <v>1</v>
      </c>
      <c r="N386" s="38" t="s">
        <v>8273</v>
      </c>
      <c r="O386" s="14" t="s">
        <v>8274</v>
      </c>
      <c r="P386" s="14">
        <v>300</v>
      </c>
      <c r="Q386" s="14">
        <v>53.85</v>
      </c>
      <c r="R386" s="39">
        <v>41810.142199074071</v>
      </c>
      <c r="S386" s="39">
        <v>41824.142199074071</v>
      </c>
      <c r="T386" s="40">
        <v>14</v>
      </c>
    </row>
    <row r="387" spans="1:20" ht="29" x14ac:dyDescent="0.35">
      <c r="A387" s="34">
        <v>3710</v>
      </c>
      <c r="B387" s="35" t="s">
        <v>3707</v>
      </c>
      <c r="C387" s="35" t="s">
        <v>7820</v>
      </c>
      <c r="D387" s="36">
        <v>1300</v>
      </c>
      <c r="E387" s="37">
        <v>1835</v>
      </c>
      <c r="F387" s="14" t="s">
        <v>8218</v>
      </c>
      <c r="G387" s="14" t="s">
        <v>8223</v>
      </c>
      <c r="H387" s="14" t="s">
        <v>8245</v>
      </c>
      <c r="I387" s="14">
        <v>1428068988</v>
      </c>
      <c r="J387" s="14">
        <v>1425908988</v>
      </c>
      <c r="K387" s="14" t="b">
        <v>0</v>
      </c>
      <c r="L387" s="14">
        <v>27</v>
      </c>
      <c r="M387" s="14" t="b">
        <v>1</v>
      </c>
      <c r="N387" s="38" t="s">
        <v>8273</v>
      </c>
      <c r="O387" s="14" t="s">
        <v>8274</v>
      </c>
      <c r="P387" s="14">
        <v>141</v>
      </c>
      <c r="Q387" s="14">
        <v>67.959999999999994</v>
      </c>
      <c r="R387" s="39">
        <v>42072.576249999998</v>
      </c>
      <c r="S387" s="39">
        <v>42097.576249999998</v>
      </c>
      <c r="T387" s="40">
        <v>25</v>
      </c>
    </row>
    <row r="388" spans="1:20" ht="29" x14ac:dyDescent="0.35">
      <c r="A388" s="34">
        <v>3711</v>
      </c>
      <c r="B388" s="35" t="s">
        <v>3708</v>
      </c>
      <c r="C388" s="35" t="s">
        <v>7821</v>
      </c>
      <c r="D388" s="36">
        <v>500</v>
      </c>
      <c r="E388" s="37">
        <v>570</v>
      </c>
      <c r="F388" s="14" t="s">
        <v>8218</v>
      </c>
      <c r="G388" s="14" t="s">
        <v>8223</v>
      </c>
      <c r="H388" s="14" t="s">
        <v>8245</v>
      </c>
      <c r="I388" s="14">
        <v>1402848000</v>
      </c>
      <c r="J388" s="14">
        <v>1400606573</v>
      </c>
      <c r="K388" s="14" t="b">
        <v>0</v>
      </c>
      <c r="L388" s="14">
        <v>21</v>
      </c>
      <c r="M388" s="14" t="b">
        <v>1</v>
      </c>
      <c r="N388" s="38" t="s">
        <v>8273</v>
      </c>
      <c r="O388" s="14" t="s">
        <v>8274</v>
      </c>
      <c r="P388" s="14">
        <v>114</v>
      </c>
      <c r="Q388" s="14">
        <v>27.14</v>
      </c>
      <c r="R388" s="39">
        <v>41779.724224537036</v>
      </c>
      <c r="S388" s="39">
        <v>41805.666666666664</v>
      </c>
      <c r="T388" s="40">
        <v>25.942442129628034</v>
      </c>
    </row>
    <row r="389" spans="1:20" ht="43.5" x14ac:dyDescent="0.35">
      <c r="A389" s="34">
        <v>3712</v>
      </c>
      <c r="B389" s="35" t="s">
        <v>3709</v>
      </c>
      <c r="C389" s="35" t="s">
        <v>7822</v>
      </c>
      <c r="D389" s="36">
        <v>7500</v>
      </c>
      <c r="E389" s="37">
        <v>11530</v>
      </c>
      <c r="F389" s="14" t="s">
        <v>8218</v>
      </c>
      <c r="G389" s="14" t="s">
        <v>8223</v>
      </c>
      <c r="H389" s="14" t="s">
        <v>8245</v>
      </c>
      <c r="I389" s="14">
        <v>1433055540</v>
      </c>
      <c r="J389" s="14">
        <v>1431230867</v>
      </c>
      <c r="K389" s="14" t="b">
        <v>0</v>
      </c>
      <c r="L389" s="14">
        <v>104</v>
      </c>
      <c r="M389" s="14" t="b">
        <v>1</v>
      </c>
      <c r="N389" s="38" t="s">
        <v>8273</v>
      </c>
      <c r="O389" s="14" t="s">
        <v>8274</v>
      </c>
      <c r="P389" s="14">
        <v>154</v>
      </c>
      <c r="Q389" s="14">
        <v>110.87</v>
      </c>
      <c r="R389" s="39">
        <v>42134.172071759262</v>
      </c>
      <c r="S389" s="39">
        <v>42155.290972222225</v>
      </c>
      <c r="T389" s="40">
        <v>21.118900462963211</v>
      </c>
    </row>
    <row r="390" spans="1:20" ht="43.5" x14ac:dyDescent="0.35">
      <c r="A390" s="34">
        <v>3713</v>
      </c>
      <c r="B390" s="35" t="s">
        <v>3710</v>
      </c>
      <c r="C390" s="35" t="s">
        <v>7823</v>
      </c>
      <c r="D390" s="36">
        <v>2000</v>
      </c>
      <c r="E390" s="37">
        <v>2030</v>
      </c>
      <c r="F390" s="14" t="s">
        <v>8218</v>
      </c>
      <c r="G390" s="14" t="s">
        <v>8223</v>
      </c>
      <c r="H390" s="14" t="s">
        <v>8245</v>
      </c>
      <c r="I390" s="14">
        <v>1465062166</v>
      </c>
      <c r="J390" s="14">
        <v>1463334166</v>
      </c>
      <c r="K390" s="14" t="b">
        <v>0</v>
      </c>
      <c r="L390" s="14">
        <v>19</v>
      </c>
      <c r="M390" s="14" t="b">
        <v>1</v>
      </c>
      <c r="N390" s="38" t="s">
        <v>8273</v>
      </c>
      <c r="O390" s="14" t="s">
        <v>8274</v>
      </c>
      <c r="P390" s="14">
        <v>102</v>
      </c>
      <c r="Q390" s="14">
        <v>106.84</v>
      </c>
      <c r="R390" s="39">
        <v>42505.738032407404</v>
      </c>
      <c r="S390" s="39">
        <v>42525.738032407404</v>
      </c>
      <c r="T390" s="40">
        <v>20</v>
      </c>
    </row>
    <row r="391" spans="1:20" ht="43.5" x14ac:dyDescent="0.35">
      <c r="A391" s="34">
        <v>3714</v>
      </c>
      <c r="B391" s="35" t="s">
        <v>3711</v>
      </c>
      <c r="C391" s="35" t="s">
        <v>7824</v>
      </c>
      <c r="D391" s="36">
        <v>10000</v>
      </c>
      <c r="E391" s="37">
        <v>10235</v>
      </c>
      <c r="F391" s="14" t="s">
        <v>8218</v>
      </c>
      <c r="G391" s="14" t="s">
        <v>8223</v>
      </c>
      <c r="H391" s="14" t="s">
        <v>8245</v>
      </c>
      <c r="I391" s="14">
        <v>1432612740</v>
      </c>
      <c r="J391" s="14">
        <v>1429881667</v>
      </c>
      <c r="K391" s="14" t="b">
        <v>0</v>
      </c>
      <c r="L391" s="14">
        <v>97</v>
      </c>
      <c r="M391" s="14" t="b">
        <v>1</v>
      </c>
      <c r="N391" s="38" t="s">
        <v>8273</v>
      </c>
      <c r="O391" s="14" t="s">
        <v>8274</v>
      </c>
      <c r="P391" s="14">
        <v>102</v>
      </c>
      <c r="Q391" s="14">
        <v>105.52</v>
      </c>
      <c r="R391" s="39">
        <v>42118.556331018524</v>
      </c>
      <c r="S391" s="39">
        <v>42150.165972222225</v>
      </c>
      <c r="T391" s="40">
        <v>31.609641203700448</v>
      </c>
    </row>
    <row r="392" spans="1:20" ht="43.5" x14ac:dyDescent="0.35">
      <c r="A392" s="34">
        <v>3716</v>
      </c>
      <c r="B392" s="35" t="s">
        <v>3713</v>
      </c>
      <c r="C392" s="35" t="s">
        <v>7826</v>
      </c>
      <c r="D392" s="36">
        <v>800</v>
      </c>
      <c r="E392" s="37">
        <v>1246</v>
      </c>
      <c r="F392" s="14" t="s">
        <v>8218</v>
      </c>
      <c r="G392" s="14" t="s">
        <v>8223</v>
      </c>
      <c r="H392" s="14" t="s">
        <v>8245</v>
      </c>
      <c r="I392" s="14">
        <v>1453411109</v>
      </c>
      <c r="J392" s="14">
        <v>1450819109</v>
      </c>
      <c r="K392" s="14" t="b">
        <v>0</v>
      </c>
      <c r="L392" s="14">
        <v>24</v>
      </c>
      <c r="M392" s="14" t="b">
        <v>1</v>
      </c>
      <c r="N392" s="38" t="s">
        <v>8273</v>
      </c>
      <c r="O392" s="14" t="s">
        <v>8274</v>
      </c>
      <c r="P392" s="14">
        <v>156</v>
      </c>
      <c r="Q392" s="14">
        <v>51.92</v>
      </c>
      <c r="R392" s="39">
        <v>42360.887835648144</v>
      </c>
      <c r="S392" s="39">
        <v>42390.887835648144</v>
      </c>
      <c r="T392" s="40">
        <v>30</v>
      </c>
    </row>
    <row r="393" spans="1:20" ht="29" x14ac:dyDescent="0.35">
      <c r="A393" s="34">
        <v>3720</v>
      </c>
      <c r="B393" s="35" t="s">
        <v>3717</v>
      </c>
      <c r="C393" s="35" t="s">
        <v>7830</v>
      </c>
      <c r="D393" s="36">
        <v>3300</v>
      </c>
      <c r="E393" s="37">
        <v>3449</v>
      </c>
      <c r="F393" s="14" t="s">
        <v>8218</v>
      </c>
      <c r="G393" s="14" t="s">
        <v>8223</v>
      </c>
      <c r="H393" s="14" t="s">
        <v>8245</v>
      </c>
      <c r="I393" s="14">
        <v>1435881006</v>
      </c>
      <c r="J393" s="14">
        <v>1433980206</v>
      </c>
      <c r="K393" s="14" t="b">
        <v>0</v>
      </c>
      <c r="L393" s="14">
        <v>40</v>
      </c>
      <c r="M393" s="14" t="b">
        <v>1</v>
      </c>
      <c r="N393" s="38" t="s">
        <v>8273</v>
      </c>
      <c r="O393" s="14" t="s">
        <v>8274</v>
      </c>
      <c r="P393" s="14">
        <v>105</v>
      </c>
      <c r="Q393" s="14">
        <v>86.23</v>
      </c>
      <c r="R393" s="39">
        <v>42165.993125000001</v>
      </c>
      <c r="S393" s="39">
        <v>42187.993125000001</v>
      </c>
      <c r="T393" s="40">
        <v>22</v>
      </c>
    </row>
    <row r="394" spans="1:20" ht="43.5" x14ac:dyDescent="0.35">
      <c r="A394" s="34">
        <v>3721</v>
      </c>
      <c r="B394" s="35" t="s">
        <v>3718</v>
      </c>
      <c r="C394" s="35" t="s">
        <v>7831</v>
      </c>
      <c r="D394" s="36">
        <v>5000</v>
      </c>
      <c r="E394" s="37">
        <v>5040</v>
      </c>
      <c r="F394" s="14" t="s">
        <v>8218</v>
      </c>
      <c r="G394" s="14" t="s">
        <v>8223</v>
      </c>
      <c r="H394" s="14" t="s">
        <v>8245</v>
      </c>
      <c r="I394" s="14">
        <v>1415230084</v>
      </c>
      <c r="J394" s="14">
        <v>1413412084</v>
      </c>
      <c r="K394" s="14" t="b">
        <v>0</v>
      </c>
      <c r="L394" s="14">
        <v>44</v>
      </c>
      <c r="M394" s="14" t="b">
        <v>1</v>
      </c>
      <c r="N394" s="38" t="s">
        <v>8273</v>
      </c>
      <c r="O394" s="14" t="s">
        <v>8274</v>
      </c>
      <c r="P394" s="14">
        <v>101</v>
      </c>
      <c r="Q394" s="14">
        <v>114.55</v>
      </c>
      <c r="R394" s="39">
        <v>41927.936157407406</v>
      </c>
      <c r="S394" s="39">
        <v>41948.977824074071</v>
      </c>
      <c r="T394" s="40">
        <v>21.041666666664241</v>
      </c>
    </row>
    <row r="395" spans="1:20" ht="43.5" x14ac:dyDescent="0.35">
      <c r="A395" s="34">
        <v>3726</v>
      </c>
      <c r="B395" s="35" t="s">
        <v>3723</v>
      </c>
      <c r="C395" s="35" t="s">
        <v>7836</v>
      </c>
      <c r="D395" s="36">
        <v>850</v>
      </c>
      <c r="E395" s="37">
        <v>2879</v>
      </c>
      <c r="F395" s="14" t="s">
        <v>8218</v>
      </c>
      <c r="G395" s="14" t="s">
        <v>8223</v>
      </c>
      <c r="H395" s="14" t="s">
        <v>8245</v>
      </c>
      <c r="I395" s="14">
        <v>1461963600</v>
      </c>
      <c r="J395" s="14">
        <v>1459567371</v>
      </c>
      <c r="K395" s="14" t="b">
        <v>0</v>
      </c>
      <c r="L395" s="14">
        <v>46</v>
      </c>
      <c r="M395" s="14" t="b">
        <v>1</v>
      </c>
      <c r="N395" s="38" t="s">
        <v>8273</v>
      </c>
      <c r="O395" s="14" t="s">
        <v>8274</v>
      </c>
      <c r="P395" s="14">
        <v>339</v>
      </c>
      <c r="Q395" s="14">
        <v>62.59</v>
      </c>
      <c r="R395" s="39">
        <v>42462.140868055561</v>
      </c>
      <c r="S395" s="39">
        <v>42489.875</v>
      </c>
      <c r="T395" s="40">
        <v>27.734131944438559</v>
      </c>
    </row>
    <row r="396" spans="1:20" ht="43.5" x14ac:dyDescent="0.35">
      <c r="A396" s="34">
        <v>3727</v>
      </c>
      <c r="B396" s="35" t="s">
        <v>3724</v>
      </c>
      <c r="C396" s="35" t="s">
        <v>7837</v>
      </c>
      <c r="D396" s="36">
        <v>2000</v>
      </c>
      <c r="E396" s="37">
        <v>2015</v>
      </c>
      <c r="F396" s="14" t="s">
        <v>8218</v>
      </c>
      <c r="G396" s="14" t="s">
        <v>8223</v>
      </c>
      <c r="H396" s="14" t="s">
        <v>8245</v>
      </c>
      <c r="I396" s="14">
        <v>1476939300</v>
      </c>
      <c r="J396" s="14">
        <v>1474273294</v>
      </c>
      <c r="K396" s="14" t="b">
        <v>0</v>
      </c>
      <c r="L396" s="14">
        <v>33</v>
      </c>
      <c r="M396" s="14" t="b">
        <v>1</v>
      </c>
      <c r="N396" s="38" t="s">
        <v>8273</v>
      </c>
      <c r="O396" s="14" t="s">
        <v>8274</v>
      </c>
      <c r="P396" s="14">
        <v>101</v>
      </c>
      <c r="Q396" s="14">
        <v>61.06</v>
      </c>
      <c r="R396" s="39">
        <v>42632.348310185189</v>
      </c>
      <c r="S396" s="39">
        <v>42663.204861111109</v>
      </c>
      <c r="T396" s="40">
        <v>30.856550925920601</v>
      </c>
    </row>
    <row r="397" spans="1:20" ht="43.5" x14ac:dyDescent="0.35">
      <c r="A397" s="34">
        <v>3810</v>
      </c>
      <c r="B397" s="35" t="s">
        <v>3807</v>
      </c>
      <c r="C397" s="35" t="s">
        <v>7920</v>
      </c>
      <c r="D397" s="36">
        <v>1500</v>
      </c>
      <c r="E397" s="37">
        <v>1826</v>
      </c>
      <c r="F397" s="14" t="s">
        <v>8218</v>
      </c>
      <c r="G397" s="14" t="s">
        <v>8223</v>
      </c>
      <c r="H397" s="14" t="s">
        <v>8245</v>
      </c>
      <c r="I397" s="14">
        <v>1426965758</v>
      </c>
      <c r="J397" s="14">
        <v>1424377358</v>
      </c>
      <c r="K397" s="14" t="b">
        <v>0</v>
      </c>
      <c r="L397" s="14">
        <v>26</v>
      </c>
      <c r="M397" s="14" t="b">
        <v>1</v>
      </c>
      <c r="N397" s="38" t="s">
        <v>8273</v>
      </c>
      <c r="O397" s="14" t="s">
        <v>8274</v>
      </c>
      <c r="P397" s="14">
        <v>122</v>
      </c>
      <c r="Q397" s="14">
        <v>70.23</v>
      </c>
      <c r="R397" s="39">
        <v>42054.849050925928</v>
      </c>
      <c r="S397" s="39">
        <v>42084.807384259257</v>
      </c>
      <c r="T397" s="40">
        <v>29.958333333328483</v>
      </c>
    </row>
    <row r="398" spans="1:20" ht="43.5" x14ac:dyDescent="0.35">
      <c r="A398" s="34">
        <v>3813</v>
      </c>
      <c r="B398" s="35" t="s">
        <v>3810</v>
      </c>
      <c r="C398" s="35" t="s">
        <v>7923</v>
      </c>
      <c r="D398" s="36">
        <v>2100</v>
      </c>
      <c r="E398" s="37">
        <v>2119.9899999999998</v>
      </c>
      <c r="F398" s="14" t="s">
        <v>8218</v>
      </c>
      <c r="G398" s="14" t="s">
        <v>8223</v>
      </c>
      <c r="H398" s="14" t="s">
        <v>8245</v>
      </c>
      <c r="I398" s="14">
        <v>1465940580</v>
      </c>
      <c r="J398" s="14">
        <v>1462603021</v>
      </c>
      <c r="K398" s="14" t="b">
        <v>0</v>
      </c>
      <c r="L398" s="14">
        <v>27</v>
      </c>
      <c r="M398" s="14" t="b">
        <v>1</v>
      </c>
      <c r="N398" s="38" t="s">
        <v>8273</v>
      </c>
      <c r="O398" s="14" t="s">
        <v>8274</v>
      </c>
      <c r="P398" s="14">
        <v>101</v>
      </c>
      <c r="Q398" s="14">
        <v>78.52</v>
      </c>
      <c r="R398" s="39">
        <v>42497.275706018518</v>
      </c>
      <c r="S398" s="39">
        <v>42535.904861111107</v>
      </c>
      <c r="T398" s="40">
        <v>38.629155092588917</v>
      </c>
    </row>
    <row r="399" spans="1:20" ht="43.5" x14ac:dyDescent="0.35">
      <c r="A399" s="34">
        <v>3814</v>
      </c>
      <c r="B399" s="35" t="s">
        <v>3811</v>
      </c>
      <c r="C399" s="35" t="s">
        <v>7924</v>
      </c>
      <c r="D399" s="36">
        <v>1500</v>
      </c>
      <c r="E399" s="37">
        <v>2102</v>
      </c>
      <c r="F399" s="14" t="s">
        <v>8218</v>
      </c>
      <c r="G399" s="14" t="s">
        <v>8223</v>
      </c>
      <c r="H399" s="14" t="s">
        <v>8245</v>
      </c>
      <c r="I399" s="14">
        <v>1427860740</v>
      </c>
      <c r="J399" s="14">
        <v>1424727712</v>
      </c>
      <c r="K399" s="14" t="b">
        <v>0</v>
      </c>
      <c r="L399" s="14">
        <v>34</v>
      </c>
      <c r="M399" s="14" t="b">
        <v>1</v>
      </c>
      <c r="N399" s="38" t="s">
        <v>8273</v>
      </c>
      <c r="O399" s="14" t="s">
        <v>8274</v>
      </c>
      <c r="P399" s="14">
        <v>140</v>
      </c>
      <c r="Q399" s="14">
        <v>61.82</v>
      </c>
      <c r="R399" s="39">
        <v>42058.904074074075</v>
      </c>
      <c r="S399" s="39">
        <v>42095.165972222225</v>
      </c>
      <c r="T399" s="40">
        <v>36.261898148150067</v>
      </c>
    </row>
    <row r="400" spans="1:20" ht="58" x14ac:dyDescent="0.35">
      <c r="A400" s="34">
        <v>3816</v>
      </c>
      <c r="B400" s="35" t="s">
        <v>3813</v>
      </c>
      <c r="C400" s="35" t="s">
        <v>7926</v>
      </c>
      <c r="D400" s="36">
        <v>1500</v>
      </c>
      <c r="E400" s="37">
        <v>1788.57</v>
      </c>
      <c r="F400" s="14" t="s">
        <v>8218</v>
      </c>
      <c r="G400" s="14" t="s">
        <v>8223</v>
      </c>
      <c r="H400" s="14" t="s">
        <v>8245</v>
      </c>
      <c r="I400" s="14">
        <v>1405614823</v>
      </c>
      <c r="J400" s="14">
        <v>1403022823</v>
      </c>
      <c r="K400" s="14" t="b">
        <v>0</v>
      </c>
      <c r="L400" s="14">
        <v>37</v>
      </c>
      <c r="M400" s="14" t="b">
        <v>1</v>
      </c>
      <c r="N400" s="38" t="s">
        <v>8273</v>
      </c>
      <c r="O400" s="14" t="s">
        <v>8274</v>
      </c>
      <c r="P400" s="14">
        <v>119</v>
      </c>
      <c r="Q400" s="14">
        <v>48.34</v>
      </c>
      <c r="R400" s="39">
        <v>41807.690081018518</v>
      </c>
      <c r="S400" s="39">
        <v>41837.690081018518</v>
      </c>
      <c r="T400" s="40">
        <v>30</v>
      </c>
    </row>
    <row r="401" spans="1:20" ht="43.5" x14ac:dyDescent="0.35">
      <c r="A401" s="34">
        <v>3817</v>
      </c>
      <c r="B401" s="35" t="s">
        <v>3814</v>
      </c>
      <c r="C401" s="35" t="s">
        <v>7927</v>
      </c>
      <c r="D401" s="36">
        <v>2000</v>
      </c>
      <c r="E401" s="37">
        <v>2145</v>
      </c>
      <c r="F401" s="14" t="s">
        <v>8218</v>
      </c>
      <c r="G401" s="14" t="s">
        <v>8223</v>
      </c>
      <c r="H401" s="14" t="s">
        <v>8245</v>
      </c>
      <c r="I401" s="14">
        <v>1445659140</v>
      </c>
      <c r="J401" s="14">
        <v>1444236216</v>
      </c>
      <c r="K401" s="14" t="b">
        <v>0</v>
      </c>
      <c r="L401" s="14">
        <v>20</v>
      </c>
      <c r="M401" s="14" t="b">
        <v>1</v>
      </c>
      <c r="N401" s="38" t="s">
        <v>8273</v>
      </c>
      <c r="O401" s="14" t="s">
        <v>8274</v>
      </c>
      <c r="P401" s="14">
        <v>107</v>
      </c>
      <c r="Q401" s="14">
        <v>107.25</v>
      </c>
      <c r="R401" s="39">
        <v>42284.69694444444</v>
      </c>
      <c r="S401" s="39">
        <v>42301.165972222225</v>
      </c>
      <c r="T401" s="40">
        <v>16.469027777784504</v>
      </c>
    </row>
    <row r="402" spans="1:20" ht="43.5" x14ac:dyDescent="0.35">
      <c r="A402" s="34">
        <v>3818</v>
      </c>
      <c r="B402" s="35" t="s">
        <v>3815</v>
      </c>
      <c r="C402" s="35" t="s">
        <v>7928</v>
      </c>
      <c r="D402" s="36">
        <v>250</v>
      </c>
      <c r="E402" s="37">
        <v>570</v>
      </c>
      <c r="F402" s="14" t="s">
        <v>8218</v>
      </c>
      <c r="G402" s="14" t="s">
        <v>8223</v>
      </c>
      <c r="H402" s="14" t="s">
        <v>8245</v>
      </c>
      <c r="I402" s="14">
        <v>1426187582</v>
      </c>
      <c r="J402" s="14">
        <v>1423599182</v>
      </c>
      <c r="K402" s="14" t="b">
        <v>0</v>
      </c>
      <c r="L402" s="14">
        <v>10</v>
      </c>
      <c r="M402" s="14" t="b">
        <v>1</v>
      </c>
      <c r="N402" s="38" t="s">
        <v>8273</v>
      </c>
      <c r="O402" s="14" t="s">
        <v>8274</v>
      </c>
      <c r="P402" s="14">
        <v>228</v>
      </c>
      <c r="Q402" s="14">
        <v>57</v>
      </c>
      <c r="R402" s="39">
        <v>42045.84238425926</v>
      </c>
      <c r="S402" s="39">
        <v>42075.800717592589</v>
      </c>
      <c r="T402" s="40">
        <v>29.958333333328483</v>
      </c>
    </row>
    <row r="403" spans="1:20" ht="29" x14ac:dyDescent="0.35">
      <c r="A403" s="34">
        <v>3819</v>
      </c>
      <c r="B403" s="35" t="s">
        <v>3816</v>
      </c>
      <c r="C403" s="35" t="s">
        <v>7817</v>
      </c>
      <c r="D403" s="36">
        <v>1000</v>
      </c>
      <c r="E403" s="37">
        <v>1064</v>
      </c>
      <c r="F403" s="14" t="s">
        <v>8218</v>
      </c>
      <c r="G403" s="14" t="s">
        <v>8223</v>
      </c>
      <c r="H403" s="14" t="s">
        <v>8245</v>
      </c>
      <c r="I403" s="14">
        <v>1437166920</v>
      </c>
      <c r="J403" s="14">
        <v>1435554104</v>
      </c>
      <c r="K403" s="14" t="b">
        <v>0</v>
      </c>
      <c r="L403" s="14">
        <v>26</v>
      </c>
      <c r="M403" s="14" t="b">
        <v>1</v>
      </c>
      <c r="N403" s="38" t="s">
        <v>8273</v>
      </c>
      <c r="O403" s="14" t="s">
        <v>8274</v>
      </c>
      <c r="P403" s="14">
        <v>106</v>
      </c>
      <c r="Q403" s="14">
        <v>40.92</v>
      </c>
      <c r="R403" s="39">
        <v>42184.209537037037</v>
      </c>
      <c r="S403" s="39">
        <v>42202.876388888893</v>
      </c>
      <c r="T403" s="40">
        <v>18.666851851856336</v>
      </c>
    </row>
    <row r="404" spans="1:20" ht="43.5" x14ac:dyDescent="0.35">
      <c r="A404" s="34">
        <v>3821</v>
      </c>
      <c r="B404" s="35" t="s">
        <v>3818</v>
      </c>
      <c r="C404" s="35" t="s">
        <v>7930</v>
      </c>
      <c r="D404" s="36">
        <v>3500</v>
      </c>
      <c r="E404" s="37">
        <v>3659</v>
      </c>
      <c r="F404" s="14" t="s">
        <v>8218</v>
      </c>
      <c r="G404" s="14" t="s">
        <v>8223</v>
      </c>
      <c r="H404" s="14" t="s">
        <v>8245</v>
      </c>
      <c r="I404" s="14">
        <v>1451881207</v>
      </c>
      <c r="J404" s="14">
        <v>1449116407</v>
      </c>
      <c r="K404" s="14" t="b">
        <v>0</v>
      </c>
      <c r="L404" s="14">
        <v>46</v>
      </c>
      <c r="M404" s="14" t="b">
        <v>1</v>
      </c>
      <c r="N404" s="38" t="s">
        <v>8273</v>
      </c>
      <c r="O404" s="14" t="s">
        <v>8274</v>
      </c>
      <c r="P404" s="14">
        <v>105</v>
      </c>
      <c r="Q404" s="14">
        <v>79.540000000000006</v>
      </c>
      <c r="R404" s="39">
        <v>42341.180636574078</v>
      </c>
      <c r="S404" s="39">
        <v>42373.180636574078</v>
      </c>
      <c r="T404" s="40">
        <v>32</v>
      </c>
    </row>
    <row r="405" spans="1:20" ht="43.5" x14ac:dyDescent="0.35">
      <c r="A405" s="34">
        <v>3823</v>
      </c>
      <c r="B405" s="35" t="s">
        <v>3820</v>
      </c>
      <c r="C405" s="35" t="s">
        <v>7932</v>
      </c>
      <c r="D405" s="36">
        <v>2500</v>
      </c>
      <c r="E405" s="37">
        <v>2650</v>
      </c>
      <c r="F405" s="14" t="s">
        <v>8218</v>
      </c>
      <c r="G405" s="14" t="s">
        <v>8223</v>
      </c>
      <c r="H405" s="14" t="s">
        <v>8245</v>
      </c>
      <c r="I405" s="14">
        <v>1437364740</v>
      </c>
      <c r="J405" s="14">
        <v>1434405044</v>
      </c>
      <c r="K405" s="14" t="b">
        <v>0</v>
      </c>
      <c r="L405" s="14">
        <v>41</v>
      </c>
      <c r="M405" s="14" t="b">
        <v>1</v>
      </c>
      <c r="N405" s="38" t="s">
        <v>8273</v>
      </c>
      <c r="O405" s="14" t="s">
        <v>8274</v>
      </c>
      <c r="P405" s="14">
        <v>106</v>
      </c>
      <c r="Q405" s="14">
        <v>64.63</v>
      </c>
      <c r="R405" s="39">
        <v>42170.910231481481</v>
      </c>
      <c r="S405" s="39">
        <v>42205.165972222225</v>
      </c>
      <c r="T405" s="40">
        <v>34.255740740743931</v>
      </c>
    </row>
    <row r="406" spans="1:20" ht="43.5" x14ac:dyDescent="0.35">
      <c r="A406" s="34">
        <v>3825</v>
      </c>
      <c r="B406" s="35" t="s">
        <v>3822</v>
      </c>
      <c r="C406" s="35" t="s">
        <v>7934</v>
      </c>
      <c r="D406" s="36">
        <v>5000</v>
      </c>
      <c r="E406" s="37">
        <v>5271</v>
      </c>
      <c r="F406" s="14" t="s">
        <v>8218</v>
      </c>
      <c r="G406" s="14" t="s">
        <v>8223</v>
      </c>
      <c r="H406" s="14" t="s">
        <v>8245</v>
      </c>
      <c r="I406" s="14">
        <v>1434505214</v>
      </c>
      <c r="J406" s="14">
        <v>1432690814</v>
      </c>
      <c r="K406" s="14" t="b">
        <v>0</v>
      </c>
      <c r="L406" s="14">
        <v>49</v>
      </c>
      <c r="M406" s="14" t="b">
        <v>1</v>
      </c>
      <c r="N406" s="38" t="s">
        <v>8273</v>
      </c>
      <c r="O406" s="14" t="s">
        <v>8274</v>
      </c>
      <c r="P406" s="14">
        <v>105</v>
      </c>
      <c r="Q406" s="14">
        <v>107.57</v>
      </c>
      <c r="R406" s="39">
        <v>42151.069606481484</v>
      </c>
      <c r="S406" s="39">
        <v>42172.069606481484</v>
      </c>
      <c r="T406" s="40">
        <v>21</v>
      </c>
    </row>
    <row r="407" spans="1:20" ht="43.5" x14ac:dyDescent="0.35">
      <c r="A407" s="34">
        <v>3828</v>
      </c>
      <c r="B407" s="35" t="s">
        <v>3825</v>
      </c>
      <c r="C407" s="35" t="s">
        <v>7937</v>
      </c>
      <c r="D407" s="36">
        <v>5000</v>
      </c>
      <c r="E407" s="37">
        <v>5000</v>
      </c>
      <c r="F407" s="14" t="s">
        <v>8218</v>
      </c>
      <c r="G407" s="14" t="s">
        <v>8223</v>
      </c>
      <c r="H407" s="14" t="s">
        <v>8245</v>
      </c>
      <c r="I407" s="14">
        <v>1420033187</v>
      </c>
      <c r="J407" s="14">
        <v>1414845587</v>
      </c>
      <c r="K407" s="14" t="b">
        <v>0</v>
      </c>
      <c r="L407" s="14">
        <v>28</v>
      </c>
      <c r="M407" s="14" t="b">
        <v>1</v>
      </c>
      <c r="N407" s="38" t="s">
        <v>8273</v>
      </c>
      <c r="O407" s="14" t="s">
        <v>8274</v>
      </c>
      <c r="P407" s="14">
        <v>100</v>
      </c>
      <c r="Q407" s="14">
        <v>178.57</v>
      </c>
      <c r="R407" s="39">
        <v>41944.527627314819</v>
      </c>
      <c r="S407" s="39">
        <v>42004.569293981483</v>
      </c>
      <c r="T407" s="40">
        <v>60.041666666664241</v>
      </c>
    </row>
    <row r="408" spans="1:20" ht="43.5" x14ac:dyDescent="0.35">
      <c r="A408" s="34">
        <v>3829</v>
      </c>
      <c r="B408" s="35" t="s">
        <v>3826</v>
      </c>
      <c r="C408" s="35" t="s">
        <v>7938</v>
      </c>
      <c r="D408" s="36">
        <v>500</v>
      </c>
      <c r="E408" s="37">
        <v>501</v>
      </c>
      <c r="F408" s="14" t="s">
        <v>8218</v>
      </c>
      <c r="G408" s="14" t="s">
        <v>8223</v>
      </c>
      <c r="H408" s="14" t="s">
        <v>8245</v>
      </c>
      <c r="I408" s="14">
        <v>1472676371</v>
      </c>
      <c r="J408" s="14">
        <v>1470948371</v>
      </c>
      <c r="K408" s="14" t="b">
        <v>0</v>
      </c>
      <c r="L408" s="14">
        <v>8</v>
      </c>
      <c r="M408" s="14" t="b">
        <v>1</v>
      </c>
      <c r="N408" s="38" t="s">
        <v>8273</v>
      </c>
      <c r="O408" s="14" t="s">
        <v>8274</v>
      </c>
      <c r="P408" s="14">
        <v>100</v>
      </c>
      <c r="Q408" s="14">
        <v>62.63</v>
      </c>
      <c r="R408" s="39">
        <v>42593.865405092598</v>
      </c>
      <c r="S408" s="39">
        <v>42613.865405092598</v>
      </c>
      <c r="T408" s="40">
        <v>20</v>
      </c>
    </row>
    <row r="409" spans="1:20" ht="43.5" x14ac:dyDescent="0.35">
      <c r="A409" s="34">
        <v>3830</v>
      </c>
      <c r="B409" s="35" t="s">
        <v>3827</v>
      </c>
      <c r="C409" s="35" t="s">
        <v>7939</v>
      </c>
      <c r="D409" s="36">
        <v>100</v>
      </c>
      <c r="E409" s="37">
        <v>225</v>
      </c>
      <c r="F409" s="14" t="s">
        <v>8218</v>
      </c>
      <c r="G409" s="14" t="s">
        <v>8223</v>
      </c>
      <c r="H409" s="14" t="s">
        <v>8245</v>
      </c>
      <c r="I409" s="14">
        <v>1464371211</v>
      </c>
      <c r="J409" s="14">
        <v>1463161611</v>
      </c>
      <c r="K409" s="14" t="b">
        <v>0</v>
      </c>
      <c r="L409" s="14">
        <v>3</v>
      </c>
      <c r="M409" s="14" t="b">
        <v>1</v>
      </c>
      <c r="N409" s="38" t="s">
        <v>8273</v>
      </c>
      <c r="O409" s="14" t="s">
        <v>8274</v>
      </c>
      <c r="P409" s="14">
        <v>225</v>
      </c>
      <c r="Q409" s="14">
        <v>75</v>
      </c>
      <c r="R409" s="39">
        <v>42503.740868055553</v>
      </c>
      <c r="S409" s="39">
        <v>42517.740868055553</v>
      </c>
      <c r="T409" s="40">
        <v>14</v>
      </c>
    </row>
    <row r="410" spans="1:20" ht="43.5" x14ac:dyDescent="0.35">
      <c r="A410" s="34">
        <v>3831</v>
      </c>
      <c r="B410" s="35" t="s">
        <v>3828</v>
      </c>
      <c r="C410" s="35" t="s">
        <v>7940</v>
      </c>
      <c r="D410" s="36">
        <v>500</v>
      </c>
      <c r="E410" s="37">
        <v>530.11</v>
      </c>
      <c r="F410" s="14" t="s">
        <v>8218</v>
      </c>
      <c r="G410" s="14" t="s">
        <v>8223</v>
      </c>
      <c r="H410" s="14" t="s">
        <v>8245</v>
      </c>
      <c r="I410" s="14">
        <v>1415222545</v>
      </c>
      <c r="J410" s="14">
        <v>1413404545</v>
      </c>
      <c r="K410" s="14" t="b">
        <v>0</v>
      </c>
      <c r="L410" s="14">
        <v>9</v>
      </c>
      <c r="M410" s="14" t="b">
        <v>1</v>
      </c>
      <c r="N410" s="38" t="s">
        <v>8273</v>
      </c>
      <c r="O410" s="14" t="s">
        <v>8274</v>
      </c>
      <c r="P410" s="14">
        <v>106</v>
      </c>
      <c r="Q410" s="14">
        <v>58.9</v>
      </c>
      <c r="R410" s="39">
        <v>41927.848900462966</v>
      </c>
      <c r="S410" s="39">
        <v>41948.890567129631</v>
      </c>
      <c r="T410" s="40">
        <v>21.041666666664241</v>
      </c>
    </row>
    <row r="411" spans="1:20" ht="43.5" x14ac:dyDescent="0.35">
      <c r="A411" s="34">
        <v>3832</v>
      </c>
      <c r="B411" s="35" t="s">
        <v>3829</v>
      </c>
      <c r="C411" s="35" t="s">
        <v>7941</v>
      </c>
      <c r="D411" s="36">
        <v>1200</v>
      </c>
      <c r="E411" s="37">
        <v>1256</v>
      </c>
      <c r="F411" s="14" t="s">
        <v>8218</v>
      </c>
      <c r="G411" s="14" t="s">
        <v>8223</v>
      </c>
      <c r="H411" s="14" t="s">
        <v>8245</v>
      </c>
      <c r="I411" s="14">
        <v>1455936335</v>
      </c>
      <c r="J411" s="14">
        <v>1452048335</v>
      </c>
      <c r="K411" s="14" t="b">
        <v>0</v>
      </c>
      <c r="L411" s="14">
        <v>9</v>
      </c>
      <c r="M411" s="14" t="b">
        <v>1</v>
      </c>
      <c r="N411" s="38" t="s">
        <v>8273</v>
      </c>
      <c r="O411" s="14" t="s">
        <v>8274</v>
      </c>
      <c r="P411" s="14">
        <v>105</v>
      </c>
      <c r="Q411" s="14">
        <v>139.56</v>
      </c>
      <c r="R411" s="39">
        <v>42375.114988425921</v>
      </c>
      <c r="S411" s="39">
        <v>42420.114988425921</v>
      </c>
      <c r="T411" s="40">
        <v>45</v>
      </c>
    </row>
    <row r="412" spans="1:20" ht="29" x14ac:dyDescent="0.35">
      <c r="A412" s="34">
        <v>3836</v>
      </c>
      <c r="B412" s="35" t="s">
        <v>3833</v>
      </c>
      <c r="C412" s="35" t="s">
        <v>7945</v>
      </c>
      <c r="D412" s="36">
        <v>800</v>
      </c>
      <c r="E412" s="37">
        <v>900</v>
      </c>
      <c r="F412" s="14" t="s">
        <v>8218</v>
      </c>
      <c r="G412" s="14" t="s">
        <v>8223</v>
      </c>
      <c r="H412" s="14" t="s">
        <v>8245</v>
      </c>
      <c r="I412" s="14">
        <v>1470197340</v>
      </c>
      <c r="J412" s="14">
        <v>1467497652</v>
      </c>
      <c r="K412" s="14" t="b">
        <v>0</v>
      </c>
      <c r="L412" s="14">
        <v>14</v>
      </c>
      <c r="M412" s="14" t="b">
        <v>1</v>
      </c>
      <c r="N412" s="38" t="s">
        <v>8273</v>
      </c>
      <c r="O412" s="14" t="s">
        <v>8274</v>
      </c>
      <c r="P412" s="14">
        <v>113</v>
      </c>
      <c r="Q412" s="14">
        <v>64.290000000000006</v>
      </c>
      <c r="R412" s="39">
        <v>42553.926527777774</v>
      </c>
      <c r="S412" s="39">
        <v>42585.172916666663</v>
      </c>
      <c r="T412" s="40">
        <v>31.24638888888876</v>
      </c>
    </row>
    <row r="413" spans="1:20" ht="43.5" x14ac:dyDescent="0.35">
      <c r="A413" s="34">
        <v>3839</v>
      </c>
      <c r="B413" s="35" t="s">
        <v>3836</v>
      </c>
      <c r="C413" s="35" t="s">
        <v>7948</v>
      </c>
      <c r="D413" s="36">
        <v>2000</v>
      </c>
      <c r="E413" s="37">
        <v>2025</v>
      </c>
      <c r="F413" s="14" t="s">
        <v>8218</v>
      </c>
      <c r="G413" s="14" t="s">
        <v>8223</v>
      </c>
      <c r="H413" s="14" t="s">
        <v>8245</v>
      </c>
      <c r="I413" s="14">
        <v>1438226724</v>
      </c>
      <c r="J413" s="14">
        <v>1433042724</v>
      </c>
      <c r="K413" s="14" t="b">
        <v>0</v>
      </c>
      <c r="L413" s="14">
        <v>32</v>
      </c>
      <c r="M413" s="14" t="b">
        <v>1</v>
      </c>
      <c r="N413" s="38" t="s">
        <v>8273</v>
      </c>
      <c r="O413" s="14" t="s">
        <v>8274</v>
      </c>
      <c r="P413" s="14">
        <v>101</v>
      </c>
      <c r="Q413" s="14">
        <v>63.28</v>
      </c>
      <c r="R413" s="39">
        <v>42155.142638888887</v>
      </c>
      <c r="S413" s="39">
        <v>42215.142638888887</v>
      </c>
      <c r="T413" s="40">
        <v>60</v>
      </c>
    </row>
  </sheetData>
  <conditionalFormatting sqref="F1:F413">
    <cfRule type="cellIs" dxfId="7" priority="4" operator="equal">
      <formula>"successful"</formula>
    </cfRule>
    <cfRule type="cellIs" dxfId="6" priority="5" operator="equal">
      <formula>"canceled"</formula>
    </cfRule>
    <cfRule type="cellIs" dxfId="5" priority="6" operator="equal">
      <formula>"failed"</formula>
    </cfRule>
    <cfRule type="cellIs" dxfId="4" priority="7" operator="equal">
      <formula>"live"</formula>
    </cfRule>
  </conditionalFormatting>
  <conditionalFormatting sqref="P2:P413 P1:Q1 S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FC173-E97B-4F94-9829-68E39864E533}">
  <dimension ref="A1:T251"/>
  <sheetViews>
    <sheetView workbookViewId="0">
      <selection activeCell="C5" sqref="C5"/>
    </sheetView>
  </sheetViews>
  <sheetFormatPr defaultRowHeight="14.5" x14ac:dyDescent="0.35"/>
  <cols>
    <col min="2" max="2" width="40.36328125" style="30" customWidth="1"/>
    <col min="3" max="3" width="48.1796875" style="34" customWidth="1"/>
    <col min="4" max="4" width="12.08984375" style="43" bestFit="1" customWidth="1"/>
    <col min="5" max="20" width="8.7265625" style="43"/>
  </cols>
  <sheetData>
    <row r="1" spans="1:20" x14ac:dyDescent="0.35">
      <c r="A1" s="1" t="s">
        <v>0</v>
      </c>
      <c r="B1" s="25" t="s">
        <v>1</v>
      </c>
      <c r="C1" s="47" t="s">
        <v>4110</v>
      </c>
      <c r="D1" s="26" t="s">
        <v>8216</v>
      </c>
      <c r="E1" s="27" t="s">
        <v>8217</v>
      </c>
      <c r="F1" s="23" t="s">
        <v>8263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8" t="s">
        <v>8316</v>
      </c>
      <c r="O1" s="23" t="s">
        <v>8317</v>
      </c>
      <c r="P1" s="29" t="s">
        <v>8264</v>
      </c>
      <c r="Q1" s="23" t="s">
        <v>8265</v>
      </c>
      <c r="R1" s="23" t="s">
        <v>8323</v>
      </c>
      <c r="S1" s="23" t="s">
        <v>8324</v>
      </c>
      <c r="T1" s="23" t="s">
        <v>8341</v>
      </c>
    </row>
    <row r="2" spans="1:20" ht="43.5" x14ac:dyDescent="0.35">
      <c r="A2">
        <v>2843</v>
      </c>
      <c r="B2" s="31" t="s">
        <v>2843</v>
      </c>
      <c r="C2" s="35" t="s">
        <v>6953</v>
      </c>
      <c r="D2" s="41">
        <v>1200</v>
      </c>
      <c r="E2" s="42">
        <v>0</v>
      </c>
      <c r="F2" s="43" t="s">
        <v>8220</v>
      </c>
      <c r="G2" s="43" t="s">
        <v>8223</v>
      </c>
      <c r="H2" s="43" t="s">
        <v>8245</v>
      </c>
      <c r="I2" s="43">
        <v>1465790400</v>
      </c>
      <c r="J2" s="43">
        <v>1462210950</v>
      </c>
      <c r="K2" s="43" t="b">
        <v>0</v>
      </c>
      <c r="L2" s="43">
        <v>0</v>
      </c>
      <c r="M2" s="43" t="b">
        <v>0</v>
      </c>
      <c r="N2" s="44" t="s">
        <v>8273</v>
      </c>
      <c r="O2" s="43" t="s">
        <v>8274</v>
      </c>
      <c r="P2" s="43">
        <v>0</v>
      </c>
      <c r="Q2" s="43">
        <v>0</v>
      </c>
      <c r="R2" s="45">
        <v>42492.737847222219</v>
      </c>
      <c r="S2" s="45">
        <v>42534.166666666672</v>
      </c>
      <c r="T2" s="46">
        <v>41.428819444452529</v>
      </c>
    </row>
    <row r="3" spans="1:20" ht="29" x14ac:dyDescent="0.35">
      <c r="A3">
        <v>2845</v>
      </c>
      <c r="B3" s="31" t="s">
        <v>2845</v>
      </c>
      <c r="C3" s="35" t="s">
        <v>6955</v>
      </c>
      <c r="D3" s="41">
        <v>7500</v>
      </c>
      <c r="E3" s="42">
        <v>2366</v>
      </c>
      <c r="F3" s="43" t="s">
        <v>8220</v>
      </c>
      <c r="G3" s="43" t="s">
        <v>8223</v>
      </c>
      <c r="H3" s="43" t="s">
        <v>8245</v>
      </c>
      <c r="I3" s="43">
        <v>1433723033</v>
      </c>
      <c r="J3" s="43">
        <v>1428539033</v>
      </c>
      <c r="K3" s="43" t="b">
        <v>0</v>
      </c>
      <c r="L3" s="43">
        <v>39</v>
      </c>
      <c r="M3" s="43" t="b">
        <v>0</v>
      </c>
      <c r="N3" s="44" t="s">
        <v>8273</v>
      </c>
      <c r="O3" s="43" t="s">
        <v>8274</v>
      </c>
      <c r="P3" s="43">
        <v>32</v>
      </c>
      <c r="Q3" s="43">
        <v>60.67</v>
      </c>
      <c r="R3" s="45">
        <v>42103.016585648147</v>
      </c>
      <c r="S3" s="45">
        <v>42163.016585648147</v>
      </c>
      <c r="T3" s="46">
        <v>60</v>
      </c>
    </row>
    <row r="4" spans="1:20" ht="43.5" x14ac:dyDescent="0.35">
      <c r="A4">
        <v>2846</v>
      </c>
      <c r="B4" s="31" t="s">
        <v>2846</v>
      </c>
      <c r="C4" s="35" t="s">
        <v>6956</v>
      </c>
      <c r="D4" s="41">
        <v>8000</v>
      </c>
      <c r="E4" s="42">
        <v>0</v>
      </c>
      <c r="F4" s="43" t="s">
        <v>8220</v>
      </c>
      <c r="G4" s="43" t="s">
        <v>8223</v>
      </c>
      <c r="H4" s="43" t="s">
        <v>8245</v>
      </c>
      <c r="I4" s="43">
        <v>1432917394</v>
      </c>
      <c r="J4" s="43">
        <v>1429029394</v>
      </c>
      <c r="K4" s="43" t="b">
        <v>0</v>
      </c>
      <c r="L4" s="43">
        <v>0</v>
      </c>
      <c r="M4" s="43" t="b">
        <v>0</v>
      </c>
      <c r="N4" s="44" t="s">
        <v>8273</v>
      </c>
      <c r="O4" s="43" t="s">
        <v>8274</v>
      </c>
      <c r="P4" s="43">
        <v>0</v>
      </c>
      <c r="Q4" s="43">
        <v>0</v>
      </c>
      <c r="R4" s="45">
        <v>42108.692060185189</v>
      </c>
      <c r="S4" s="45">
        <v>42153.692060185189</v>
      </c>
      <c r="T4" s="46">
        <v>45</v>
      </c>
    </row>
    <row r="5" spans="1:20" ht="43.5" x14ac:dyDescent="0.35">
      <c r="A5">
        <v>2847</v>
      </c>
      <c r="B5" s="31" t="s">
        <v>2847</v>
      </c>
      <c r="C5" s="35" t="s">
        <v>6957</v>
      </c>
      <c r="D5" s="41">
        <v>2000</v>
      </c>
      <c r="E5" s="42">
        <v>0</v>
      </c>
      <c r="F5" s="43" t="s">
        <v>8220</v>
      </c>
      <c r="G5" s="43" t="s">
        <v>8223</v>
      </c>
      <c r="H5" s="43" t="s">
        <v>8245</v>
      </c>
      <c r="I5" s="43">
        <v>1464031265</v>
      </c>
      <c r="J5" s="43">
        <v>1458847265</v>
      </c>
      <c r="K5" s="43" t="b">
        <v>0</v>
      </c>
      <c r="L5" s="43">
        <v>0</v>
      </c>
      <c r="M5" s="43" t="b">
        <v>0</v>
      </c>
      <c r="N5" s="44" t="s">
        <v>8273</v>
      </c>
      <c r="O5" s="43" t="s">
        <v>8274</v>
      </c>
      <c r="P5" s="43">
        <v>0</v>
      </c>
      <c r="Q5" s="43">
        <v>0</v>
      </c>
      <c r="R5" s="45">
        <v>42453.806307870371</v>
      </c>
      <c r="S5" s="45">
        <v>42513.806307870371</v>
      </c>
      <c r="T5" s="46">
        <v>60</v>
      </c>
    </row>
    <row r="6" spans="1:20" ht="43.5" x14ac:dyDescent="0.35">
      <c r="A6">
        <v>2848</v>
      </c>
      <c r="B6" s="31" t="s">
        <v>2848</v>
      </c>
      <c r="C6" s="35" t="s">
        <v>6958</v>
      </c>
      <c r="D6" s="41">
        <v>35000</v>
      </c>
      <c r="E6" s="42">
        <v>70</v>
      </c>
      <c r="F6" s="43" t="s">
        <v>8220</v>
      </c>
      <c r="G6" s="43" t="s">
        <v>8223</v>
      </c>
      <c r="H6" s="43" t="s">
        <v>8245</v>
      </c>
      <c r="I6" s="43">
        <v>1432913659</v>
      </c>
      <c r="J6" s="43">
        <v>1430321659</v>
      </c>
      <c r="K6" s="43" t="b">
        <v>0</v>
      </c>
      <c r="L6" s="43">
        <v>3</v>
      </c>
      <c r="M6" s="43" t="b">
        <v>0</v>
      </c>
      <c r="N6" s="44" t="s">
        <v>8273</v>
      </c>
      <c r="O6" s="43" t="s">
        <v>8274</v>
      </c>
      <c r="P6" s="43">
        <v>0</v>
      </c>
      <c r="Q6" s="43">
        <v>23.33</v>
      </c>
      <c r="R6" s="45">
        <v>42123.648831018523</v>
      </c>
      <c r="S6" s="45">
        <v>42153.648831018523</v>
      </c>
      <c r="T6" s="46">
        <v>30</v>
      </c>
    </row>
    <row r="7" spans="1:20" ht="43.5" x14ac:dyDescent="0.35">
      <c r="A7">
        <v>2850</v>
      </c>
      <c r="B7" s="31" t="s">
        <v>2850</v>
      </c>
      <c r="C7" s="35" t="s">
        <v>6960</v>
      </c>
      <c r="D7" s="41">
        <v>8000</v>
      </c>
      <c r="E7" s="42">
        <v>311</v>
      </c>
      <c r="F7" s="43" t="s">
        <v>8220</v>
      </c>
      <c r="G7" s="43" t="s">
        <v>8223</v>
      </c>
      <c r="H7" s="43" t="s">
        <v>8245</v>
      </c>
      <c r="I7" s="43">
        <v>1409962211</v>
      </c>
      <c r="J7" s="43">
        <v>1407370211</v>
      </c>
      <c r="K7" s="43" t="b">
        <v>0</v>
      </c>
      <c r="L7" s="43">
        <v>13</v>
      </c>
      <c r="M7" s="43" t="b">
        <v>0</v>
      </c>
      <c r="N7" s="44" t="s">
        <v>8273</v>
      </c>
      <c r="O7" s="43" t="s">
        <v>8274</v>
      </c>
      <c r="P7" s="43">
        <v>4</v>
      </c>
      <c r="Q7" s="43">
        <v>23.92</v>
      </c>
      <c r="R7" s="45">
        <v>41858.007071759261</v>
      </c>
      <c r="S7" s="45">
        <v>41888.007071759261</v>
      </c>
      <c r="T7" s="46">
        <v>30</v>
      </c>
    </row>
    <row r="8" spans="1:20" ht="43.5" x14ac:dyDescent="0.35">
      <c r="A8">
        <v>2852</v>
      </c>
      <c r="B8" s="31" t="s">
        <v>2852</v>
      </c>
      <c r="C8" s="35" t="s">
        <v>6962</v>
      </c>
      <c r="D8" s="41">
        <v>5000</v>
      </c>
      <c r="E8" s="42">
        <v>95</v>
      </c>
      <c r="F8" s="43" t="s">
        <v>8220</v>
      </c>
      <c r="G8" s="43" t="s">
        <v>8223</v>
      </c>
      <c r="H8" s="43" t="s">
        <v>8245</v>
      </c>
      <c r="I8" s="43">
        <v>1403312703</v>
      </c>
      <c r="J8" s="43">
        <v>1400720703</v>
      </c>
      <c r="K8" s="43" t="b">
        <v>0</v>
      </c>
      <c r="L8" s="43">
        <v>6</v>
      </c>
      <c r="M8" s="43" t="b">
        <v>0</v>
      </c>
      <c r="N8" s="44" t="s">
        <v>8273</v>
      </c>
      <c r="O8" s="43" t="s">
        <v>8274</v>
      </c>
      <c r="P8" s="43">
        <v>2</v>
      </c>
      <c r="Q8" s="43">
        <v>15.83</v>
      </c>
      <c r="R8" s="45">
        <v>41781.045173611114</v>
      </c>
      <c r="S8" s="45">
        <v>41811.045173611114</v>
      </c>
      <c r="T8" s="46">
        <v>30</v>
      </c>
    </row>
    <row r="9" spans="1:20" ht="43.5" x14ac:dyDescent="0.35">
      <c r="A9">
        <v>2855</v>
      </c>
      <c r="B9" s="31" t="s">
        <v>2855</v>
      </c>
      <c r="C9" s="35" t="s">
        <v>6965</v>
      </c>
      <c r="D9" s="41">
        <v>600</v>
      </c>
      <c r="E9" s="42">
        <v>300</v>
      </c>
      <c r="F9" s="43" t="s">
        <v>8220</v>
      </c>
      <c r="G9" s="43" t="s">
        <v>8223</v>
      </c>
      <c r="H9" s="43" t="s">
        <v>8245</v>
      </c>
      <c r="I9" s="43">
        <v>1454110440</v>
      </c>
      <c r="J9" s="43">
        <v>1451607071</v>
      </c>
      <c r="K9" s="43" t="b">
        <v>0</v>
      </c>
      <c r="L9" s="43">
        <v>5</v>
      </c>
      <c r="M9" s="43" t="b">
        <v>0</v>
      </c>
      <c r="N9" s="44" t="s">
        <v>8273</v>
      </c>
      <c r="O9" s="43" t="s">
        <v>8274</v>
      </c>
      <c r="P9" s="43">
        <v>50</v>
      </c>
      <c r="Q9" s="43">
        <v>60</v>
      </c>
      <c r="R9" s="45">
        <v>42370.007766203707</v>
      </c>
      <c r="S9" s="45">
        <v>42398.981944444444</v>
      </c>
      <c r="T9" s="46">
        <v>28.974178240736364</v>
      </c>
    </row>
    <row r="10" spans="1:20" ht="43.5" x14ac:dyDescent="0.35">
      <c r="A10">
        <v>2856</v>
      </c>
      <c r="B10" s="31" t="s">
        <v>2856</v>
      </c>
      <c r="C10" s="35" t="s">
        <v>6966</v>
      </c>
      <c r="D10" s="41">
        <v>3000</v>
      </c>
      <c r="E10" s="42">
        <v>146</v>
      </c>
      <c r="F10" s="43" t="s">
        <v>8220</v>
      </c>
      <c r="G10" s="43" t="s">
        <v>8223</v>
      </c>
      <c r="H10" s="43" t="s">
        <v>8245</v>
      </c>
      <c r="I10" s="43">
        <v>1439069640</v>
      </c>
      <c r="J10" s="43">
        <v>1433897647</v>
      </c>
      <c r="K10" s="43" t="b">
        <v>0</v>
      </c>
      <c r="L10" s="43">
        <v>6</v>
      </c>
      <c r="M10" s="43" t="b">
        <v>0</v>
      </c>
      <c r="N10" s="44" t="s">
        <v>8273</v>
      </c>
      <c r="O10" s="43" t="s">
        <v>8274</v>
      </c>
      <c r="P10" s="43">
        <v>5</v>
      </c>
      <c r="Q10" s="43">
        <v>24.33</v>
      </c>
      <c r="R10" s="45">
        <v>42165.037581018521</v>
      </c>
      <c r="S10" s="45">
        <v>42224.898611111115</v>
      </c>
      <c r="T10" s="46">
        <v>59.861030092593865</v>
      </c>
    </row>
    <row r="11" spans="1:20" ht="43.5" x14ac:dyDescent="0.35">
      <c r="A11">
        <v>2860</v>
      </c>
      <c r="B11" s="31" t="s">
        <v>2860</v>
      </c>
      <c r="C11" s="35" t="s">
        <v>6970</v>
      </c>
      <c r="D11" s="41">
        <v>4000</v>
      </c>
      <c r="E11" s="42">
        <v>266</v>
      </c>
      <c r="F11" s="43" t="s">
        <v>8220</v>
      </c>
      <c r="G11" s="43" t="s">
        <v>8223</v>
      </c>
      <c r="H11" s="43" t="s">
        <v>8245</v>
      </c>
      <c r="I11" s="43">
        <v>1466363576</v>
      </c>
      <c r="J11" s="43">
        <v>1461179576</v>
      </c>
      <c r="K11" s="43" t="b">
        <v>0</v>
      </c>
      <c r="L11" s="43">
        <v>9</v>
      </c>
      <c r="M11" s="43" t="b">
        <v>0</v>
      </c>
      <c r="N11" s="44" t="s">
        <v>8273</v>
      </c>
      <c r="O11" s="43" t="s">
        <v>8274</v>
      </c>
      <c r="P11" s="43">
        <v>7</v>
      </c>
      <c r="Q11" s="43">
        <v>29.56</v>
      </c>
      <c r="R11" s="45">
        <v>42480.800648148142</v>
      </c>
      <c r="S11" s="45">
        <v>42540.800648148142</v>
      </c>
      <c r="T11" s="46">
        <v>60</v>
      </c>
    </row>
    <row r="12" spans="1:20" ht="43.5" x14ac:dyDescent="0.35">
      <c r="A12">
        <v>2862</v>
      </c>
      <c r="B12" s="31" t="s">
        <v>2862</v>
      </c>
      <c r="C12" s="35" t="s">
        <v>6972</v>
      </c>
      <c r="D12" s="41">
        <v>12700</v>
      </c>
      <c r="E12" s="42">
        <v>55</v>
      </c>
      <c r="F12" s="43" t="s">
        <v>8220</v>
      </c>
      <c r="G12" s="43" t="s">
        <v>8223</v>
      </c>
      <c r="H12" s="43" t="s">
        <v>8245</v>
      </c>
      <c r="I12" s="43">
        <v>1403636229</v>
      </c>
      <c r="J12" s="43">
        <v>1401044229</v>
      </c>
      <c r="K12" s="43" t="b">
        <v>0</v>
      </c>
      <c r="L12" s="43">
        <v>3</v>
      </c>
      <c r="M12" s="43" t="b">
        <v>0</v>
      </c>
      <c r="N12" s="44" t="s">
        <v>8273</v>
      </c>
      <c r="O12" s="43" t="s">
        <v>8274</v>
      </c>
      <c r="P12" s="43">
        <v>0</v>
      </c>
      <c r="Q12" s="43">
        <v>18.329999999999998</v>
      </c>
      <c r="R12" s="45">
        <v>41784.789687500001</v>
      </c>
      <c r="S12" s="45">
        <v>41814.789687500001</v>
      </c>
      <c r="T12" s="46">
        <v>30</v>
      </c>
    </row>
    <row r="13" spans="1:20" ht="43.5" x14ac:dyDescent="0.35">
      <c r="A13">
        <v>2863</v>
      </c>
      <c r="B13" s="31" t="s">
        <v>2863</v>
      </c>
      <c r="C13" s="35" t="s">
        <v>6973</v>
      </c>
      <c r="D13" s="41">
        <v>50000</v>
      </c>
      <c r="E13" s="42">
        <v>20</v>
      </c>
      <c r="F13" s="43" t="s">
        <v>8220</v>
      </c>
      <c r="G13" s="43" t="s">
        <v>8223</v>
      </c>
      <c r="H13" s="43" t="s">
        <v>8245</v>
      </c>
      <c r="I13" s="43">
        <v>1410279123</v>
      </c>
      <c r="J13" s="43">
        <v>1405095123</v>
      </c>
      <c r="K13" s="43" t="b">
        <v>0</v>
      </c>
      <c r="L13" s="43">
        <v>1</v>
      </c>
      <c r="M13" s="43" t="b">
        <v>0</v>
      </c>
      <c r="N13" s="44" t="s">
        <v>8273</v>
      </c>
      <c r="O13" s="43" t="s">
        <v>8274</v>
      </c>
      <c r="P13" s="43">
        <v>0</v>
      </c>
      <c r="Q13" s="43">
        <v>20</v>
      </c>
      <c r="R13" s="45">
        <v>41831.675034722226</v>
      </c>
      <c r="S13" s="45">
        <v>41891.675034722226</v>
      </c>
      <c r="T13" s="46">
        <v>60</v>
      </c>
    </row>
    <row r="14" spans="1:20" ht="43.5" x14ac:dyDescent="0.35">
      <c r="A14">
        <v>2865</v>
      </c>
      <c r="B14" s="31" t="s">
        <v>2865</v>
      </c>
      <c r="C14" s="35" t="s">
        <v>6975</v>
      </c>
      <c r="D14" s="41">
        <v>2888</v>
      </c>
      <c r="E14" s="42">
        <v>0</v>
      </c>
      <c r="F14" s="43" t="s">
        <v>8220</v>
      </c>
      <c r="G14" s="43" t="s">
        <v>8223</v>
      </c>
      <c r="H14" s="43" t="s">
        <v>8245</v>
      </c>
      <c r="I14" s="43">
        <v>1420512259</v>
      </c>
      <c r="J14" s="43">
        <v>1415328259</v>
      </c>
      <c r="K14" s="43" t="b">
        <v>0</v>
      </c>
      <c r="L14" s="43">
        <v>0</v>
      </c>
      <c r="M14" s="43" t="b">
        <v>0</v>
      </c>
      <c r="N14" s="44" t="s">
        <v>8273</v>
      </c>
      <c r="O14" s="43" t="s">
        <v>8274</v>
      </c>
      <c r="P14" s="43">
        <v>0</v>
      </c>
      <c r="Q14" s="43">
        <v>0</v>
      </c>
      <c r="R14" s="45">
        <v>41950.114108796297</v>
      </c>
      <c r="S14" s="45">
        <v>42010.114108796297</v>
      </c>
      <c r="T14" s="46">
        <v>60</v>
      </c>
    </row>
    <row r="15" spans="1:20" ht="43.5" x14ac:dyDescent="0.35">
      <c r="A15">
        <v>2866</v>
      </c>
      <c r="B15" s="31" t="s">
        <v>2866</v>
      </c>
      <c r="C15" s="35" t="s">
        <v>6976</v>
      </c>
      <c r="D15" s="41">
        <v>5000</v>
      </c>
      <c r="E15" s="42">
        <v>45</v>
      </c>
      <c r="F15" s="43" t="s">
        <v>8220</v>
      </c>
      <c r="G15" s="43" t="s">
        <v>8223</v>
      </c>
      <c r="H15" s="43" t="s">
        <v>8245</v>
      </c>
      <c r="I15" s="43">
        <v>1476482400</v>
      </c>
      <c r="J15" s="43">
        <v>1473893721</v>
      </c>
      <c r="K15" s="43" t="b">
        <v>0</v>
      </c>
      <c r="L15" s="43">
        <v>2</v>
      </c>
      <c r="M15" s="43" t="b">
        <v>0</v>
      </c>
      <c r="N15" s="44" t="s">
        <v>8273</v>
      </c>
      <c r="O15" s="43" t="s">
        <v>8274</v>
      </c>
      <c r="P15" s="43">
        <v>1</v>
      </c>
      <c r="Q15" s="43">
        <v>22.5</v>
      </c>
      <c r="R15" s="45">
        <v>42627.955104166671</v>
      </c>
      <c r="S15" s="45">
        <v>42657.916666666672</v>
      </c>
      <c r="T15" s="46">
        <v>29.961562500000582</v>
      </c>
    </row>
    <row r="16" spans="1:20" ht="43.5" x14ac:dyDescent="0.35">
      <c r="A16">
        <v>2867</v>
      </c>
      <c r="B16" s="31" t="s">
        <v>2867</v>
      </c>
      <c r="C16" s="35" t="s">
        <v>6977</v>
      </c>
      <c r="D16" s="41">
        <v>2500</v>
      </c>
      <c r="E16" s="42">
        <v>504</v>
      </c>
      <c r="F16" s="43" t="s">
        <v>8220</v>
      </c>
      <c r="G16" s="43" t="s">
        <v>8223</v>
      </c>
      <c r="H16" s="43" t="s">
        <v>8245</v>
      </c>
      <c r="I16" s="43">
        <v>1467604800</v>
      </c>
      <c r="J16" s="43">
        <v>1465533672</v>
      </c>
      <c r="K16" s="43" t="b">
        <v>0</v>
      </c>
      <c r="L16" s="43">
        <v>10</v>
      </c>
      <c r="M16" s="43" t="b">
        <v>0</v>
      </c>
      <c r="N16" s="44" t="s">
        <v>8273</v>
      </c>
      <c r="O16" s="43" t="s">
        <v>8274</v>
      </c>
      <c r="P16" s="43">
        <v>20</v>
      </c>
      <c r="Q16" s="43">
        <v>50.4</v>
      </c>
      <c r="R16" s="45">
        <v>42531.195277777777</v>
      </c>
      <c r="S16" s="45">
        <v>42555.166666666672</v>
      </c>
      <c r="T16" s="46">
        <v>23.97138888889458</v>
      </c>
    </row>
    <row r="17" spans="1:20" ht="43.5" x14ac:dyDescent="0.35">
      <c r="A17">
        <v>2868</v>
      </c>
      <c r="B17" s="31" t="s">
        <v>2868</v>
      </c>
      <c r="C17" s="35" t="s">
        <v>6978</v>
      </c>
      <c r="D17" s="41">
        <v>15000</v>
      </c>
      <c r="E17" s="42">
        <v>6301.76</v>
      </c>
      <c r="F17" s="43" t="s">
        <v>8220</v>
      </c>
      <c r="G17" s="43" t="s">
        <v>8223</v>
      </c>
      <c r="H17" s="43" t="s">
        <v>8245</v>
      </c>
      <c r="I17" s="43">
        <v>1475697054</v>
      </c>
      <c r="J17" s="43">
        <v>1473105054</v>
      </c>
      <c r="K17" s="43" t="b">
        <v>0</v>
      </c>
      <c r="L17" s="43">
        <v>60</v>
      </c>
      <c r="M17" s="43" t="b">
        <v>0</v>
      </c>
      <c r="N17" s="44" t="s">
        <v>8273</v>
      </c>
      <c r="O17" s="43" t="s">
        <v>8274</v>
      </c>
      <c r="P17" s="43">
        <v>42</v>
      </c>
      <c r="Q17" s="43">
        <v>105.03</v>
      </c>
      <c r="R17" s="45">
        <v>42618.827013888891</v>
      </c>
      <c r="S17" s="45">
        <v>42648.827013888891</v>
      </c>
      <c r="T17" s="46">
        <v>30</v>
      </c>
    </row>
    <row r="18" spans="1:20" ht="43.5" x14ac:dyDescent="0.35">
      <c r="A18">
        <v>2869</v>
      </c>
      <c r="B18" s="31" t="s">
        <v>2869</v>
      </c>
      <c r="C18" s="35" t="s">
        <v>6979</v>
      </c>
      <c r="D18" s="41">
        <v>20000</v>
      </c>
      <c r="E18" s="42">
        <v>177</v>
      </c>
      <c r="F18" s="43" t="s">
        <v>8220</v>
      </c>
      <c r="G18" s="43" t="s">
        <v>8223</v>
      </c>
      <c r="H18" s="43" t="s">
        <v>8245</v>
      </c>
      <c r="I18" s="43">
        <v>1468937681</v>
      </c>
      <c r="J18" s="43">
        <v>1466345681</v>
      </c>
      <c r="K18" s="43" t="b">
        <v>0</v>
      </c>
      <c r="L18" s="43">
        <v>5</v>
      </c>
      <c r="M18" s="43" t="b">
        <v>0</v>
      </c>
      <c r="N18" s="44" t="s">
        <v>8273</v>
      </c>
      <c r="O18" s="43" t="s">
        <v>8274</v>
      </c>
      <c r="P18" s="43">
        <v>1</v>
      </c>
      <c r="Q18" s="43">
        <v>35.4</v>
      </c>
      <c r="R18" s="45">
        <v>42540.593530092592</v>
      </c>
      <c r="S18" s="45">
        <v>42570.593530092592</v>
      </c>
      <c r="T18" s="46">
        <v>30</v>
      </c>
    </row>
    <row r="19" spans="1:20" ht="43.5" x14ac:dyDescent="0.35">
      <c r="A19">
        <v>2870</v>
      </c>
      <c r="B19" s="31" t="s">
        <v>2870</v>
      </c>
      <c r="C19" s="35" t="s">
        <v>6980</v>
      </c>
      <c r="D19" s="41">
        <v>5000</v>
      </c>
      <c r="E19" s="42">
        <v>750</v>
      </c>
      <c r="F19" s="43" t="s">
        <v>8220</v>
      </c>
      <c r="G19" s="43" t="s">
        <v>8223</v>
      </c>
      <c r="H19" s="43" t="s">
        <v>8245</v>
      </c>
      <c r="I19" s="43">
        <v>1400301165</v>
      </c>
      <c r="J19" s="43">
        <v>1397709165</v>
      </c>
      <c r="K19" s="43" t="b">
        <v>0</v>
      </c>
      <c r="L19" s="43">
        <v>9</v>
      </c>
      <c r="M19" s="43" t="b">
        <v>0</v>
      </c>
      <c r="N19" s="44" t="s">
        <v>8273</v>
      </c>
      <c r="O19" s="43" t="s">
        <v>8274</v>
      </c>
      <c r="P19" s="43">
        <v>15</v>
      </c>
      <c r="Q19" s="43">
        <v>83.33</v>
      </c>
      <c r="R19" s="45">
        <v>41746.189409722225</v>
      </c>
      <c r="S19" s="45">
        <v>41776.189409722225</v>
      </c>
      <c r="T19" s="46">
        <v>30</v>
      </c>
    </row>
    <row r="20" spans="1:20" ht="43.5" x14ac:dyDescent="0.35">
      <c r="A20">
        <v>2871</v>
      </c>
      <c r="B20" s="31" t="s">
        <v>2871</v>
      </c>
      <c r="C20" s="35" t="s">
        <v>6981</v>
      </c>
      <c r="D20" s="41">
        <v>10000</v>
      </c>
      <c r="E20" s="42">
        <v>467</v>
      </c>
      <c r="F20" s="43" t="s">
        <v>8220</v>
      </c>
      <c r="G20" s="43" t="s">
        <v>8223</v>
      </c>
      <c r="H20" s="43" t="s">
        <v>8245</v>
      </c>
      <c r="I20" s="43">
        <v>1419183813</v>
      </c>
      <c r="J20" s="43">
        <v>1417455813</v>
      </c>
      <c r="K20" s="43" t="b">
        <v>0</v>
      </c>
      <c r="L20" s="43">
        <v>13</v>
      </c>
      <c r="M20" s="43" t="b">
        <v>0</v>
      </c>
      <c r="N20" s="44" t="s">
        <v>8273</v>
      </c>
      <c r="O20" s="43" t="s">
        <v>8274</v>
      </c>
      <c r="P20" s="43">
        <v>5</v>
      </c>
      <c r="Q20" s="43">
        <v>35.92</v>
      </c>
      <c r="R20" s="45">
        <v>41974.738576388889</v>
      </c>
      <c r="S20" s="45">
        <v>41994.738576388889</v>
      </c>
      <c r="T20" s="46">
        <v>20</v>
      </c>
    </row>
    <row r="21" spans="1:20" ht="29" x14ac:dyDescent="0.35">
      <c r="A21">
        <v>2872</v>
      </c>
      <c r="B21" s="31" t="s">
        <v>2872</v>
      </c>
      <c r="C21" s="35" t="s">
        <v>6982</v>
      </c>
      <c r="D21" s="41">
        <v>3000</v>
      </c>
      <c r="E21" s="42">
        <v>0</v>
      </c>
      <c r="F21" s="43" t="s">
        <v>8220</v>
      </c>
      <c r="G21" s="43" t="s">
        <v>8223</v>
      </c>
      <c r="H21" s="43" t="s">
        <v>8245</v>
      </c>
      <c r="I21" s="43">
        <v>1434768438</v>
      </c>
      <c r="J21" s="43">
        <v>1429584438</v>
      </c>
      <c r="K21" s="43" t="b">
        <v>0</v>
      </c>
      <c r="L21" s="43">
        <v>0</v>
      </c>
      <c r="M21" s="43" t="b">
        <v>0</v>
      </c>
      <c r="N21" s="44" t="s">
        <v>8273</v>
      </c>
      <c r="O21" s="43" t="s">
        <v>8274</v>
      </c>
      <c r="P21" s="43">
        <v>0</v>
      </c>
      <c r="Q21" s="43">
        <v>0</v>
      </c>
      <c r="R21" s="45">
        <v>42115.11618055556</v>
      </c>
      <c r="S21" s="45">
        <v>42175.11618055556</v>
      </c>
      <c r="T21" s="46">
        <v>60</v>
      </c>
    </row>
    <row r="22" spans="1:20" ht="43.5" x14ac:dyDescent="0.35">
      <c r="A22">
        <v>2873</v>
      </c>
      <c r="B22" s="31" t="s">
        <v>2873</v>
      </c>
      <c r="C22" s="35" t="s">
        <v>6983</v>
      </c>
      <c r="D22" s="41">
        <v>2500</v>
      </c>
      <c r="E22" s="42">
        <v>953</v>
      </c>
      <c r="F22" s="43" t="s">
        <v>8220</v>
      </c>
      <c r="G22" s="43" t="s">
        <v>8223</v>
      </c>
      <c r="H22" s="43" t="s">
        <v>8245</v>
      </c>
      <c r="I22" s="43">
        <v>1422473831</v>
      </c>
      <c r="J22" s="43">
        <v>1419881831</v>
      </c>
      <c r="K22" s="43" t="b">
        <v>0</v>
      </c>
      <c r="L22" s="43">
        <v>8</v>
      </c>
      <c r="M22" s="43" t="b">
        <v>0</v>
      </c>
      <c r="N22" s="44" t="s">
        <v>8273</v>
      </c>
      <c r="O22" s="43" t="s">
        <v>8274</v>
      </c>
      <c r="P22" s="43">
        <v>38</v>
      </c>
      <c r="Q22" s="43">
        <v>119.13</v>
      </c>
      <c r="R22" s="45">
        <v>42002.817488425921</v>
      </c>
      <c r="S22" s="45">
        <v>42032.817488425921</v>
      </c>
      <c r="T22" s="46">
        <v>30</v>
      </c>
    </row>
    <row r="23" spans="1:20" ht="43.5" x14ac:dyDescent="0.35">
      <c r="A23">
        <v>2874</v>
      </c>
      <c r="B23" s="31" t="s">
        <v>2874</v>
      </c>
      <c r="C23" s="35" t="s">
        <v>6984</v>
      </c>
      <c r="D23" s="41">
        <v>5000</v>
      </c>
      <c r="E23" s="42">
        <v>271</v>
      </c>
      <c r="F23" s="43" t="s">
        <v>8220</v>
      </c>
      <c r="G23" s="43" t="s">
        <v>8223</v>
      </c>
      <c r="H23" s="43" t="s">
        <v>8245</v>
      </c>
      <c r="I23" s="43">
        <v>1484684186</v>
      </c>
      <c r="J23" s="43">
        <v>1482092186</v>
      </c>
      <c r="K23" s="43" t="b">
        <v>0</v>
      </c>
      <c r="L23" s="43">
        <v>3</v>
      </c>
      <c r="M23" s="43" t="b">
        <v>0</v>
      </c>
      <c r="N23" s="44" t="s">
        <v>8273</v>
      </c>
      <c r="O23" s="43" t="s">
        <v>8274</v>
      </c>
      <c r="P23" s="43">
        <v>5</v>
      </c>
      <c r="Q23" s="43">
        <v>90.33</v>
      </c>
      <c r="R23" s="45">
        <v>42722.84474537037</v>
      </c>
      <c r="S23" s="45">
        <v>42752.84474537037</v>
      </c>
      <c r="T23" s="46">
        <v>30</v>
      </c>
    </row>
    <row r="24" spans="1:20" ht="43.5" x14ac:dyDescent="0.35">
      <c r="A24">
        <v>2875</v>
      </c>
      <c r="B24" s="31" t="s">
        <v>2875</v>
      </c>
      <c r="C24" s="35" t="s">
        <v>6985</v>
      </c>
      <c r="D24" s="41">
        <v>20000</v>
      </c>
      <c r="E24" s="42">
        <v>7</v>
      </c>
      <c r="F24" s="43" t="s">
        <v>8220</v>
      </c>
      <c r="G24" s="43" t="s">
        <v>8223</v>
      </c>
      <c r="H24" s="43" t="s">
        <v>8245</v>
      </c>
      <c r="I24" s="43">
        <v>1462417493</v>
      </c>
      <c r="J24" s="43">
        <v>1459825493</v>
      </c>
      <c r="K24" s="43" t="b">
        <v>0</v>
      </c>
      <c r="L24" s="43">
        <v>3</v>
      </c>
      <c r="M24" s="43" t="b">
        <v>0</v>
      </c>
      <c r="N24" s="44" t="s">
        <v>8273</v>
      </c>
      <c r="O24" s="43" t="s">
        <v>8274</v>
      </c>
      <c r="P24" s="43">
        <v>0</v>
      </c>
      <c r="Q24" s="43">
        <v>2.33</v>
      </c>
      <c r="R24" s="45">
        <v>42465.128391203703</v>
      </c>
      <c r="S24" s="45">
        <v>42495.128391203703</v>
      </c>
      <c r="T24" s="46">
        <v>30</v>
      </c>
    </row>
    <row r="25" spans="1:20" ht="43.5" x14ac:dyDescent="0.35">
      <c r="A25">
        <v>2876</v>
      </c>
      <c r="B25" s="31" t="s">
        <v>2876</v>
      </c>
      <c r="C25" s="35" t="s">
        <v>6986</v>
      </c>
      <c r="D25" s="41">
        <v>150000</v>
      </c>
      <c r="E25" s="42">
        <v>0</v>
      </c>
      <c r="F25" s="43" t="s">
        <v>8220</v>
      </c>
      <c r="G25" s="43" t="s">
        <v>8223</v>
      </c>
      <c r="H25" s="43" t="s">
        <v>8245</v>
      </c>
      <c r="I25" s="43">
        <v>1437069079</v>
      </c>
      <c r="J25" s="43">
        <v>1434477079</v>
      </c>
      <c r="K25" s="43" t="b">
        <v>0</v>
      </c>
      <c r="L25" s="43">
        <v>0</v>
      </c>
      <c r="M25" s="43" t="b">
        <v>0</v>
      </c>
      <c r="N25" s="44" t="s">
        <v>8273</v>
      </c>
      <c r="O25" s="43" t="s">
        <v>8274</v>
      </c>
      <c r="P25" s="43">
        <v>0</v>
      </c>
      <c r="Q25" s="43">
        <v>0</v>
      </c>
      <c r="R25" s="45">
        <v>42171.743969907402</v>
      </c>
      <c r="S25" s="45">
        <v>42201.743969907402</v>
      </c>
      <c r="T25" s="46">
        <v>30</v>
      </c>
    </row>
    <row r="26" spans="1:20" ht="43.5" x14ac:dyDescent="0.35">
      <c r="A26">
        <v>2877</v>
      </c>
      <c r="B26" s="31" t="s">
        <v>2877</v>
      </c>
      <c r="C26" s="35" t="s">
        <v>6987</v>
      </c>
      <c r="D26" s="41">
        <v>6000</v>
      </c>
      <c r="E26" s="42">
        <v>650</v>
      </c>
      <c r="F26" s="43" t="s">
        <v>8220</v>
      </c>
      <c r="G26" s="43" t="s">
        <v>8223</v>
      </c>
      <c r="H26" s="43" t="s">
        <v>8245</v>
      </c>
      <c r="I26" s="43">
        <v>1480525200</v>
      </c>
      <c r="J26" s="43">
        <v>1477781724</v>
      </c>
      <c r="K26" s="43" t="b">
        <v>0</v>
      </c>
      <c r="L26" s="43">
        <v>6</v>
      </c>
      <c r="M26" s="43" t="b">
        <v>0</v>
      </c>
      <c r="N26" s="44" t="s">
        <v>8273</v>
      </c>
      <c r="O26" s="43" t="s">
        <v>8274</v>
      </c>
      <c r="P26" s="43">
        <v>11</v>
      </c>
      <c r="Q26" s="43">
        <v>108.33</v>
      </c>
      <c r="R26" s="45">
        <v>42672.955138888887</v>
      </c>
      <c r="S26" s="45">
        <v>42704.708333333328</v>
      </c>
      <c r="T26" s="46">
        <v>31.75319444444176</v>
      </c>
    </row>
    <row r="27" spans="1:20" ht="29" x14ac:dyDescent="0.35">
      <c r="A27">
        <v>2879</v>
      </c>
      <c r="B27" s="31" t="s">
        <v>2879</v>
      </c>
      <c r="C27" s="35" t="s">
        <v>6989</v>
      </c>
      <c r="D27" s="41">
        <v>11200</v>
      </c>
      <c r="E27" s="42">
        <v>29</v>
      </c>
      <c r="F27" s="43" t="s">
        <v>8220</v>
      </c>
      <c r="G27" s="43" t="s">
        <v>8223</v>
      </c>
      <c r="H27" s="43" t="s">
        <v>8245</v>
      </c>
      <c r="I27" s="43">
        <v>1453310661</v>
      </c>
      <c r="J27" s="43">
        <v>1450718661</v>
      </c>
      <c r="K27" s="43" t="b">
        <v>0</v>
      </c>
      <c r="L27" s="43">
        <v>1</v>
      </c>
      <c r="M27" s="43" t="b">
        <v>0</v>
      </c>
      <c r="N27" s="44" t="s">
        <v>8273</v>
      </c>
      <c r="O27" s="43" t="s">
        <v>8274</v>
      </c>
      <c r="P27" s="43">
        <v>0</v>
      </c>
      <c r="Q27" s="43">
        <v>29</v>
      </c>
      <c r="R27" s="45">
        <v>42359.725243055553</v>
      </c>
      <c r="S27" s="45">
        <v>42389.725243055553</v>
      </c>
      <c r="T27" s="46">
        <v>30</v>
      </c>
    </row>
    <row r="28" spans="1:20" ht="43.5" x14ac:dyDescent="0.35">
      <c r="A28">
        <v>2880</v>
      </c>
      <c r="B28" s="31" t="s">
        <v>2880</v>
      </c>
      <c r="C28" s="35" t="s">
        <v>6990</v>
      </c>
      <c r="D28" s="41">
        <v>12000</v>
      </c>
      <c r="E28" s="42">
        <v>2800</v>
      </c>
      <c r="F28" s="43" t="s">
        <v>8220</v>
      </c>
      <c r="G28" s="43" t="s">
        <v>8223</v>
      </c>
      <c r="H28" s="43" t="s">
        <v>8245</v>
      </c>
      <c r="I28" s="43">
        <v>1440090300</v>
      </c>
      <c r="J28" s="43">
        <v>1436305452</v>
      </c>
      <c r="K28" s="43" t="b">
        <v>0</v>
      </c>
      <c r="L28" s="43">
        <v>29</v>
      </c>
      <c r="M28" s="43" t="b">
        <v>0</v>
      </c>
      <c r="N28" s="44" t="s">
        <v>8273</v>
      </c>
      <c r="O28" s="43" t="s">
        <v>8274</v>
      </c>
      <c r="P28" s="43">
        <v>23</v>
      </c>
      <c r="Q28" s="43">
        <v>96.55</v>
      </c>
      <c r="R28" s="45">
        <v>42192.905694444446</v>
      </c>
      <c r="S28" s="45">
        <v>42236.711805555555</v>
      </c>
      <c r="T28" s="46">
        <v>43.806111111109203</v>
      </c>
    </row>
    <row r="29" spans="1:20" ht="43.5" x14ac:dyDescent="0.35">
      <c r="A29">
        <v>2881</v>
      </c>
      <c r="B29" s="31" t="s">
        <v>2881</v>
      </c>
      <c r="C29" s="35" t="s">
        <v>6991</v>
      </c>
      <c r="D29" s="41">
        <v>5500</v>
      </c>
      <c r="E29" s="42">
        <v>0</v>
      </c>
      <c r="F29" s="43" t="s">
        <v>8220</v>
      </c>
      <c r="G29" s="43" t="s">
        <v>8223</v>
      </c>
      <c r="H29" s="43" t="s">
        <v>8245</v>
      </c>
      <c r="I29" s="43">
        <v>1417620036</v>
      </c>
      <c r="J29" s="43">
        <v>1412432436</v>
      </c>
      <c r="K29" s="43" t="b">
        <v>0</v>
      </c>
      <c r="L29" s="43">
        <v>0</v>
      </c>
      <c r="M29" s="43" t="b">
        <v>0</v>
      </c>
      <c r="N29" s="44" t="s">
        <v>8273</v>
      </c>
      <c r="O29" s="43" t="s">
        <v>8274</v>
      </c>
      <c r="P29" s="43">
        <v>0</v>
      </c>
      <c r="Q29" s="43">
        <v>0</v>
      </c>
      <c r="R29" s="45">
        <v>41916.597638888888</v>
      </c>
      <c r="S29" s="45">
        <v>41976.639305555553</v>
      </c>
      <c r="T29" s="46">
        <v>60.041666666664241</v>
      </c>
    </row>
    <row r="30" spans="1:20" ht="43.5" x14ac:dyDescent="0.35">
      <c r="A30">
        <v>2882</v>
      </c>
      <c r="B30" s="31" t="s">
        <v>2882</v>
      </c>
      <c r="C30" s="35" t="s">
        <v>6992</v>
      </c>
      <c r="D30" s="41">
        <v>750</v>
      </c>
      <c r="E30" s="42">
        <v>252</v>
      </c>
      <c r="F30" s="43" t="s">
        <v>8220</v>
      </c>
      <c r="G30" s="43" t="s">
        <v>8223</v>
      </c>
      <c r="H30" s="43" t="s">
        <v>8245</v>
      </c>
      <c r="I30" s="43">
        <v>1462112318</v>
      </c>
      <c r="J30" s="43">
        <v>1459520318</v>
      </c>
      <c r="K30" s="43" t="b">
        <v>0</v>
      </c>
      <c r="L30" s="43">
        <v>4</v>
      </c>
      <c r="M30" s="43" t="b">
        <v>0</v>
      </c>
      <c r="N30" s="44" t="s">
        <v>8273</v>
      </c>
      <c r="O30" s="43" t="s">
        <v>8274</v>
      </c>
      <c r="P30" s="43">
        <v>34</v>
      </c>
      <c r="Q30" s="43">
        <v>63</v>
      </c>
      <c r="R30" s="45">
        <v>42461.596273148149</v>
      </c>
      <c r="S30" s="45">
        <v>42491.596273148149</v>
      </c>
      <c r="T30" s="46">
        <v>30</v>
      </c>
    </row>
    <row r="31" spans="1:20" ht="43.5" x14ac:dyDescent="0.35">
      <c r="A31">
        <v>2883</v>
      </c>
      <c r="B31" s="31" t="s">
        <v>2883</v>
      </c>
      <c r="C31" s="35" t="s">
        <v>6993</v>
      </c>
      <c r="D31" s="41">
        <v>10000</v>
      </c>
      <c r="E31" s="42">
        <v>1908</v>
      </c>
      <c r="F31" s="43" t="s">
        <v>8220</v>
      </c>
      <c r="G31" s="43" t="s">
        <v>8223</v>
      </c>
      <c r="H31" s="43" t="s">
        <v>8245</v>
      </c>
      <c r="I31" s="43">
        <v>1454734740</v>
      </c>
      <c r="J31" s="43">
        <v>1451684437</v>
      </c>
      <c r="K31" s="43" t="b">
        <v>0</v>
      </c>
      <c r="L31" s="43">
        <v>5</v>
      </c>
      <c r="M31" s="43" t="b">
        <v>0</v>
      </c>
      <c r="N31" s="44" t="s">
        <v>8273</v>
      </c>
      <c r="O31" s="43" t="s">
        <v>8274</v>
      </c>
      <c r="P31" s="43">
        <v>19</v>
      </c>
      <c r="Q31" s="43">
        <v>381.6</v>
      </c>
      <c r="R31" s="45">
        <v>42370.90320601852</v>
      </c>
      <c r="S31" s="45">
        <v>42406.207638888889</v>
      </c>
      <c r="T31" s="46">
        <v>35.304432870369055</v>
      </c>
    </row>
    <row r="32" spans="1:20" ht="29" x14ac:dyDescent="0.35">
      <c r="A32">
        <v>2884</v>
      </c>
      <c r="B32" s="31" t="s">
        <v>2884</v>
      </c>
      <c r="C32" s="35" t="s">
        <v>6994</v>
      </c>
      <c r="D32" s="41">
        <v>45000</v>
      </c>
      <c r="E32" s="42">
        <v>185</v>
      </c>
      <c r="F32" s="43" t="s">
        <v>8220</v>
      </c>
      <c r="G32" s="43" t="s">
        <v>8223</v>
      </c>
      <c r="H32" s="43" t="s">
        <v>8245</v>
      </c>
      <c r="I32" s="43">
        <v>1417800435</v>
      </c>
      <c r="J32" s="43">
        <v>1415208435</v>
      </c>
      <c r="K32" s="43" t="b">
        <v>0</v>
      </c>
      <c r="L32" s="43">
        <v>4</v>
      </c>
      <c r="M32" s="43" t="b">
        <v>0</v>
      </c>
      <c r="N32" s="44" t="s">
        <v>8273</v>
      </c>
      <c r="O32" s="43" t="s">
        <v>8274</v>
      </c>
      <c r="P32" s="43">
        <v>0</v>
      </c>
      <c r="Q32" s="43">
        <v>46.25</v>
      </c>
      <c r="R32" s="45">
        <v>41948.727256944447</v>
      </c>
      <c r="S32" s="45">
        <v>41978.727256944447</v>
      </c>
      <c r="T32" s="46">
        <v>30</v>
      </c>
    </row>
    <row r="33" spans="1:20" ht="29" x14ac:dyDescent="0.35">
      <c r="A33">
        <v>2885</v>
      </c>
      <c r="B33" s="31" t="s">
        <v>2885</v>
      </c>
      <c r="C33" s="35" t="s">
        <v>6995</v>
      </c>
      <c r="D33" s="41">
        <v>400</v>
      </c>
      <c r="E33" s="42">
        <v>130</v>
      </c>
      <c r="F33" s="43" t="s">
        <v>8220</v>
      </c>
      <c r="G33" s="43" t="s">
        <v>8223</v>
      </c>
      <c r="H33" s="43" t="s">
        <v>8245</v>
      </c>
      <c r="I33" s="43">
        <v>1426294201</v>
      </c>
      <c r="J33" s="43">
        <v>1423705801</v>
      </c>
      <c r="K33" s="43" t="b">
        <v>0</v>
      </c>
      <c r="L33" s="43">
        <v>5</v>
      </c>
      <c r="M33" s="43" t="b">
        <v>0</v>
      </c>
      <c r="N33" s="44" t="s">
        <v>8273</v>
      </c>
      <c r="O33" s="43" t="s">
        <v>8274</v>
      </c>
      <c r="P33" s="43">
        <v>33</v>
      </c>
      <c r="Q33" s="43">
        <v>26</v>
      </c>
      <c r="R33" s="45">
        <v>42047.07640046296</v>
      </c>
      <c r="S33" s="45">
        <v>42077.034733796296</v>
      </c>
      <c r="T33" s="46">
        <v>29.958333333335759</v>
      </c>
    </row>
    <row r="34" spans="1:20" ht="43.5" x14ac:dyDescent="0.35">
      <c r="A34">
        <v>2886</v>
      </c>
      <c r="B34" s="31" t="s">
        <v>2886</v>
      </c>
      <c r="C34" s="35" t="s">
        <v>6996</v>
      </c>
      <c r="D34" s="41">
        <v>200</v>
      </c>
      <c r="E34" s="42">
        <v>10</v>
      </c>
      <c r="F34" s="43" t="s">
        <v>8220</v>
      </c>
      <c r="G34" s="43" t="s">
        <v>8223</v>
      </c>
      <c r="H34" s="43" t="s">
        <v>8245</v>
      </c>
      <c r="I34" s="43">
        <v>1442635140</v>
      </c>
      <c r="J34" s="43">
        <v>1442243484</v>
      </c>
      <c r="K34" s="43" t="b">
        <v>0</v>
      </c>
      <c r="L34" s="43">
        <v>1</v>
      </c>
      <c r="M34" s="43" t="b">
        <v>0</v>
      </c>
      <c r="N34" s="44" t="s">
        <v>8273</v>
      </c>
      <c r="O34" s="43" t="s">
        <v>8274</v>
      </c>
      <c r="P34" s="43">
        <v>5</v>
      </c>
      <c r="Q34" s="43">
        <v>10</v>
      </c>
      <c r="R34" s="45">
        <v>42261.632916666669</v>
      </c>
      <c r="S34" s="45">
        <v>42266.165972222225</v>
      </c>
      <c r="T34" s="46">
        <v>4.5330555555556202</v>
      </c>
    </row>
    <row r="35" spans="1:20" ht="43.5" x14ac:dyDescent="0.35">
      <c r="A35">
        <v>2887</v>
      </c>
      <c r="B35" s="31" t="s">
        <v>2887</v>
      </c>
      <c r="C35" s="35" t="s">
        <v>6997</v>
      </c>
      <c r="D35" s="41">
        <v>3000</v>
      </c>
      <c r="E35" s="42">
        <v>5</v>
      </c>
      <c r="F35" s="43" t="s">
        <v>8220</v>
      </c>
      <c r="G35" s="43" t="s">
        <v>8223</v>
      </c>
      <c r="H35" s="43" t="s">
        <v>8245</v>
      </c>
      <c r="I35" s="43">
        <v>1420971324</v>
      </c>
      <c r="J35" s="43">
        <v>1418379324</v>
      </c>
      <c r="K35" s="43" t="b">
        <v>0</v>
      </c>
      <c r="L35" s="43">
        <v>1</v>
      </c>
      <c r="M35" s="43" t="b">
        <v>0</v>
      </c>
      <c r="N35" s="44" t="s">
        <v>8273</v>
      </c>
      <c r="O35" s="43" t="s">
        <v>8274</v>
      </c>
      <c r="P35" s="43">
        <v>0</v>
      </c>
      <c r="Q35" s="43">
        <v>5</v>
      </c>
      <c r="R35" s="45">
        <v>41985.427361111113</v>
      </c>
      <c r="S35" s="45">
        <v>42015.427361111113</v>
      </c>
      <c r="T35" s="46">
        <v>30</v>
      </c>
    </row>
    <row r="36" spans="1:20" ht="43.5" x14ac:dyDescent="0.35">
      <c r="A36">
        <v>2888</v>
      </c>
      <c r="B36" s="31" t="s">
        <v>2888</v>
      </c>
      <c r="C36" s="35" t="s">
        <v>6998</v>
      </c>
      <c r="D36" s="41">
        <v>30000</v>
      </c>
      <c r="E36" s="42">
        <v>0</v>
      </c>
      <c r="F36" s="43" t="s">
        <v>8220</v>
      </c>
      <c r="G36" s="43" t="s">
        <v>8223</v>
      </c>
      <c r="H36" s="43" t="s">
        <v>8245</v>
      </c>
      <c r="I36" s="43">
        <v>1413608340</v>
      </c>
      <c r="J36" s="43">
        <v>1412945440</v>
      </c>
      <c r="K36" s="43" t="b">
        <v>0</v>
      </c>
      <c r="L36" s="43">
        <v>0</v>
      </c>
      <c r="M36" s="43" t="b">
        <v>0</v>
      </c>
      <c r="N36" s="44" t="s">
        <v>8273</v>
      </c>
      <c r="O36" s="43" t="s">
        <v>8274</v>
      </c>
      <c r="P36" s="43">
        <v>0</v>
      </c>
      <c r="Q36" s="43">
        <v>0</v>
      </c>
      <c r="R36" s="45">
        <v>41922.535185185188</v>
      </c>
      <c r="S36" s="45">
        <v>41930.207638888889</v>
      </c>
      <c r="T36" s="46">
        <v>7.6724537037007394</v>
      </c>
    </row>
    <row r="37" spans="1:20" ht="43.5" x14ac:dyDescent="0.35">
      <c r="A37">
        <v>2889</v>
      </c>
      <c r="B37" s="31" t="s">
        <v>2889</v>
      </c>
      <c r="C37" s="35" t="s">
        <v>6999</v>
      </c>
      <c r="D37" s="41">
        <v>3000</v>
      </c>
      <c r="E37" s="42">
        <v>1142</v>
      </c>
      <c r="F37" s="43" t="s">
        <v>8220</v>
      </c>
      <c r="G37" s="43" t="s">
        <v>8223</v>
      </c>
      <c r="H37" s="43" t="s">
        <v>8245</v>
      </c>
      <c r="I37" s="43">
        <v>1409344985</v>
      </c>
      <c r="J37" s="43">
        <v>1406752985</v>
      </c>
      <c r="K37" s="43" t="b">
        <v>0</v>
      </c>
      <c r="L37" s="43">
        <v>14</v>
      </c>
      <c r="M37" s="43" t="b">
        <v>0</v>
      </c>
      <c r="N37" s="44" t="s">
        <v>8273</v>
      </c>
      <c r="O37" s="43" t="s">
        <v>8274</v>
      </c>
      <c r="P37" s="43">
        <v>38</v>
      </c>
      <c r="Q37" s="43">
        <v>81.569999999999993</v>
      </c>
      <c r="R37" s="45">
        <v>41850.863252314812</v>
      </c>
      <c r="S37" s="45">
        <v>41880.863252314812</v>
      </c>
      <c r="T37" s="46">
        <v>30</v>
      </c>
    </row>
    <row r="38" spans="1:20" ht="43.5" x14ac:dyDescent="0.35">
      <c r="A38">
        <v>2890</v>
      </c>
      <c r="B38" s="31" t="s">
        <v>2890</v>
      </c>
      <c r="C38" s="35" t="s">
        <v>7000</v>
      </c>
      <c r="D38" s="41">
        <v>2000</v>
      </c>
      <c r="E38" s="42">
        <v>21</v>
      </c>
      <c r="F38" s="43" t="s">
        <v>8220</v>
      </c>
      <c r="G38" s="43" t="s">
        <v>8223</v>
      </c>
      <c r="H38" s="43" t="s">
        <v>8245</v>
      </c>
      <c r="I38" s="43">
        <v>1407553200</v>
      </c>
      <c r="J38" s="43">
        <v>1405100992</v>
      </c>
      <c r="K38" s="43" t="b">
        <v>0</v>
      </c>
      <c r="L38" s="43">
        <v>3</v>
      </c>
      <c r="M38" s="43" t="b">
        <v>0</v>
      </c>
      <c r="N38" s="44" t="s">
        <v>8273</v>
      </c>
      <c r="O38" s="43" t="s">
        <v>8274</v>
      </c>
      <c r="P38" s="43">
        <v>1</v>
      </c>
      <c r="Q38" s="43">
        <v>7</v>
      </c>
      <c r="R38" s="45">
        <v>41831.742962962962</v>
      </c>
      <c r="S38" s="45">
        <v>41860.125</v>
      </c>
      <c r="T38" s="46">
        <v>28.382037037037662</v>
      </c>
    </row>
    <row r="39" spans="1:20" ht="43.5" x14ac:dyDescent="0.35">
      <c r="A39">
        <v>2891</v>
      </c>
      <c r="B39" s="31" t="s">
        <v>2891</v>
      </c>
      <c r="C39" s="35" t="s">
        <v>7001</v>
      </c>
      <c r="D39" s="41">
        <v>10000</v>
      </c>
      <c r="E39" s="42">
        <v>273</v>
      </c>
      <c r="F39" s="43" t="s">
        <v>8220</v>
      </c>
      <c r="G39" s="43" t="s">
        <v>8223</v>
      </c>
      <c r="H39" s="43" t="s">
        <v>8245</v>
      </c>
      <c r="I39" s="43">
        <v>1460751128</v>
      </c>
      <c r="J39" s="43">
        <v>1455570728</v>
      </c>
      <c r="K39" s="43" t="b">
        <v>0</v>
      </c>
      <c r="L39" s="43">
        <v>10</v>
      </c>
      <c r="M39" s="43" t="b">
        <v>0</v>
      </c>
      <c r="N39" s="44" t="s">
        <v>8273</v>
      </c>
      <c r="O39" s="43" t="s">
        <v>8274</v>
      </c>
      <c r="P39" s="43">
        <v>3</v>
      </c>
      <c r="Q39" s="43">
        <v>27.3</v>
      </c>
      <c r="R39" s="45">
        <v>42415.883425925931</v>
      </c>
      <c r="S39" s="45">
        <v>42475.84175925926</v>
      </c>
      <c r="T39" s="46">
        <v>59.958333333328483</v>
      </c>
    </row>
    <row r="40" spans="1:20" ht="43.5" x14ac:dyDescent="0.35">
      <c r="A40">
        <v>2892</v>
      </c>
      <c r="B40" s="31" t="s">
        <v>2892</v>
      </c>
      <c r="C40" s="35" t="s">
        <v>7002</v>
      </c>
      <c r="D40" s="41">
        <v>5500</v>
      </c>
      <c r="E40" s="42">
        <v>500</v>
      </c>
      <c r="F40" s="43" t="s">
        <v>8220</v>
      </c>
      <c r="G40" s="43" t="s">
        <v>8223</v>
      </c>
      <c r="H40" s="43" t="s">
        <v>8245</v>
      </c>
      <c r="I40" s="43">
        <v>1409000400</v>
      </c>
      <c r="J40" s="43">
        <v>1408381704</v>
      </c>
      <c r="K40" s="43" t="b">
        <v>0</v>
      </c>
      <c r="L40" s="43">
        <v>17</v>
      </c>
      <c r="M40" s="43" t="b">
        <v>0</v>
      </c>
      <c r="N40" s="44" t="s">
        <v>8273</v>
      </c>
      <c r="O40" s="43" t="s">
        <v>8274</v>
      </c>
      <c r="P40" s="43">
        <v>9</v>
      </c>
      <c r="Q40" s="43">
        <v>29.41</v>
      </c>
      <c r="R40" s="45">
        <v>41869.714166666665</v>
      </c>
      <c r="S40" s="45">
        <v>41876.875</v>
      </c>
      <c r="T40" s="46">
        <v>7.1608333333351766</v>
      </c>
    </row>
    <row r="41" spans="1:20" x14ac:dyDescent="0.35">
      <c r="A41">
        <v>2893</v>
      </c>
      <c r="B41" s="31" t="s">
        <v>2893</v>
      </c>
      <c r="C41" s="35" t="s">
        <v>7003</v>
      </c>
      <c r="D41" s="41">
        <v>5000</v>
      </c>
      <c r="E41" s="42">
        <v>25</v>
      </c>
      <c r="F41" s="43" t="s">
        <v>8220</v>
      </c>
      <c r="G41" s="43" t="s">
        <v>8223</v>
      </c>
      <c r="H41" s="43" t="s">
        <v>8245</v>
      </c>
      <c r="I41" s="43">
        <v>1420768800</v>
      </c>
      <c r="J41" s="43">
        <v>1415644395</v>
      </c>
      <c r="K41" s="43" t="b">
        <v>0</v>
      </c>
      <c r="L41" s="43">
        <v>2</v>
      </c>
      <c r="M41" s="43" t="b">
        <v>0</v>
      </c>
      <c r="N41" s="44" t="s">
        <v>8273</v>
      </c>
      <c r="O41" s="43" t="s">
        <v>8274</v>
      </c>
      <c r="P41" s="43">
        <v>1</v>
      </c>
      <c r="Q41" s="43">
        <v>12.5</v>
      </c>
      <c r="R41" s="45">
        <v>41953.773090277777</v>
      </c>
      <c r="S41" s="45">
        <v>42013.083333333328</v>
      </c>
      <c r="T41" s="46">
        <v>59.310243055551837</v>
      </c>
    </row>
    <row r="42" spans="1:20" x14ac:dyDescent="0.35">
      <c r="A42">
        <v>2894</v>
      </c>
      <c r="B42" s="31" t="s">
        <v>2894</v>
      </c>
      <c r="C42" s="35" t="s">
        <v>7004</v>
      </c>
      <c r="D42" s="41">
        <v>50000</v>
      </c>
      <c r="E42" s="42">
        <v>0</v>
      </c>
      <c r="F42" s="43" t="s">
        <v>8220</v>
      </c>
      <c r="G42" s="43" t="s">
        <v>8223</v>
      </c>
      <c r="H42" s="43" t="s">
        <v>8245</v>
      </c>
      <c r="I42" s="43">
        <v>1428100815</v>
      </c>
      <c r="J42" s="43">
        <v>1422920415</v>
      </c>
      <c r="K42" s="43" t="b">
        <v>0</v>
      </c>
      <c r="L42" s="43">
        <v>0</v>
      </c>
      <c r="M42" s="43" t="b">
        <v>0</v>
      </c>
      <c r="N42" s="44" t="s">
        <v>8273</v>
      </c>
      <c r="O42" s="43" t="s">
        <v>8274</v>
      </c>
      <c r="P42" s="43">
        <v>0</v>
      </c>
      <c r="Q42" s="43">
        <v>0</v>
      </c>
      <c r="R42" s="45">
        <v>42037.986284722225</v>
      </c>
      <c r="S42" s="45">
        <v>42097.944618055553</v>
      </c>
      <c r="T42" s="46">
        <v>59.958333333328483</v>
      </c>
    </row>
    <row r="43" spans="1:20" ht="43.5" x14ac:dyDescent="0.35">
      <c r="A43">
        <v>2895</v>
      </c>
      <c r="B43" s="31" t="s">
        <v>2895</v>
      </c>
      <c r="C43" s="35" t="s">
        <v>7005</v>
      </c>
      <c r="D43" s="41">
        <v>500</v>
      </c>
      <c r="E43" s="42">
        <v>23</v>
      </c>
      <c r="F43" s="43" t="s">
        <v>8220</v>
      </c>
      <c r="G43" s="43" t="s">
        <v>8223</v>
      </c>
      <c r="H43" s="43" t="s">
        <v>8245</v>
      </c>
      <c r="I43" s="43">
        <v>1403470800</v>
      </c>
      <c r="J43" s="43">
        <v>1403356792</v>
      </c>
      <c r="K43" s="43" t="b">
        <v>0</v>
      </c>
      <c r="L43" s="43">
        <v>4</v>
      </c>
      <c r="M43" s="43" t="b">
        <v>0</v>
      </c>
      <c r="N43" s="44" t="s">
        <v>8273</v>
      </c>
      <c r="O43" s="43" t="s">
        <v>8274</v>
      </c>
      <c r="P43" s="43">
        <v>5</v>
      </c>
      <c r="Q43" s="43">
        <v>5.75</v>
      </c>
      <c r="R43" s="45">
        <v>41811.555462962962</v>
      </c>
      <c r="S43" s="45">
        <v>41812.875</v>
      </c>
      <c r="T43" s="46">
        <v>1.3195370370376622</v>
      </c>
    </row>
    <row r="44" spans="1:20" ht="43.5" x14ac:dyDescent="0.35">
      <c r="A44">
        <v>2896</v>
      </c>
      <c r="B44" s="31" t="s">
        <v>2896</v>
      </c>
      <c r="C44" s="35" t="s">
        <v>7006</v>
      </c>
      <c r="D44" s="41">
        <v>3000</v>
      </c>
      <c r="E44" s="42">
        <v>625</v>
      </c>
      <c r="F44" s="43" t="s">
        <v>8220</v>
      </c>
      <c r="G44" s="43" t="s">
        <v>8223</v>
      </c>
      <c r="H44" s="43" t="s">
        <v>8245</v>
      </c>
      <c r="I44" s="43">
        <v>1481522400</v>
      </c>
      <c r="J44" s="43">
        <v>1480283321</v>
      </c>
      <c r="K44" s="43" t="b">
        <v>0</v>
      </c>
      <c r="L44" s="43">
        <v>12</v>
      </c>
      <c r="M44" s="43" t="b">
        <v>0</v>
      </c>
      <c r="N44" s="44" t="s">
        <v>8273</v>
      </c>
      <c r="O44" s="43" t="s">
        <v>8274</v>
      </c>
      <c r="P44" s="43">
        <v>21</v>
      </c>
      <c r="Q44" s="43">
        <v>52.08</v>
      </c>
      <c r="R44" s="45">
        <v>42701.908807870372</v>
      </c>
      <c r="S44" s="45">
        <v>42716.25</v>
      </c>
      <c r="T44" s="46">
        <v>14.341192129628325</v>
      </c>
    </row>
    <row r="45" spans="1:20" ht="43.5" x14ac:dyDescent="0.35">
      <c r="A45">
        <v>2897</v>
      </c>
      <c r="B45" s="31" t="s">
        <v>2897</v>
      </c>
      <c r="C45" s="35" t="s">
        <v>7007</v>
      </c>
      <c r="D45" s="41">
        <v>12000</v>
      </c>
      <c r="E45" s="42">
        <v>550</v>
      </c>
      <c r="F45" s="43" t="s">
        <v>8220</v>
      </c>
      <c r="G45" s="43" t="s">
        <v>8223</v>
      </c>
      <c r="H45" s="43" t="s">
        <v>8245</v>
      </c>
      <c r="I45" s="43">
        <v>1444577345</v>
      </c>
      <c r="J45" s="43">
        <v>1441985458</v>
      </c>
      <c r="K45" s="43" t="b">
        <v>0</v>
      </c>
      <c r="L45" s="43">
        <v>3</v>
      </c>
      <c r="M45" s="43" t="b">
        <v>0</v>
      </c>
      <c r="N45" s="44" t="s">
        <v>8273</v>
      </c>
      <c r="O45" s="43" t="s">
        <v>8274</v>
      </c>
      <c r="P45" s="43">
        <v>5</v>
      </c>
      <c r="Q45" s="43">
        <v>183.33</v>
      </c>
      <c r="R45" s="45">
        <v>42258.646504629629</v>
      </c>
      <c r="S45" s="45">
        <v>42288.645196759258</v>
      </c>
      <c r="T45" s="46">
        <v>29.99869212962949</v>
      </c>
    </row>
    <row r="46" spans="1:20" ht="43.5" x14ac:dyDescent="0.35">
      <c r="A46">
        <v>2898</v>
      </c>
      <c r="B46" s="31" t="s">
        <v>2898</v>
      </c>
      <c r="C46" s="35" t="s">
        <v>7008</v>
      </c>
      <c r="D46" s="41">
        <v>7500</v>
      </c>
      <c r="E46" s="42">
        <v>316</v>
      </c>
      <c r="F46" s="43" t="s">
        <v>8220</v>
      </c>
      <c r="G46" s="43" t="s">
        <v>8223</v>
      </c>
      <c r="H46" s="43" t="s">
        <v>8245</v>
      </c>
      <c r="I46" s="43">
        <v>1446307053</v>
      </c>
      <c r="J46" s="43">
        <v>1443715053</v>
      </c>
      <c r="K46" s="43" t="b">
        <v>0</v>
      </c>
      <c r="L46" s="43">
        <v>12</v>
      </c>
      <c r="M46" s="43" t="b">
        <v>0</v>
      </c>
      <c r="N46" s="44" t="s">
        <v>8273</v>
      </c>
      <c r="O46" s="43" t="s">
        <v>8274</v>
      </c>
      <c r="P46" s="43">
        <v>4</v>
      </c>
      <c r="Q46" s="43">
        <v>26.33</v>
      </c>
      <c r="R46" s="45">
        <v>42278.664965277778</v>
      </c>
      <c r="S46" s="45">
        <v>42308.664965277778</v>
      </c>
      <c r="T46" s="46">
        <v>30</v>
      </c>
    </row>
    <row r="47" spans="1:20" ht="43.5" x14ac:dyDescent="0.35">
      <c r="A47">
        <v>2899</v>
      </c>
      <c r="B47" s="31" t="s">
        <v>2899</v>
      </c>
      <c r="C47" s="35" t="s">
        <v>7009</v>
      </c>
      <c r="D47" s="41">
        <v>10000</v>
      </c>
      <c r="E47" s="42">
        <v>0</v>
      </c>
      <c r="F47" s="43" t="s">
        <v>8220</v>
      </c>
      <c r="G47" s="43" t="s">
        <v>8223</v>
      </c>
      <c r="H47" s="43" t="s">
        <v>8245</v>
      </c>
      <c r="I47" s="43">
        <v>1469325158</v>
      </c>
      <c r="J47" s="43">
        <v>1464141158</v>
      </c>
      <c r="K47" s="43" t="b">
        <v>0</v>
      </c>
      <c r="L47" s="43">
        <v>0</v>
      </c>
      <c r="M47" s="43" t="b">
        <v>0</v>
      </c>
      <c r="N47" s="44" t="s">
        <v>8273</v>
      </c>
      <c r="O47" s="43" t="s">
        <v>8274</v>
      </c>
      <c r="P47" s="43">
        <v>0</v>
      </c>
      <c r="Q47" s="43">
        <v>0</v>
      </c>
      <c r="R47" s="45">
        <v>42515.078217592592</v>
      </c>
      <c r="S47" s="45">
        <v>42575.078217592592</v>
      </c>
      <c r="T47" s="46">
        <v>60</v>
      </c>
    </row>
    <row r="48" spans="1:20" ht="43.5" x14ac:dyDescent="0.35">
      <c r="A48">
        <v>2900</v>
      </c>
      <c r="B48" s="31" t="s">
        <v>2900</v>
      </c>
      <c r="C48" s="35" t="s">
        <v>7010</v>
      </c>
      <c r="D48" s="41">
        <v>5500</v>
      </c>
      <c r="E48" s="42">
        <v>3405</v>
      </c>
      <c r="F48" s="43" t="s">
        <v>8220</v>
      </c>
      <c r="G48" s="43" t="s">
        <v>8223</v>
      </c>
      <c r="H48" s="43" t="s">
        <v>8245</v>
      </c>
      <c r="I48" s="43">
        <v>1407562632</v>
      </c>
      <c r="J48" s="43">
        <v>1404970632</v>
      </c>
      <c r="K48" s="43" t="b">
        <v>0</v>
      </c>
      <c r="L48" s="43">
        <v>7</v>
      </c>
      <c r="M48" s="43" t="b">
        <v>0</v>
      </c>
      <c r="N48" s="44" t="s">
        <v>8273</v>
      </c>
      <c r="O48" s="43" t="s">
        <v>8274</v>
      </c>
      <c r="P48" s="43">
        <v>62</v>
      </c>
      <c r="Q48" s="43">
        <v>486.43</v>
      </c>
      <c r="R48" s="45">
        <v>41830.234166666669</v>
      </c>
      <c r="S48" s="45">
        <v>41860.234166666669</v>
      </c>
      <c r="T48" s="46">
        <v>30</v>
      </c>
    </row>
    <row r="49" spans="1:20" ht="43.5" x14ac:dyDescent="0.35">
      <c r="A49">
        <v>2901</v>
      </c>
      <c r="B49" s="31" t="s">
        <v>2901</v>
      </c>
      <c r="C49" s="35" t="s">
        <v>7011</v>
      </c>
      <c r="D49" s="41">
        <v>750</v>
      </c>
      <c r="E49" s="42">
        <v>6</v>
      </c>
      <c r="F49" s="43" t="s">
        <v>8220</v>
      </c>
      <c r="G49" s="43" t="s">
        <v>8223</v>
      </c>
      <c r="H49" s="43" t="s">
        <v>8245</v>
      </c>
      <c r="I49" s="43">
        <v>1423345339</v>
      </c>
      <c r="J49" s="43">
        <v>1418161339</v>
      </c>
      <c r="K49" s="43" t="b">
        <v>0</v>
      </c>
      <c r="L49" s="43">
        <v>2</v>
      </c>
      <c r="M49" s="43" t="b">
        <v>0</v>
      </c>
      <c r="N49" s="44" t="s">
        <v>8273</v>
      </c>
      <c r="O49" s="43" t="s">
        <v>8274</v>
      </c>
      <c r="P49" s="43">
        <v>1</v>
      </c>
      <c r="Q49" s="43">
        <v>3</v>
      </c>
      <c r="R49" s="45">
        <v>41982.904386574075</v>
      </c>
      <c r="S49" s="45">
        <v>42042.904386574075</v>
      </c>
      <c r="T49" s="46">
        <v>60</v>
      </c>
    </row>
    <row r="50" spans="1:20" ht="29" x14ac:dyDescent="0.35">
      <c r="A50">
        <v>2902</v>
      </c>
      <c r="B50" s="31" t="s">
        <v>2902</v>
      </c>
      <c r="C50" s="35" t="s">
        <v>7012</v>
      </c>
      <c r="D50" s="41">
        <v>150000</v>
      </c>
      <c r="E50" s="42">
        <v>25</v>
      </c>
      <c r="F50" s="43" t="s">
        <v>8220</v>
      </c>
      <c r="G50" s="43" t="s">
        <v>8223</v>
      </c>
      <c r="H50" s="43" t="s">
        <v>8245</v>
      </c>
      <c r="I50" s="43">
        <v>1440412396</v>
      </c>
      <c r="J50" s="43">
        <v>1437820396</v>
      </c>
      <c r="K50" s="43" t="b">
        <v>0</v>
      </c>
      <c r="L50" s="43">
        <v>1</v>
      </c>
      <c r="M50" s="43" t="b">
        <v>0</v>
      </c>
      <c r="N50" s="44" t="s">
        <v>8273</v>
      </c>
      <c r="O50" s="43" t="s">
        <v>8274</v>
      </c>
      <c r="P50" s="43">
        <v>0</v>
      </c>
      <c r="Q50" s="43">
        <v>25</v>
      </c>
      <c r="R50" s="45">
        <v>42210.439768518518</v>
      </c>
      <c r="S50" s="45">
        <v>42240.439768518518</v>
      </c>
      <c r="T50" s="46">
        <v>30</v>
      </c>
    </row>
    <row r="51" spans="1:20" ht="43.5" x14ac:dyDescent="0.35">
      <c r="A51">
        <v>2903</v>
      </c>
      <c r="B51" s="31" t="s">
        <v>2903</v>
      </c>
      <c r="C51" s="35" t="s">
        <v>7013</v>
      </c>
      <c r="D51" s="41">
        <v>5000</v>
      </c>
      <c r="E51" s="42">
        <v>39</v>
      </c>
      <c r="F51" s="43" t="s">
        <v>8220</v>
      </c>
      <c r="G51" s="43" t="s">
        <v>8223</v>
      </c>
      <c r="H51" s="43" t="s">
        <v>8245</v>
      </c>
      <c r="I51" s="43">
        <v>1441771218</v>
      </c>
      <c r="J51" s="43">
        <v>1436587218</v>
      </c>
      <c r="K51" s="43" t="b">
        <v>0</v>
      </c>
      <c r="L51" s="43">
        <v>4</v>
      </c>
      <c r="M51" s="43" t="b">
        <v>0</v>
      </c>
      <c r="N51" s="44" t="s">
        <v>8273</v>
      </c>
      <c r="O51" s="43" t="s">
        <v>8274</v>
      </c>
      <c r="P51" s="43">
        <v>1</v>
      </c>
      <c r="Q51" s="43">
        <v>9.75</v>
      </c>
      <c r="R51" s="45">
        <v>42196.166874999995</v>
      </c>
      <c r="S51" s="45">
        <v>42256.166874999995</v>
      </c>
      <c r="T51" s="46">
        <v>60</v>
      </c>
    </row>
    <row r="52" spans="1:20" ht="43.5" x14ac:dyDescent="0.35">
      <c r="A52">
        <v>2905</v>
      </c>
      <c r="B52" s="31" t="s">
        <v>2905</v>
      </c>
      <c r="C52" s="35" t="s">
        <v>7015</v>
      </c>
      <c r="D52" s="41">
        <v>3500</v>
      </c>
      <c r="E52" s="42">
        <v>622</v>
      </c>
      <c r="F52" s="43" t="s">
        <v>8220</v>
      </c>
      <c r="G52" s="43" t="s">
        <v>8223</v>
      </c>
      <c r="H52" s="43" t="s">
        <v>8245</v>
      </c>
      <c r="I52" s="43">
        <v>1473211313</v>
      </c>
      <c r="J52" s="43">
        <v>1472001713</v>
      </c>
      <c r="K52" s="43" t="b">
        <v>0</v>
      </c>
      <c r="L52" s="43">
        <v>17</v>
      </c>
      <c r="M52" s="43" t="b">
        <v>0</v>
      </c>
      <c r="N52" s="44" t="s">
        <v>8273</v>
      </c>
      <c r="O52" s="43" t="s">
        <v>8274</v>
      </c>
      <c r="P52" s="43">
        <v>18</v>
      </c>
      <c r="Q52" s="43">
        <v>36.590000000000003</v>
      </c>
      <c r="R52" s="45">
        <v>42606.056863425925</v>
      </c>
      <c r="S52" s="45">
        <v>42620.056863425925</v>
      </c>
      <c r="T52" s="46">
        <v>14</v>
      </c>
    </row>
    <row r="53" spans="1:20" ht="43.5" x14ac:dyDescent="0.35">
      <c r="A53">
        <v>2906</v>
      </c>
      <c r="B53" s="31" t="s">
        <v>2906</v>
      </c>
      <c r="C53" s="35" t="s">
        <v>7016</v>
      </c>
      <c r="D53" s="41">
        <v>6000</v>
      </c>
      <c r="E53" s="42">
        <v>565</v>
      </c>
      <c r="F53" s="43" t="s">
        <v>8220</v>
      </c>
      <c r="G53" s="43" t="s">
        <v>8223</v>
      </c>
      <c r="H53" s="43" t="s">
        <v>8245</v>
      </c>
      <c r="I53" s="43">
        <v>1438390800</v>
      </c>
      <c r="J53" s="43">
        <v>1436888066</v>
      </c>
      <c r="K53" s="43" t="b">
        <v>0</v>
      </c>
      <c r="L53" s="43">
        <v>7</v>
      </c>
      <c r="M53" s="43" t="b">
        <v>0</v>
      </c>
      <c r="N53" s="44" t="s">
        <v>8273</v>
      </c>
      <c r="O53" s="43" t="s">
        <v>8274</v>
      </c>
      <c r="P53" s="43">
        <v>9</v>
      </c>
      <c r="Q53" s="43">
        <v>80.709999999999994</v>
      </c>
      <c r="R53" s="45">
        <v>42199.648912037039</v>
      </c>
      <c r="S53" s="45">
        <v>42217.041666666672</v>
      </c>
      <c r="T53" s="46">
        <v>17.392754629632691</v>
      </c>
    </row>
    <row r="54" spans="1:20" ht="43.5" x14ac:dyDescent="0.35">
      <c r="A54">
        <v>2907</v>
      </c>
      <c r="B54" s="31" t="s">
        <v>2907</v>
      </c>
      <c r="C54" s="35" t="s">
        <v>7017</v>
      </c>
      <c r="D54" s="41">
        <v>2500</v>
      </c>
      <c r="E54" s="42">
        <v>2</v>
      </c>
      <c r="F54" s="43" t="s">
        <v>8220</v>
      </c>
      <c r="G54" s="43" t="s">
        <v>8223</v>
      </c>
      <c r="H54" s="43" t="s">
        <v>8245</v>
      </c>
      <c r="I54" s="43">
        <v>1463259837</v>
      </c>
      <c r="J54" s="43">
        <v>1458075837</v>
      </c>
      <c r="K54" s="43" t="b">
        <v>0</v>
      </c>
      <c r="L54" s="43">
        <v>2</v>
      </c>
      <c r="M54" s="43" t="b">
        <v>0</v>
      </c>
      <c r="N54" s="44" t="s">
        <v>8273</v>
      </c>
      <c r="O54" s="43" t="s">
        <v>8274</v>
      </c>
      <c r="P54" s="43">
        <v>0</v>
      </c>
      <c r="Q54" s="43">
        <v>1</v>
      </c>
      <c r="R54" s="45">
        <v>42444.877743055549</v>
      </c>
      <c r="S54" s="45">
        <v>42504.877743055549</v>
      </c>
      <c r="T54" s="46">
        <v>60</v>
      </c>
    </row>
    <row r="55" spans="1:20" ht="58" x14ac:dyDescent="0.35">
      <c r="A55">
        <v>2908</v>
      </c>
      <c r="B55" s="31" t="s">
        <v>2908</v>
      </c>
      <c r="C55" s="35" t="s">
        <v>7018</v>
      </c>
      <c r="D55" s="41">
        <v>9600</v>
      </c>
      <c r="E55" s="42">
        <v>264</v>
      </c>
      <c r="F55" s="43" t="s">
        <v>8220</v>
      </c>
      <c r="G55" s="43" t="s">
        <v>8223</v>
      </c>
      <c r="H55" s="43" t="s">
        <v>8245</v>
      </c>
      <c r="I55" s="43">
        <v>1465407219</v>
      </c>
      <c r="J55" s="43">
        <v>1462815219</v>
      </c>
      <c r="K55" s="43" t="b">
        <v>0</v>
      </c>
      <c r="L55" s="43">
        <v>5</v>
      </c>
      <c r="M55" s="43" t="b">
        <v>0</v>
      </c>
      <c r="N55" s="44" t="s">
        <v>8273</v>
      </c>
      <c r="O55" s="43" t="s">
        <v>8274</v>
      </c>
      <c r="P55" s="43">
        <v>3</v>
      </c>
      <c r="Q55" s="43">
        <v>52.8</v>
      </c>
      <c r="R55" s="45">
        <v>42499.731701388882</v>
      </c>
      <c r="S55" s="45">
        <v>42529.731701388882</v>
      </c>
      <c r="T55" s="46">
        <v>30</v>
      </c>
    </row>
    <row r="56" spans="1:20" ht="43.5" x14ac:dyDescent="0.35">
      <c r="A56">
        <v>2909</v>
      </c>
      <c r="B56" s="31" t="s">
        <v>2909</v>
      </c>
      <c r="C56" s="35" t="s">
        <v>7019</v>
      </c>
      <c r="D56" s="41">
        <v>180000</v>
      </c>
      <c r="E56" s="42">
        <v>20</v>
      </c>
      <c r="F56" s="43" t="s">
        <v>8220</v>
      </c>
      <c r="G56" s="43" t="s">
        <v>8223</v>
      </c>
      <c r="H56" s="43" t="s">
        <v>8245</v>
      </c>
      <c r="I56" s="43">
        <v>1416944760</v>
      </c>
      <c r="J56" s="43">
        <v>1413527001</v>
      </c>
      <c r="K56" s="43" t="b">
        <v>0</v>
      </c>
      <c r="L56" s="43">
        <v>1</v>
      </c>
      <c r="M56" s="43" t="b">
        <v>0</v>
      </c>
      <c r="N56" s="44" t="s">
        <v>8273</v>
      </c>
      <c r="O56" s="43" t="s">
        <v>8274</v>
      </c>
      <c r="P56" s="43">
        <v>0</v>
      </c>
      <c r="Q56" s="43">
        <v>20</v>
      </c>
      <c r="R56" s="45">
        <v>41929.266215277778</v>
      </c>
      <c r="S56" s="45">
        <v>41968.823611111111</v>
      </c>
      <c r="T56" s="46">
        <v>39.55739583333343</v>
      </c>
    </row>
    <row r="57" spans="1:20" ht="43.5" x14ac:dyDescent="0.35">
      <c r="A57">
        <v>2911</v>
      </c>
      <c r="B57" s="31" t="s">
        <v>2911</v>
      </c>
      <c r="C57" s="35" t="s">
        <v>7021</v>
      </c>
      <c r="D57" s="41">
        <v>1800</v>
      </c>
      <c r="E57" s="42">
        <v>657</v>
      </c>
      <c r="F57" s="43" t="s">
        <v>8220</v>
      </c>
      <c r="G57" s="43" t="s">
        <v>8223</v>
      </c>
      <c r="H57" s="43" t="s">
        <v>8245</v>
      </c>
      <c r="I57" s="43">
        <v>1435429626</v>
      </c>
      <c r="J57" s="43">
        <v>1431973626</v>
      </c>
      <c r="K57" s="43" t="b">
        <v>0</v>
      </c>
      <c r="L57" s="43">
        <v>14</v>
      </c>
      <c r="M57" s="43" t="b">
        <v>0</v>
      </c>
      <c r="N57" s="44" t="s">
        <v>8273</v>
      </c>
      <c r="O57" s="43" t="s">
        <v>8274</v>
      </c>
      <c r="P57" s="43">
        <v>37</v>
      </c>
      <c r="Q57" s="43">
        <v>46.93</v>
      </c>
      <c r="R57" s="45">
        <v>42142.768819444449</v>
      </c>
      <c r="S57" s="45">
        <v>42182.768819444449</v>
      </c>
      <c r="T57" s="46">
        <v>40</v>
      </c>
    </row>
    <row r="58" spans="1:20" ht="43.5" x14ac:dyDescent="0.35">
      <c r="A58">
        <v>2912</v>
      </c>
      <c r="B58" s="31" t="s">
        <v>2912</v>
      </c>
      <c r="C58" s="35" t="s">
        <v>7022</v>
      </c>
      <c r="D58" s="41">
        <v>14440</v>
      </c>
      <c r="E58" s="42">
        <v>2030</v>
      </c>
      <c r="F58" s="43" t="s">
        <v>8220</v>
      </c>
      <c r="G58" s="43" t="s">
        <v>8223</v>
      </c>
      <c r="H58" s="43" t="s">
        <v>8245</v>
      </c>
      <c r="I58" s="43">
        <v>1452827374</v>
      </c>
      <c r="J58" s="43">
        <v>1450235374</v>
      </c>
      <c r="K58" s="43" t="b">
        <v>0</v>
      </c>
      <c r="L58" s="43">
        <v>26</v>
      </c>
      <c r="M58" s="43" t="b">
        <v>0</v>
      </c>
      <c r="N58" s="44" t="s">
        <v>8273</v>
      </c>
      <c r="O58" s="43" t="s">
        <v>8274</v>
      </c>
      <c r="P58" s="43">
        <v>14</v>
      </c>
      <c r="Q58" s="43">
        <v>78.08</v>
      </c>
      <c r="R58" s="45">
        <v>42354.131643518514</v>
      </c>
      <c r="S58" s="45">
        <v>42384.131643518514</v>
      </c>
      <c r="T58" s="46">
        <v>30</v>
      </c>
    </row>
    <row r="59" spans="1:20" ht="43.5" x14ac:dyDescent="0.35">
      <c r="A59">
        <v>2913</v>
      </c>
      <c r="B59" s="31" t="s">
        <v>2913</v>
      </c>
      <c r="C59" s="35" t="s">
        <v>7023</v>
      </c>
      <c r="D59" s="41">
        <v>10000</v>
      </c>
      <c r="E59" s="42">
        <v>2</v>
      </c>
      <c r="F59" s="43" t="s">
        <v>8220</v>
      </c>
      <c r="G59" s="43" t="s">
        <v>8223</v>
      </c>
      <c r="H59" s="43" t="s">
        <v>8245</v>
      </c>
      <c r="I59" s="43">
        <v>1410041339</v>
      </c>
      <c r="J59" s="43">
        <v>1404857339</v>
      </c>
      <c r="K59" s="43" t="b">
        <v>0</v>
      </c>
      <c r="L59" s="43">
        <v>2</v>
      </c>
      <c r="M59" s="43" t="b">
        <v>0</v>
      </c>
      <c r="N59" s="44" t="s">
        <v>8273</v>
      </c>
      <c r="O59" s="43" t="s">
        <v>8274</v>
      </c>
      <c r="P59" s="43">
        <v>0</v>
      </c>
      <c r="Q59" s="43">
        <v>1</v>
      </c>
      <c r="R59" s="45">
        <v>41828.922905092593</v>
      </c>
      <c r="S59" s="45">
        <v>41888.922905092593</v>
      </c>
      <c r="T59" s="46">
        <v>60</v>
      </c>
    </row>
    <row r="60" spans="1:20" ht="43.5" x14ac:dyDescent="0.35">
      <c r="A60">
        <v>2917</v>
      </c>
      <c r="B60" s="31" t="s">
        <v>2917</v>
      </c>
      <c r="C60" s="35" t="s">
        <v>7027</v>
      </c>
      <c r="D60" s="41">
        <v>2000</v>
      </c>
      <c r="E60" s="42">
        <v>437</v>
      </c>
      <c r="F60" s="43" t="s">
        <v>8220</v>
      </c>
      <c r="G60" s="43" t="s">
        <v>8223</v>
      </c>
      <c r="H60" s="43" t="s">
        <v>8245</v>
      </c>
      <c r="I60" s="43">
        <v>1442381847</v>
      </c>
      <c r="J60" s="43">
        <v>1440826647</v>
      </c>
      <c r="K60" s="43" t="b">
        <v>0</v>
      </c>
      <c r="L60" s="43">
        <v>9</v>
      </c>
      <c r="M60" s="43" t="b">
        <v>0</v>
      </c>
      <c r="N60" s="44" t="s">
        <v>8273</v>
      </c>
      <c r="O60" s="43" t="s">
        <v>8274</v>
      </c>
      <c r="P60" s="43">
        <v>22</v>
      </c>
      <c r="Q60" s="43">
        <v>48.56</v>
      </c>
      <c r="R60" s="45">
        <v>42245.234340277777</v>
      </c>
      <c r="S60" s="45">
        <v>42263.234340277777</v>
      </c>
      <c r="T60" s="46">
        <v>18</v>
      </c>
    </row>
    <row r="61" spans="1:20" ht="43.5" x14ac:dyDescent="0.35">
      <c r="A61">
        <v>2918</v>
      </c>
      <c r="B61" s="31" t="s">
        <v>2918</v>
      </c>
      <c r="C61" s="35" t="s">
        <v>7028</v>
      </c>
      <c r="D61" s="41">
        <v>5000</v>
      </c>
      <c r="E61" s="42">
        <v>1362</v>
      </c>
      <c r="F61" s="43" t="s">
        <v>8220</v>
      </c>
      <c r="G61" s="43" t="s">
        <v>8223</v>
      </c>
      <c r="H61" s="43" t="s">
        <v>8245</v>
      </c>
      <c r="I61" s="43">
        <v>1446131207</v>
      </c>
      <c r="J61" s="43">
        <v>1443712007</v>
      </c>
      <c r="K61" s="43" t="b">
        <v>0</v>
      </c>
      <c r="L61" s="43">
        <v>20</v>
      </c>
      <c r="M61" s="43" t="b">
        <v>0</v>
      </c>
      <c r="N61" s="44" t="s">
        <v>8273</v>
      </c>
      <c r="O61" s="43" t="s">
        <v>8274</v>
      </c>
      <c r="P61" s="43">
        <v>27</v>
      </c>
      <c r="Q61" s="43">
        <v>68.099999999999994</v>
      </c>
      <c r="R61" s="45">
        <v>42278.629710648151</v>
      </c>
      <c r="S61" s="45">
        <v>42306.629710648151</v>
      </c>
      <c r="T61" s="46">
        <v>28</v>
      </c>
    </row>
    <row r="62" spans="1:20" ht="43.5" x14ac:dyDescent="0.35">
      <c r="A62">
        <v>2919</v>
      </c>
      <c r="B62" s="31" t="s">
        <v>2919</v>
      </c>
      <c r="C62" s="35" t="s">
        <v>7029</v>
      </c>
      <c r="D62" s="41">
        <v>600</v>
      </c>
      <c r="E62" s="42">
        <v>51</v>
      </c>
      <c r="F62" s="43" t="s">
        <v>8220</v>
      </c>
      <c r="G62" s="43" t="s">
        <v>8223</v>
      </c>
      <c r="H62" s="43" t="s">
        <v>8245</v>
      </c>
      <c r="I62" s="43">
        <v>1407250329</v>
      </c>
      <c r="J62" s="43">
        <v>1404658329</v>
      </c>
      <c r="K62" s="43" t="b">
        <v>0</v>
      </c>
      <c r="L62" s="43">
        <v>6</v>
      </c>
      <c r="M62" s="43" t="b">
        <v>0</v>
      </c>
      <c r="N62" s="44" t="s">
        <v>8273</v>
      </c>
      <c r="O62" s="43" t="s">
        <v>8274</v>
      </c>
      <c r="P62" s="43">
        <v>9</v>
      </c>
      <c r="Q62" s="43">
        <v>8.5</v>
      </c>
      <c r="R62" s="45">
        <v>41826.61954861111</v>
      </c>
      <c r="S62" s="45">
        <v>41856.61954861111</v>
      </c>
      <c r="T62" s="46">
        <v>30</v>
      </c>
    </row>
    <row r="63" spans="1:20" ht="29" x14ac:dyDescent="0.35">
      <c r="A63">
        <v>3728</v>
      </c>
      <c r="B63" s="31" t="s">
        <v>3725</v>
      </c>
      <c r="C63" s="35" t="s">
        <v>7838</v>
      </c>
      <c r="D63" s="41">
        <v>20000</v>
      </c>
      <c r="E63" s="42">
        <v>1862</v>
      </c>
      <c r="F63" s="43" t="s">
        <v>8220</v>
      </c>
      <c r="G63" s="43" t="s">
        <v>8223</v>
      </c>
      <c r="H63" s="43" t="s">
        <v>8245</v>
      </c>
      <c r="I63" s="43">
        <v>1439957176</v>
      </c>
      <c r="J63" s="43">
        <v>1437365176</v>
      </c>
      <c r="K63" s="43" t="b">
        <v>0</v>
      </c>
      <c r="L63" s="43">
        <v>31</v>
      </c>
      <c r="M63" s="43" t="b">
        <v>0</v>
      </c>
      <c r="N63" s="44" t="s">
        <v>8273</v>
      </c>
      <c r="O63" s="43" t="s">
        <v>8274</v>
      </c>
      <c r="P63" s="43">
        <v>9</v>
      </c>
      <c r="Q63" s="43">
        <v>60.06</v>
      </c>
      <c r="R63" s="45">
        <v>42205.171018518522</v>
      </c>
      <c r="S63" s="45">
        <v>42235.171018518522</v>
      </c>
      <c r="T63" s="46">
        <v>30</v>
      </c>
    </row>
    <row r="64" spans="1:20" ht="43.5" x14ac:dyDescent="0.35">
      <c r="A64">
        <v>3729</v>
      </c>
      <c r="B64" s="31" t="s">
        <v>3726</v>
      </c>
      <c r="C64" s="35" t="s">
        <v>7839</v>
      </c>
      <c r="D64" s="41">
        <v>5000</v>
      </c>
      <c r="E64" s="42">
        <v>362</v>
      </c>
      <c r="F64" s="43" t="s">
        <v>8220</v>
      </c>
      <c r="G64" s="43" t="s">
        <v>8223</v>
      </c>
      <c r="H64" s="43" t="s">
        <v>8245</v>
      </c>
      <c r="I64" s="43">
        <v>1427082912</v>
      </c>
      <c r="J64" s="43">
        <v>1423198512</v>
      </c>
      <c r="K64" s="43" t="b">
        <v>0</v>
      </c>
      <c r="L64" s="43">
        <v>5</v>
      </c>
      <c r="M64" s="43" t="b">
        <v>0</v>
      </c>
      <c r="N64" s="44" t="s">
        <v>8273</v>
      </c>
      <c r="O64" s="43" t="s">
        <v>8274</v>
      </c>
      <c r="P64" s="43">
        <v>7</v>
      </c>
      <c r="Q64" s="43">
        <v>72.400000000000006</v>
      </c>
      <c r="R64" s="45">
        <v>42041.205000000002</v>
      </c>
      <c r="S64" s="45">
        <v>42086.16333333333</v>
      </c>
      <c r="T64" s="46">
        <v>44.958333333328483</v>
      </c>
    </row>
    <row r="65" spans="1:20" ht="43.5" x14ac:dyDescent="0.35">
      <c r="A65">
        <v>3730</v>
      </c>
      <c r="B65" s="31" t="s">
        <v>3727</v>
      </c>
      <c r="C65" s="35" t="s">
        <v>7840</v>
      </c>
      <c r="D65" s="41">
        <v>1000</v>
      </c>
      <c r="E65" s="42">
        <v>100</v>
      </c>
      <c r="F65" s="43" t="s">
        <v>8220</v>
      </c>
      <c r="G65" s="43" t="s">
        <v>8223</v>
      </c>
      <c r="H65" s="43" t="s">
        <v>8245</v>
      </c>
      <c r="I65" s="43">
        <v>1439828159</v>
      </c>
      <c r="J65" s="43">
        <v>1437236159</v>
      </c>
      <c r="K65" s="43" t="b">
        <v>0</v>
      </c>
      <c r="L65" s="43">
        <v>1</v>
      </c>
      <c r="M65" s="43" t="b">
        <v>0</v>
      </c>
      <c r="N65" s="44" t="s">
        <v>8273</v>
      </c>
      <c r="O65" s="43" t="s">
        <v>8274</v>
      </c>
      <c r="P65" s="43">
        <v>10</v>
      </c>
      <c r="Q65" s="43">
        <v>100</v>
      </c>
      <c r="R65" s="45">
        <v>42203.677766203706</v>
      </c>
      <c r="S65" s="45">
        <v>42233.677766203706</v>
      </c>
      <c r="T65" s="46">
        <v>30</v>
      </c>
    </row>
    <row r="66" spans="1:20" ht="43.5" x14ac:dyDescent="0.35">
      <c r="A66">
        <v>3731</v>
      </c>
      <c r="B66" s="31" t="s">
        <v>3728</v>
      </c>
      <c r="C66" s="35" t="s">
        <v>7841</v>
      </c>
      <c r="D66" s="41">
        <v>5500</v>
      </c>
      <c r="E66" s="42">
        <v>620</v>
      </c>
      <c r="F66" s="43" t="s">
        <v>8220</v>
      </c>
      <c r="G66" s="43" t="s">
        <v>8223</v>
      </c>
      <c r="H66" s="43" t="s">
        <v>8245</v>
      </c>
      <c r="I66" s="43">
        <v>1420860180</v>
      </c>
      <c r="J66" s="43">
        <v>1418234646</v>
      </c>
      <c r="K66" s="43" t="b">
        <v>0</v>
      </c>
      <c r="L66" s="43">
        <v>12</v>
      </c>
      <c r="M66" s="43" t="b">
        <v>0</v>
      </c>
      <c r="N66" s="44" t="s">
        <v>8273</v>
      </c>
      <c r="O66" s="43" t="s">
        <v>8274</v>
      </c>
      <c r="P66" s="43">
        <v>11</v>
      </c>
      <c r="Q66" s="43">
        <v>51.67</v>
      </c>
      <c r="R66" s="45">
        <v>41983.752847222218</v>
      </c>
      <c r="S66" s="45">
        <v>42014.140972222223</v>
      </c>
      <c r="T66" s="46">
        <v>30.388125000004948</v>
      </c>
    </row>
    <row r="67" spans="1:20" ht="29" x14ac:dyDescent="0.35">
      <c r="A67">
        <v>3733</v>
      </c>
      <c r="B67" s="31" t="s">
        <v>3730</v>
      </c>
      <c r="C67" s="35" t="s">
        <v>7843</v>
      </c>
      <c r="D67" s="41">
        <v>1500</v>
      </c>
      <c r="E67" s="42">
        <v>0</v>
      </c>
      <c r="F67" s="43" t="s">
        <v>8220</v>
      </c>
      <c r="G67" s="43" t="s">
        <v>8223</v>
      </c>
      <c r="H67" s="43" t="s">
        <v>8245</v>
      </c>
      <c r="I67" s="43">
        <v>1429396200</v>
      </c>
      <c r="J67" s="43">
        <v>1428539708</v>
      </c>
      <c r="K67" s="43" t="b">
        <v>0</v>
      </c>
      <c r="L67" s="43">
        <v>0</v>
      </c>
      <c r="M67" s="43" t="b">
        <v>0</v>
      </c>
      <c r="N67" s="44" t="s">
        <v>8273</v>
      </c>
      <c r="O67" s="43" t="s">
        <v>8274</v>
      </c>
      <c r="P67" s="43">
        <v>0</v>
      </c>
      <c r="Q67" s="43">
        <v>0</v>
      </c>
      <c r="R67" s="45">
        <v>42103.024398148147</v>
      </c>
      <c r="S67" s="45">
        <v>42112.9375</v>
      </c>
      <c r="T67" s="46">
        <v>9.9131018518528435</v>
      </c>
    </row>
    <row r="68" spans="1:20" ht="43.5" x14ac:dyDescent="0.35">
      <c r="A68">
        <v>3734</v>
      </c>
      <c r="B68" s="31" t="s">
        <v>3731</v>
      </c>
      <c r="C68" s="35" t="s">
        <v>7844</v>
      </c>
      <c r="D68" s="41">
        <v>1500</v>
      </c>
      <c r="E68" s="42">
        <v>427</v>
      </c>
      <c r="F68" s="43" t="s">
        <v>8220</v>
      </c>
      <c r="G68" s="43" t="s">
        <v>8223</v>
      </c>
      <c r="H68" s="43" t="s">
        <v>8245</v>
      </c>
      <c r="I68" s="43">
        <v>1432589896</v>
      </c>
      <c r="J68" s="43">
        <v>1427405896</v>
      </c>
      <c r="K68" s="43" t="b">
        <v>0</v>
      </c>
      <c r="L68" s="43">
        <v>7</v>
      </c>
      <c r="M68" s="43" t="b">
        <v>0</v>
      </c>
      <c r="N68" s="44" t="s">
        <v>8273</v>
      </c>
      <c r="O68" s="43" t="s">
        <v>8274</v>
      </c>
      <c r="P68" s="43">
        <v>28</v>
      </c>
      <c r="Q68" s="43">
        <v>61</v>
      </c>
      <c r="R68" s="45">
        <v>42089.901574074072</v>
      </c>
      <c r="S68" s="45">
        <v>42149.901574074072</v>
      </c>
      <c r="T68" s="46">
        <v>60</v>
      </c>
    </row>
    <row r="69" spans="1:20" ht="29" x14ac:dyDescent="0.35">
      <c r="A69">
        <v>3737</v>
      </c>
      <c r="B69" s="31" t="s">
        <v>3734</v>
      </c>
      <c r="C69" s="35" t="s">
        <v>7847</v>
      </c>
      <c r="D69" s="41">
        <v>700</v>
      </c>
      <c r="E69" s="42">
        <v>150</v>
      </c>
      <c r="F69" s="43" t="s">
        <v>8220</v>
      </c>
      <c r="G69" s="43" t="s">
        <v>8223</v>
      </c>
      <c r="H69" s="43" t="s">
        <v>8245</v>
      </c>
      <c r="I69" s="43">
        <v>1447311540</v>
      </c>
      <c r="J69" s="43">
        <v>1445358903</v>
      </c>
      <c r="K69" s="43" t="b">
        <v>0</v>
      </c>
      <c r="L69" s="43">
        <v>4</v>
      </c>
      <c r="M69" s="43" t="b">
        <v>0</v>
      </c>
      <c r="N69" s="44" t="s">
        <v>8273</v>
      </c>
      <c r="O69" s="43" t="s">
        <v>8274</v>
      </c>
      <c r="P69" s="43">
        <v>21</v>
      </c>
      <c r="Q69" s="43">
        <v>37.5</v>
      </c>
      <c r="R69" s="45">
        <v>42297.691006944442</v>
      </c>
      <c r="S69" s="45">
        <v>42320.290972222225</v>
      </c>
      <c r="T69" s="46">
        <v>22.599965277782758</v>
      </c>
    </row>
    <row r="70" spans="1:20" ht="43.5" x14ac:dyDescent="0.35">
      <c r="A70">
        <v>3740</v>
      </c>
      <c r="B70" s="31" t="s">
        <v>3737</v>
      </c>
      <c r="C70" s="35" t="s">
        <v>7850</v>
      </c>
      <c r="D70" s="41">
        <v>2000</v>
      </c>
      <c r="E70" s="42">
        <v>358</v>
      </c>
      <c r="F70" s="43" t="s">
        <v>8220</v>
      </c>
      <c r="G70" s="43" t="s">
        <v>8223</v>
      </c>
      <c r="H70" s="43" t="s">
        <v>8245</v>
      </c>
      <c r="I70" s="43">
        <v>1407808438</v>
      </c>
      <c r="J70" s="43">
        <v>1405217355</v>
      </c>
      <c r="K70" s="43" t="b">
        <v>0</v>
      </c>
      <c r="L70" s="43">
        <v>14</v>
      </c>
      <c r="M70" s="43" t="b">
        <v>0</v>
      </c>
      <c r="N70" s="44" t="s">
        <v>8273</v>
      </c>
      <c r="O70" s="43" t="s">
        <v>8274</v>
      </c>
      <c r="P70" s="43">
        <v>18</v>
      </c>
      <c r="Q70" s="43">
        <v>25.57</v>
      </c>
      <c r="R70" s="45">
        <v>41833.089756944442</v>
      </c>
      <c r="S70" s="45">
        <v>41863.079143518517</v>
      </c>
      <c r="T70" s="46">
        <v>29.98938657407416</v>
      </c>
    </row>
    <row r="71" spans="1:20" ht="29" x14ac:dyDescent="0.35">
      <c r="A71">
        <v>3741</v>
      </c>
      <c r="B71" s="31" t="s">
        <v>3738</v>
      </c>
      <c r="C71" s="35" t="s">
        <v>7851</v>
      </c>
      <c r="D71" s="41">
        <v>20000</v>
      </c>
      <c r="E71" s="42">
        <v>0</v>
      </c>
      <c r="F71" s="43" t="s">
        <v>8220</v>
      </c>
      <c r="G71" s="43" t="s">
        <v>8223</v>
      </c>
      <c r="H71" s="43" t="s">
        <v>8245</v>
      </c>
      <c r="I71" s="43">
        <v>1450389950</v>
      </c>
      <c r="J71" s="43">
        <v>1447797950</v>
      </c>
      <c r="K71" s="43" t="b">
        <v>0</v>
      </c>
      <c r="L71" s="43">
        <v>0</v>
      </c>
      <c r="M71" s="43" t="b">
        <v>0</v>
      </c>
      <c r="N71" s="44" t="s">
        <v>8273</v>
      </c>
      <c r="O71" s="43" t="s">
        <v>8274</v>
      </c>
      <c r="P71" s="43">
        <v>0</v>
      </c>
      <c r="Q71" s="43">
        <v>0</v>
      </c>
      <c r="R71" s="45">
        <v>42325.920717592591</v>
      </c>
      <c r="S71" s="45">
        <v>42355.920717592591</v>
      </c>
      <c r="T71" s="46">
        <v>30</v>
      </c>
    </row>
    <row r="72" spans="1:20" ht="43.5" x14ac:dyDescent="0.35">
      <c r="A72">
        <v>3742</v>
      </c>
      <c r="B72" s="31" t="s">
        <v>3739</v>
      </c>
      <c r="C72" s="35" t="s">
        <v>7852</v>
      </c>
      <c r="D72" s="41">
        <v>5000</v>
      </c>
      <c r="E72" s="42">
        <v>100</v>
      </c>
      <c r="F72" s="43" t="s">
        <v>8220</v>
      </c>
      <c r="G72" s="43" t="s">
        <v>8223</v>
      </c>
      <c r="H72" s="43" t="s">
        <v>8245</v>
      </c>
      <c r="I72" s="43">
        <v>1409980144</v>
      </c>
      <c r="J72" s="43">
        <v>1407388144</v>
      </c>
      <c r="K72" s="43" t="b">
        <v>0</v>
      </c>
      <c r="L72" s="43">
        <v>4</v>
      </c>
      <c r="M72" s="43" t="b">
        <v>0</v>
      </c>
      <c r="N72" s="44" t="s">
        <v>8273</v>
      </c>
      <c r="O72" s="43" t="s">
        <v>8274</v>
      </c>
      <c r="P72" s="43">
        <v>2</v>
      </c>
      <c r="Q72" s="43">
        <v>25</v>
      </c>
      <c r="R72" s="45">
        <v>41858.214629629627</v>
      </c>
      <c r="S72" s="45">
        <v>41888.214629629627</v>
      </c>
      <c r="T72" s="46">
        <v>30</v>
      </c>
    </row>
    <row r="73" spans="1:20" ht="29" x14ac:dyDescent="0.35">
      <c r="A73">
        <v>3743</v>
      </c>
      <c r="B73" s="31" t="s">
        <v>3740</v>
      </c>
      <c r="C73" s="35" t="s">
        <v>7853</v>
      </c>
      <c r="D73" s="41">
        <v>2200</v>
      </c>
      <c r="E73" s="42">
        <v>0</v>
      </c>
      <c r="F73" s="43" t="s">
        <v>8220</v>
      </c>
      <c r="G73" s="43" t="s">
        <v>8223</v>
      </c>
      <c r="H73" s="43" t="s">
        <v>8245</v>
      </c>
      <c r="I73" s="43">
        <v>1404406964</v>
      </c>
      <c r="J73" s="43">
        <v>1401814964</v>
      </c>
      <c r="K73" s="43" t="b">
        <v>0</v>
      </c>
      <c r="L73" s="43">
        <v>0</v>
      </c>
      <c r="M73" s="43" t="b">
        <v>0</v>
      </c>
      <c r="N73" s="44" t="s">
        <v>8273</v>
      </c>
      <c r="O73" s="43" t="s">
        <v>8274</v>
      </c>
      <c r="P73" s="43">
        <v>0</v>
      </c>
      <c r="Q73" s="43">
        <v>0</v>
      </c>
      <c r="R73" s="45">
        <v>41793.710231481484</v>
      </c>
      <c r="S73" s="45">
        <v>41823.710231481484</v>
      </c>
      <c r="T73" s="46">
        <v>30</v>
      </c>
    </row>
    <row r="74" spans="1:20" ht="43.5" x14ac:dyDescent="0.35">
      <c r="A74">
        <v>3744</v>
      </c>
      <c r="B74" s="31" t="s">
        <v>3741</v>
      </c>
      <c r="C74" s="35" t="s">
        <v>7854</v>
      </c>
      <c r="D74" s="41">
        <v>1200</v>
      </c>
      <c r="E74" s="42">
        <v>0</v>
      </c>
      <c r="F74" s="43" t="s">
        <v>8220</v>
      </c>
      <c r="G74" s="43" t="s">
        <v>8223</v>
      </c>
      <c r="H74" s="43" t="s">
        <v>8245</v>
      </c>
      <c r="I74" s="43">
        <v>1404532740</v>
      </c>
      <c r="J74" s="43">
        <v>1401823952</v>
      </c>
      <c r="K74" s="43" t="b">
        <v>0</v>
      </c>
      <c r="L74" s="43">
        <v>0</v>
      </c>
      <c r="M74" s="43" t="b">
        <v>0</v>
      </c>
      <c r="N74" s="44" t="s">
        <v>8273</v>
      </c>
      <c r="O74" s="43" t="s">
        <v>8274</v>
      </c>
      <c r="P74" s="43">
        <v>0</v>
      </c>
      <c r="Q74" s="43">
        <v>0</v>
      </c>
      <c r="R74" s="45">
        <v>41793.814259259263</v>
      </c>
      <c r="S74" s="45">
        <v>41825.165972222225</v>
      </c>
      <c r="T74" s="46">
        <v>31.351712962961756</v>
      </c>
    </row>
    <row r="75" spans="1:20" ht="29" x14ac:dyDescent="0.35">
      <c r="A75">
        <v>3745</v>
      </c>
      <c r="B75" s="31" t="s">
        <v>3742</v>
      </c>
      <c r="C75" s="35" t="s">
        <v>7855</v>
      </c>
      <c r="D75" s="41">
        <v>100</v>
      </c>
      <c r="E75" s="42">
        <v>10</v>
      </c>
      <c r="F75" s="43" t="s">
        <v>8220</v>
      </c>
      <c r="G75" s="43" t="s">
        <v>8223</v>
      </c>
      <c r="H75" s="43" t="s">
        <v>8245</v>
      </c>
      <c r="I75" s="43">
        <v>1407689102</v>
      </c>
      <c r="J75" s="43">
        <v>1405097102</v>
      </c>
      <c r="K75" s="43" t="b">
        <v>0</v>
      </c>
      <c r="L75" s="43">
        <v>1</v>
      </c>
      <c r="M75" s="43" t="b">
        <v>0</v>
      </c>
      <c r="N75" s="44" t="s">
        <v>8273</v>
      </c>
      <c r="O75" s="43" t="s">
        <v>8274</v>
      </c>
      <c r="P75" s="43">
        <v>10</v>
      </c>
      <c r="Q75" s="43">
        <v>10</v>
      </c>
      <c r="R75" s="45">
        <v>41831.697939814818</v>
      </c>
      <c r="S75" s="45">
        <v>41861.697939814818</v>
      </c>
      <c r="T75" s="46">
        <v>30</v>
      </c>
    </row>
    <row r="76" spans="1:20" x14ac:dyDescent="0.35">
      <c r="A76">
        <v>3746</v>
      </c>
      <c r="B76" s="31" t="s">
        <v>3743</v>
      </c>
      <c r="C76" s="35" t="s">
        <v>7856</v>
      </c>
      <c r="D76" s="41">
        <v>8500</v>
      </c>
      <c r="E76" s="42">
        <v>202</v>
      </c>
      <c r="F76" s="43" t="s">
        <v>8220</v>
      </c>
      <c r="G76" s="43" t="s">
        <v>8223</v>
      </c>
      <c r="H76" s="43" t="s">
        <v>8245</v>
      </c>
      <c r="I76" s="43">
        <v>1475918439</v>
      </c>
      <c r="J76" s="43">
        <v>1473326439</v>
      </c>
      <c r="K76" s="43" t="b">
        <v>0</v>
      </c>
      <c r="L76" s="43">
        <v>1</v>
      </c>
      <c r="M76" s="43" t="b">
        <v>0</v>
      </c>
      <c r="N76" s="44" t="s">
        <v>8273</v>
      </c>
      <c r="O76" s="43" t="s">
        <v>8274</v>
      </c>
      <c r="P76" s="43">
        <v>2</v>
      </c>
      <c r="Q76" s="43">
        <v>202</v>
      </c>
      <c r="R76" s="45">
        <v>42621.389340277776</v>
      </c>
      <c r="S76" s="45">
        <v>42651.389340277776</v>
      </c>
      <c r="T76" s="46">
        <v>30</v>
      </c>
    </row>
    <row r="77" spans="1:20" ht="43.5" x14ac:dyDescent="0.35">
      <c r="A77">
        <v>3841</v>
      </c>
      <c r="B77" s="31" t="s">
        <v>3838</v>
      </c>
      <c r="C77" s="35" t="s">
        <v>7950</v>
      </c>
      <c r="D77" s="41">
        <v>10000</v>
      </c>
      <c r="E77" s="42">
        <v>872</v>
      </c>
      <c r="F77" s="43" t="s">
        <v>8220</v>
      </c>
      <c r="G77" s="43" t="s">
        <v>8223</v>
      </c>
      <c r="H77" s="43" t="s">
        <v>8245</v>
      </c>
      <c r="I77" s="43">
        <v>1405882287</v>
      </c>
      <c r="J77" s="43">
        <v>1400698287</v>
      </c>
      <c r="K77" s="43" t="b">
        <v>1</v>
      </c>
      <c r="L77" s="43">
        <v>34</v>
      </c>
      <c r="M77" s="43" t="b">
        <v>0</v>
      </c>
      <c r="N77" s="44" t="s">
        <v>8273</v>
      </c>
      <c r="O77" s="43" t="s">
        <v>8274</v>
      </c>
      <c r="P77" s="43">
        <v>9</v>
      </c>
      <c r="Q77" s="43">
        <v>25.65</v>
      </c>
      <c r="R77" s="45">
        <v>41780.785729166666</v>
      </c>
      <c r="S77" s="45">
        <v>41840.785729166666</v>
      </c>
      <c r="T77" s="46">
        <v>60</v>
      </c>
    </row>
    <row r="78" spans="1:20" ht="43.5" x14ac:dyDescent="0.35">
      <c r="A78">
        <v>3843</v>
      </c>
      <c r="B78" s="31" t="s">
        <v>3840</v>
      </c>
      <c r="C78" s="35" t="s">
        <v>7952</v>
      </c>
      <c r="D78" s="41">
        <v>5000</v>
      </c>
      <c r="E78" s="42">
        <v>1065</v>
      </c>
      <c r="F78" s="43" t="s">
        <v>8220</v>
      </c>
      <c r="G78" s="43" t="s">
        <v>8223</v>
      </c>
      <c r="H78" s="43" t="s">
        <v>8245</v>
      </c>
      <c r="I78" s="43">
        <v>1401587064</v>
      </c>
      <c r="J78" s="43">
        <v>1399427064</v>
      </c>
      <c r="K78" s="43" t="b">
        <v>1</v>
      </c>
      <c r="L78" s="43">
        <v>19</v>
      </c>
      <c r="M78" s="43" t="b">
        <v>0</v>
      </c>
      <c r="N78" s="44" t="s">
        <v>8273</v>
      </c>
      <c r="O78" s="43" t="s">
        <v>8274</v>
      </c>
      <c r="P78" s="43">
        <v>21</v>
      </c>
      <c r="Q78" s="43">
        <v>56.05</v>
      </c>
      <c r="R78" s="45">
        <v>41766.072500000002</v>
      </c>
      <c r="S78" s="45">
        <v>41791.072500000002</v>
      </c>
      <c r="T78" s="46">
        <v>25</v>
      </c>
    </row>
    <row r="79" spans="1:20" ht="43.5" x14ac:dyDescent="0.35">
      <c r="A79">
        <v>3844</v>
      </c>
      <c r="B79" s="31" t="s">
        <v>3841</v>
      </c>
      <c r="C79" s="35" t="s">
        <v>7953</v>
      </c>
      <c r="D79" s="41">
        <v>9800</v>
      </c>
      <c r="E79" s="42">
        <v>4066</v>
      </c>
      <c r="F79" s="43" t="s">
        <v>8220</v>
      </c>
      <c r="G79" s="43" t="s">
        <v>8223</v>
      </c>
      <c r="H79" s="43" t="s">
        <v>8245</v>
      </c>
      <c r="I79" s="43">
        <v>1401778740</v>
      </c>
      <c r="J79" s="43">
        <v>1399474134</v>
      </c>
      <c r="K79" s="43" t="b">
        <v>1</v>
      </c>
      <c r="L79" s="43">
        <v>50</v>
      </c>
      <c r="M79" s="43" t="b">
        <v>0</v>
      </c>
      <c r="N79" s="44" t="s">
        <v>8273</v>
      </c>
      <c r="O79" s="43" t="s">
        <v>8274</v>
      </c>
      <c r="P79" s="43">
        <v>41</v>
      </c>
      <c r="Q79" s="43">
        <v>81.319999999999993</v>
      </c>
      <c r="R79" s="45">
        <v>41766.617291666669</v>
      </c>
      <c r="S79" s="45">
        <v>41793.290972222225</v>
      </c>
      <c r="T79" s="46">
        <v>26.67368055555562</v>
      </c>
    </row>
    <row r="80" spans="1:20" ht="58" x14ac:dyDescent="0.35">
      <c r="A80">
        <v>3845</v>
      </c>
      <c r="B80" s="31" t="s">
        <v>3842</v>
      </c>
      <c r="C80" s="35" t="s">
        <v>7954</v>
      </c>
      <c r="D80" s="41">
        <v>40000</v>
      </c>
      <c r="E80" s="42">
        <v>842</v>
      </c>
      <c r="F80" s="43" t="s">
        <v>8220</v>
      </c>
      <c r="G80" s="43" t="s">
        <v>8223</v>
      </c>
      <c r="H80" s="43" t="s">
        <v>8245</v>
      </c>
      <c r="I80" s="43">
        <v>1443711774</v>
      </c>
      <c r="J80" s="43">
        <v>1441119774</v>
      </c>
      <c r="K80" s="43" t="b">
        <v>1</v>
      </c>
      <c r="L80" s="43">
        <v>12</v>
      </c>
      <c r="M80" s="43" t="b">
        <v>0</v>
      </c>
      <c r="N80" s="44" t="s">
        <v>8273</v>
      </c>
      <c r="O80" s="43" t="s">
        <v>8274</v>
      </c>
      <c r="P80" s="43">
        <v>2</v>
      </c>
      <c r="Q80" s="43">
        <v>70.17</v>
      </c>
      <c r="R80" s="45">
        <v>42248.627013888887</v>
      </c>
      <c r="S80" s="45">
        <v>42278.627013888887</v>
      </c>
      <c r="T80" s="46">
        <v>30</v>
      </c>
    </row>
    <row r="81" spans="1:20" ht="43.5" x14ac:dyDescent="0.35">
      <c r="A81">
        <v>3846</v>
      </c>
      <c r="B81" s="31" t="s">
        <v>3843</v>
      </c>
      <c r="C81" s="35" t="s">
        <v>7955</v>
      </c>
      <c r="D81" s="41">
        <v>7000</v>
      </c>
      <c r="E81" s="42">
        <v>189</v>
      </c>
      <c r="F81" s="43" t="s">
        <v>8220</v>
      </c>
      <c r="G81" s="43" t="s">
        <v>8223</v>
      </c>
      <c r="H81" s="43" t="s">
        <v>8245</v>
      </c>
      <c r="I81" s="43">
        <v>1412405940</v>
      </c>
      <c r="J81" s="43">
        <v>1409721542</v>
      </c>
      <c r="K81" s="43" t="b">
        <v>1</v>
      </c>
      <c r="L81" s="43">
        <v>8</v>
      </c>
      <c r="M81" s="43" t="b">
        <v>0</v>
      </c>
      <c r="N81" s="44" t="s">
        <v>8273</v>
      </c>
      <c r="O81" s="43" t="s">
        <v>8274</v>
      </c>
      <c r="P81" s="43">
        <v>3</v>
      </c>
      <c r="Q81" s="43">
        <v>23.63</v>
      </c>
      <c r="R81" s="45">
        <v>41885.221550925926</v>
      </c>
      <c r="S81" s="45">
        <v>41916.290972222225</v>
      </c>
      <c r="T81" s="46">
        <v>31.06942129629897</v>
      </c>
    </row>
    <row r="82" spans="1:20" ht="43.5" x14ac:dyDescent="0.35">
      <c r="A82">
        <v>3847</v>
      </c>
      <c r="B82" s="31" t="s">
        <v>3844</v>
      </c>
      <c r="C82" s="35" t="s">
        <v>7956</v>
      </c>
      <c r="D82" s="41">
        <v>10500</v>
      </c>
      <c r="E82" s="42">
        <v>1697</v>
      </c>
      <c r="F82" s="43" t="s">
        <v>8220</v>
      </c>
      <c r="G82" s="43" t="s">
        <v>8223</v>
      </c>
      <c r="H82" s="43" t="s">
        <v>8245</v>
      </c>
      <c r="I82" s="43">
        <v>1437283391</v>
      </c>
      <c r="J82" s="43">
        <v>1433395391</v>
      </c>
      <c r="K82" s="43" t="b">
        <v>1</v>
      </c>
      <c r="L82" s="43">
        <v>9</v>
      </c>
      <c r="M82" s="43" t="b">
        <v>0</v>
      </c>
      <c r="N82" s="44" t="s">
        <v>8273</v>
      </c>
      <c r="O82" s="43" t="s">
        <v>8274</v>
      </c>
      <c r="P82" s="43">
        <v>16</v>
      </c>
      <c r="Q82" s="43">
        <v>188.56</v>
      </c>
      <c r="R82" s="45">
        <v>42159.224432870367</v>
      </c>
      <c r="S82" s="45">
        <v>42204.224432870367</v>
      </c>
      <c r="T82" s="46">
        <v>45</v>
      </c>
    </row>
    <row r="83" spans="1:20" ht="43.5" x14ac:dyDescent="0.35">
      <c r="A83">
        <v>3848</v>
      </c>
      <c r="B83" s="31" t="s">
        <v>3845</v>
      </c>
      <c r="C83" s="35" t="s">
        <v>7957</v>
      </c>
      <c r="D83" s="41">
        <v>13000</v>
      </c>
      <c r="E83" s="42">
        <v>2129</v>
      </c>
      <c r="F83" s="43" t="s">
        <v>8220</v>
      </c>
      <c r="G83" s="43" t="s">
        <v>8223</v>
      </c>
      <c r="H83" s="43" t="s">
        <v>8245</v>
      </c>
      <c r="I83" s="43">
        <v>1445196989</v>
      </c>
      <c r="J83" s="43">
        <v>1442604989</v>
      </c>
      <c r="K83" s="43" t="b">
        <v>1</v>
      </c>
      <c r="L83" s="43">
        <v>43</v>
      </c>
      <c r="M83" s="43" t="b">
        <v>0</v>
      </c>
      <c r="N83" s="44" t="s">
        <v>8273</v>
      </c>
      <c r="O83" s="43" t="s">
        <v>8274</v>
      </c>
      <c r="P83" s="43">
        <v>16</v>
      </c>
      <c r="Q83" s="43">
        <v>49.51</v>
      </c>
      <c r="R83" s="45">
        <v>42265.817002314812</v>
      </c>
      <c r="S83" s="45">
        <v>42295.817002314812</v>
      </c>
      <c r="T83" s="46">
        <v>30</v>
      </c>
    </row>
    <row r="84" spans="1:20" ht="29" x14ac:dyDescent="0.35">
      <c r="A84">
        <v>3850</v>
      </c>
      <c r="B84" s="31" t="s">
        <v>3847</v>
      </c>
      <c r="C84" s="35" t="s">
        <v>7959</v>
      </c>
      <c r="D84" s="41">
        <v>1000</v>
      </c>
      <c r="E84" s="42">
        <v>38</v>
      </c>
      <c r="F84" s="43" t="s">
        <v>8220</v>
      </c>
      <c r="G84" s="43" t="s">
        <v>8223</v>
      </c>
      <c r="H84" s="43" t="s">
        <v>8245</v>
      </c>
      <c r="I84" s="43">
        <v>1420081143</v>
      </c>
      <c r="J84" s="43">
        <v>1417489143</v>
      </c>
      <c r="K84" s="43" t="b">
        <v>1</v>
      </c>
      <c r="L84" s="43">
        <v>4</v>
      </c>
      <c r="M84" s="43" t="b">
        <v>0</v>
      </c>
      <c r="N84" s="44" t="s">
        <v>8273</v>
      </c>
      <c r="O84" s="43" t="s">
        <v>8274</v>
      </c>
      <c r="P84" s="43">
        <v>4</v>
      </c>
      <c r="Q84" s="43">
        <v>9.5</v>
      </c>
      <c r="R84" s="45">
        <v>41975.124340277776</v>
      </c>
      <c r="S84" s="45">
        <v>42005.124340277776</v>
      </c>
      <c r="T84" s="46">
        <v>30</v>
      </c>
    </row>
    <row r="85" spans="1:20" ht="43.5" x14ac:dyDescent="0.35">
      <c r="A85">
        <v>3852</v>
      </c>
      <c r="B85" s="31" t="s">
        <v>3849</v>
      </c>
      <c r="C85" s="35" t="s">
        <v>7961</v>
      </c>
      <c r="D85" s="41">
        <v>10000</v>
      </c>
      <c r="E85" s="42">
        <v>20</v>
      </c>
      <c r="F85" s="43" t="s">
        <v>8220</v>
      </c>
      <c r="G85" s="43" t="s">
        <v>8223</v>
      </c>
      <c r="H85" s="43" t="s">
        <v>8245</v>
      </c>
      <c r="I85" s="43">
        <v>1427427276</v>
      </c>
      <c r="J85" s="43">
        <v>1425270876</v>
      </c>
      <c r="K85" s="43" t="b">
        <v>0</v>
      </c>
      <c r="L85" s="43">
        <v>2</v>
      </c>
      <c r="M85" s="43" t="b">
        <v>0</v>
      </c>
      <c r="N85" s="44" t="s">
        <v>8273</v>
      </c>
      <c r="O85" s="43" t="s">
        <v>8274</v>
      </c>
      <c r="P85" s="43">
        <v>0</v>
      </c>
      <c r="Q85" s="43">
        <v>10</v>
      </c>
      <c r="R85" s="45">
        <v>42065.190694444449</v>
      </c>
      <c r="S85" s="45">
        <v>42090.149027777778</v>
      </c>
      <c r="T85" s="46">
        <v>24.958333333328483</v>
      </c>
    </row>
    <row r="86" spans="1:20" ht="29" x14ac:dyDescent="0.35">
      <c r="A86">
        <v>3853</v>
      </c>
      <c r="B86" s="31" t="s">
        <v>3850</v>
      </c>
      <c r="C86" s="35" t="s">
        <v>7962</v>
      </c>
      <c r="D86" s="41">
        <v>100000</v>
      </c>
      <c r="E86" s="42">
        <v>26</v>
      </c>
      <c r="F86" s="43" t="s">
        <v>8220</v>
      </c>
      <c r="G86" s="43" t="s">
        <v>8223</v>
      </c>
      <c r="H86" s="43" t="s">
        <v>8245</v>
      </c>
      <c r="I86" s="43">
        <v>1409602178</v>
      </c>
      <c r="J86" s="43">
        <v>1406578178</v>
      </c>
      <c r="K86" s="43" t="b">
        <v>0</v>
      </c>
      <c r="L86" s="43">
        <v>2</v>
      </c>
      <c r="M86" s="43" t="b">
        <v>0</v>
      </c>
      <c r="N86" s="44" t="s">
        <v>8273</v>
      </c>
      <c r="O86" s="43" t="s">
        <v>8274</v>
      </c>
      <c r="P86" s="43">
        <v>0</v>
      </c>
      <c r="Q86" s="43">
        <v>13</v>
      </c>
      <c r="R86" s="45">
        <v>41848.84002314815</v>
      </c>
      <c r="S86" s="45">
        <v>41883.84002314815</v>
      </c>
      <c r="T86" s="46">
        <v>35</v>
      </c>
    </row>
    <row r="87" spans="1:20" ht="29" x14ac:dyDescent="0.35">
      <c r="A87">
        <v>3854</v>
      </c>
      <c r="B87" s="31" t="s">
        <v>3851</v>
      </c>
      <c r="C87" s="35" t="s">
        <v>7963</v>
      </c>
      <c r="D87" s="41">
        <v>11000</v>
      </c>
      <c r="E87" s="42">
        <v>1788</v>
      </c>
      <c r="F87" s="43" t="s">
        <v>8220</v>
      </c>
      <c r="G87" s="43" t="s">
        <v>8223</v>
      </c>
      <c r="H87" s="43" t="s">
        <v>8245</v>
      </c>
      <c r="I87" s="43">
        <v>1431206058</v>
      </c>
      <c r="J87" s="43">
        <v>1428614058</v>
      </c>
      <c r="K87" s="43" t="b">
        <v>0</v>
      </c>
      <c r="L87" s="43">
        <v>20</v>
      </c>
      <c r="M87" s="43" t="b">
        <v>0</v>
      </c>
      <c r="N87" s="44" t="s">
        <v>8273</v>
      </c>
      <c r="O87" s="43" t="s">
        <v>8274</v>
      </c>
      <c r="P87" s="43">
        <v>16</v>
      </c>
      <c r="Q87" s="43">
        <v>89.4</v>
      </c>
      <c r="R87" s="45">
        <v>42103.884930555556</v>
      </c>
      <c r="S87" s="45">
        <v>42133.884930555556</v>
      </c>
      <c r="T87" s="46">
        <v>30</v>
      </c>
    </row>
    <row r="88" spans="1:20" ht="43.5" x14ac:dyDescent="0.35">
      <c r="A88">
        <v>3855</v>
      </c>
      <c r="B88" s="31" t="s">
        <v>3852</v>
      </c>
      <c r="C88" s="35" t="s">
        <v>7964</v>
      </c>
      <c r="D88" s="41">
        <v>1000</v>
      </c>
      <c r="E88" s="42">
        <v>25</v>
      </c>
      <c r="F88" s="43" t="s">
        <v>8220</v>
      </c>
      <c r="G88" s="43" t="s">
        <v>8223</v>
      </c>
      <c r="H88" s="43" t="s">
        <v>8245</v>
      </c>
      <c r="I88" s="43">
        <v>1427408271</v>
      </c>
      <c r="J88" s="43">
        <v>1424819871</v>
      </c>
      <c r="K88" s="43" t="b">
        <v>0</v>
      </c>
      <c r="L88" s="43">
        <v>1</v>
      </c>
      <c r="M88" s="43" t="b">
        <v>0</v>
      </c>
      <c r="N88" s="44" t="s">
        <v>8273</v>
      </c>
      <c r="O88" s="43" t="s">
        <v>8274</v>
      </c>
      <c r="P88" s="43">
        <v>3</v>
      </c>
      <c r="Q88" s="43">
        <v>25</v>
      </c>
      <c r="R88" s="45">
        <v>42059.970729166671</v>
      </c>
      <c r="S88" s="45">
        <v>42089.929062499999</v>
      </c>
      <c r="T88" s="46">
        <v>29.958333333328483</v>
      </c>
    </row>
    <row r="89" spans="1:20" ht="43.5" x14ac:dyDescent="0.35">
      <c r="A89">
        <v>3856</v>
      </c>
      <c r="B89" s="31" t="s">
        <v>3853</v>
      </c>
      <c r="C89" s="35" t="s">
        <v>7965</v>
      </c>
      <c r="D89" s="41">
        <v>5000</v>
      </c>
      <c r="E89" s="42">
        <v>1</v>
      </c>
      <c r="F89" s="43" t="s">
        <v>8220</v>
      </c>
      <c r="G89" s="43" t="s">
        <v>8223</v>
      </c>
      <c r="H89" s="43" t="s">
        <v>8245</v>
      </c>
      <c r="I89" s="43">
        <v>1425833403</v>
      </c>
      <c r="J89" s="43">
        <v>1423245003</v>
      </c>
      <c r="K89" s="43" t="b">
        <v>0</v>
      </c>
      <c r="L89" s="43">
        <v>1</v>
      </c>
      <c r="M89" s="43" t="b">
        <v>0</v>
      </c>
      <c r="N89" s="44" t="s">
        <v>8273</v>
      </c>
      <c r="O89" s="43" t="s">
        <v>8274</v>
      </c>
      <c r="P89" s="43">
        <v>0</v>
      </c>
      <c r="Q89" s="43">
        <v>1</v>
      </c>
      <c r="R89" s="45">
        <v>42041.743090277778</v>
      </c>
      <c r="S89" s="45">
        <v>42071.701423611114</v>
      </c>
      <c r="T89" s="46">
        <v>29.958333333335759</v>
      </c>
    </row>
    <row r="90" spans="1:20" ht="43.5" x14ac:dyDescent="0.35">
      <c r="A90">
        <v>3857</v>
      </c>
      <c r="B90" s="31" t="s">
        <v>3854</v>
      </c>
      <c r="C90" s="35" t="s">
        <v>7966</v>
      </c>
      <c r="D90" s="41">
        <v>5000</v>
      </c>
      <c r="E90" s="42">
        <v>260</v>
      </c>
      <c r="F90" s="43" t="s">
        <v>8220</v>
      </c>
      <c r="G90" s="43" t="s">
        <v>8223</v>
      </c>
      <c r="H90" s="43" t="s">
        <v>8245</v>
      </c>
      <c r="I90" s="43">
        <v>1406913120</v>
      </c>
      <c r="J90" s="43">
        <v>1404927690</v>
      </c>
      <c r="K90" s="43" t="b">
        <v>0</v>
      </c>
      <c r="L90" s="43">
        <v>4</v>
      </c>
      <c r="M90" s="43" t="b">
        <v>0</v>
      </c>
      <c r="N90" s="44" t="s">
        <v>8273</v>
      </c>
      <c r="O90" s="43" t="s">
        <v>8274</v>
      </c>
      <c r="P90" s="43">
        <v>5</v>
      </c>
      <c r="Q90" s="43">
        <v>65</v>
      </c>
      <c r="R90" s="45">
        <v>41829.73715277778</v>
      </c>
      <c r="S90" s="45">
        <v>41852.716666666667</v>
      </c>
      <c r="T90" s="46">
        <v>22.979513888887595</v>
      </c>
    </row>
    <row r="91" spans="1:20" ht="43.5" x14ac:dyDescent="0.35">
      <c r="A91">
        <v>3859</v>
      </c>
      <c r="B91" s="31" t="s">
        <v>3856</v>
      </c>
      <c r="C91" s="35" t="s">
        <v>7968</v>
      </c>
      <c r="D91" s="41">
        <v>2500</v>
      </c>
      <c r="E91" s="42">
        <v>1</v>
      </c>
      <c r="F91" s="43" t="s">
        <v>8220</v>
      </c>
      <c r="G91" s="43" t="s">
        <v>8223</v>
      </c>
      <c r="H91" s="43" t="s">
        <v>8245</v>
      </c>
      <c r="I91" s="43">
        <v>1403730000</v>
      </c>
      <c r="J91" s="43">
        <v>1401485207</v>
      </c>
      <c r="K91" s="43" t="b">
        <v>0</v>
      </c>
      <c r="L91" s="43">
        <v>1</v>
      </c>
      <c r="M91" s="43" t="b">
        <v>0</v>
      </c>
      <c r="N91" s="44" t="s">
        <v>8273</v>
      </c>
      <c r="O91" s="43" t="s">
        <v>8274</v>
      </c>
      <c r="P91" s="43">
        <v>0</v>
      </c>
      <c r="Q91" s="43">
        <v>1</v>
      </c>
      <c r="R91" s="45">
        <v>41789.893599537041</v>
      </c>
      <c r="S91" s="45">
        <v>41815.875</v>
      </c>
      <c r="T91" s="46">
        <v>25.981400462958845</v>
      </c>
    </row>
    <row r="92" spans="1:20" ht="43.5" x14ac:dyDescent="0.35">
      <c r="A92">
        <v>3860</v>
      </c>
      <c r="B92" s="31" t="s">
        <v>3857</v>
      </c>
      <c r="C92" s="35" t="s">
        <v>7969</v>
      </c>
      <c r="D92" s="41">
        <v>6000</v>
      </c>
      <c r="E92" s="42">
        <v>1060</v>
      </c>
      <c r="F92" s="43" t="s">
        <v>8220</v>
      </c>
      <c r="G92" s="43" t="s">
        <v>8223</v>
      </c>
      <c r="H92" s="43" t="s">
        <v>8245</v>
      </c>
      <c r="I92" s="43">
        <v>1407858710</v>
      </c>
      <c r="J92" s="43">
        <v>1405266710</v>
      </c>
      <c r="K92" s="43" t="b">
        <v>0</v>
      </c>
      <c r="L92" s="43">
        <v>13</v>
      </c>
      <c r="M92" s="43" t="b">
        <v>0</v>
      </c>
      <c r="N92" s="44" t="s">
        <v>8273</v>
      </c>
      <c r="O92" s="43" t="s">
        <v>8274</v>
      </c>
      <c r="P92" s="43">
        <v>18</v>
      </c>
      <c r="Q92" s="43">
        <v>81.540000000000006</v>
      </c>
      <c r="R92" s="45">
        <v>41833.660995370366</v>
      </c>
      <c r="S92" s="45">
        <v>41863.660995370366</v>
      </c>
      <c r="T92" s="46">
        <v>30</v>
      </c>
    </row>
    <row r="93" spans="1:20" x14ac:dyDescent="0.35">
      <c r="A93">
        <v>3861</v>
      </c>
      <c r="B93" s="31" t="s">
        <v>3858</v>
      </c>
      <c r="C93" s="35" t="s">
        <v>7970</v>
      </c>
      <c r="D93" s="41">
        <v>2000</v>
      </c>
      <c r="E93" s="42">
        <v>100</v>
      </c>
      <c r="F93" s="43" t="s">
        <v>8220</v>
      </c>
      <c r="G93" s="43" t="s">
        <v>8223</v>
      </c>
      <c r="H93" s="43" t="s">
        <v>8245</v>
      </c>
      <c r="I93" s="43">
        <v>1415828820</v>
      </c>
      <c r="J93" s="43">
        <v>1412258977</v>
      </c>
      <c r="K93" s="43" t="b">
        <v>0</v>
      </c>
      <c r="L93" s="43">
        <v>1</v>
      </c>
      <c r="M93" s="43" t="b">
        <v>0</v>
      </c>
      <c r="N93" s="44" t="s">
        <v>8273</v>
      </c>
      <c r="O93" s="43" t="s">
        <v>8274</v>
      </c>
      <c r="P93" s="43">
        <v>5</v>
      </c>
      <c r="Q93" s="43">
        <v>100</v>
      </c>
      <c r="R93" s="45">
        <v>41914.590011574073</v>
      </c>
      <c r="S93" s="45">
        <v>41955.907638888893</v>
      </c>
      <c r="T93" s="46">
        <v>41.317627314820129</v>
      </c>
    </row>
    <row r="94" spans="1:20" ht="29" x14ac:dyDescent="0.35">
      <c r="A94">
        <v>3862</v>
      </c>
      <c r="B94" s="31" t="s">
        <v>3859</v>
      </c>
      <c r="C94" s="35" t="s">
        <v>7971</v>
      </c>
      <c r="D94" s="41">
        <v>7500</v>
      </c>
      <c r="E94" s="42">
        <v>1</v>
      </c>
      <c r="F94" s="43" t="s">
        <v>8220</v>
      </c>
      <c r="G94" s="43" t="s">
        <v>8223</v>
      </c>
      <c r="H94" s="43" t="s">
        <v>8245</v>
      </c>
      <c r="I94" s="43">
        <v>1473699540</v>
      </c>
      <c r="J94" s="43">
        <v>1472451356</v>
      </c>
      <c r="K94" s="43" t="b">
        <v>0</v>
      </c>
      <c r="L94" s="43">
        <v>1</v>
      </c>
      <c r="M94" s="43" t="b">
        <v>0</v>
      </c>
      <c r="N94" s="44" t="s">
        <v>8273</v>
      </c>
      <c r="O94" s="43" t="s">
        <v>8274</v>
      </c>
      <c r="P94" s="43">
        <v>0</v>
      </c>
      <c r="Q94" s="43">
        <v>1</v>
      </c>
      <c r="R94" s="45">
        <v>42611.261064814811</v>
      </c>
      <c r="S94" s="45">
        <v>42625.707638888889</v>
      </c>
      <c r="T94" s="46">
        <v>14.446574074077944</v>
      </c>
    </row>
    <row r="95" spans="1:20" ht="43.5" x14ac:dyDescent="0.35">
      <c r="A95">
        <v>3863</v>
      </c>
      <c r="B95" s="31" t="s">
        <v>3860</v>
      </c>
      <c r="C95" s="35" t="s">
        <v>7972</v>
      </c>
      <c r="D95" s="41">
        <v>6000</v>
      </c>
      <c r="E95" s="42">
        <v>0</v>
      </c>
      <c r="F95" s="43" t="s">
        <v>8220</v>
      </c>
      <c r="G95" s="43" t="s">
        <v>8223</v>
      </c>
      <c r="H95" s="43" t="s">
        <v>8245</v>
      </c>
      <c r="I95" s="43">
        <v>1446739905</v>
      </c>
      <c r="J95" s="43">
        <v>1441552305</v>
      </c>
      <c r="K95" s="43" t="b">
        <v>0</v>
      </c>
      <c r="L95" s="43">
        <v>0</v>
      </c>
      <c r="M95" s="43" t="b">
        <v>0</v>
      </c>
      <c r="N95" s="44" t="s">
        <v>8273</v>
      </c>
      <c r="O95" s="43" t="s">
        <v>8274</v>
      </c>
      <c r="P95" s="43">
        <v>0</v>
      </c>
      <c r="Q95" s="43">
        <v>0</v>
      </c>
      <c r="R95" s="45">
        <v>42253.633159722223</v>
      </c>
      <c r="S95" s="45">
        <v>42313.674826388888</v>
      </c>
      <c r="T95" s="46">
        <v>60.041666666664241</v>
      </c>
    </row>
    <row r="96" spans="1:20" ht="43.5" x14ac:dyDescent="0.35">
      <c r="A96">
        <v>3864</v>
      </c>
      <c r="B96" s="31" t="s">
        <v>3861</v>
      </c>
      <c r="C96" s="35" t="s">
        <v>7973</v>
      </c>
      <c r="D96" s="41">
        <v>5000</v>
      </c>
      <c r="E96" s="42">
        <v>60</v>
      </c>
      <c r="F96" s="43" t="s">
        <v>8220</v>
      </c>
      <c r="G96" s="43" t="s">
        <v>8223</v>
      </c>
      <c r="H96" s="43" t="s">
        <v>8245</v>
      </c>
      <c r="I96" s="43">
        <v>1447799054</v>
      </c>
      <c r="J96" s="43">
        <v>1445203454</v>
      </c>
      <c r="K96" s="43" t="b">
        <v>0</v>
      </c>
      <c r="L96" s="43">
        <v>3</v>
      </c>
      <c r="M96" s="43" t="b">
        <v>0</v>
      </c>
      <c r="N96" s="44" t="s">
        <v>8273</v>
      </c>
      <c r="O96" s="43" t="s">
        <v>8274</v>
      </c>
      <c r="P96" s="43">
        <v>1</v>
      </c>
      <c r="Q96" s="43">
        <v>20</v>
      </c>
      <c r="R96" s="45">
        <v>42295.891828703709</v>
      </c>
      <c r="S96" s="45">
        <v>42325.933495370366</v>
      </c>
      <c r="T96" s="46">
        <v>30.041666666656965</v>
      </c>
    </row>
    <row r="97" spans="1:20" ht="29" x14ac:dyDescent="0.35">
      <c r="A97">
        <v>3866</v>
      </c>
      <c r="B97" s="31" t="s">
        <v>3863</v>
      </c>
      <c r="C97" s="35" t="s">
        <v>7975</v>
      </c>
      <c r="D97" s="41">
        <v>2000</v>
      </c>
      <c r="E97" s="42">
        <v>11</v>
      </c>
      <c r="F97" s="43" t="s">
        <v>8220</v>
      </c>
      <c r="G97" s="43" t="s">
        <v>8223</v>
      </c>
      <c r="H97" s="43" t="s">
        <v>8245</v>
      </c>
      <c r="I97" s="43">
        <v>1458703740</v>
      </c>
      <c r="J97" s="43">
        <v>1454453021</v>
      </c>
      <c r="K97" s="43" t="b">
        <v>0</v>
      </c>
      <c r="L97" s="43">
        <v>2</v>
      </c>
      <c r="M97" s="43" t="b">
        <v>0</v>
      </c>
      <c r="N97" s="44" t="s">
        <v>8273</v>
      </c>
      <c r="O97" s="43" t="s">
        <v>8274</v>
      </c>
      <c r="P97" s="43">
        <v>1</v>
      </c>
      <c r="Q97" s="43">
        <v>5.5</v>
      </c>
      <c r="R97" s="45">
        <v>42402.947002314817</v>
      </c>
      <c r="S97" s="45">
        <v>42452.145138888889</v>
      </c>
      <c r="T97" s="46">
        <v>49.198136574072123</v>
      </c>
    </row>
    <row r="98" spans="1:20" ht="43.5" x14ac:dyDescent="0.35">
      <c r="A98">
        <v>3867</v>
      </c>
      <c r="B98" s="31" t="s">
        <v>3864</v>
      </c>
      <c r="C98" s="35" t="s">
        <v>7976</v>
      </c>
      <c r="D98" s="41">
        <v>2000</v>
      </c>
      <c r="E98" s="42">
        <v>251</v>
      </c>
      <c r="F98" s="43" t="s">
        <v>8220</v>
      </c>
      <c r="G98" s="43" t="s">
        <v>8223</v>
      </c>
      <c r="H98" s="43" t="s">
        <v>8245</v>
      </c>
      <c r="I98" s="43">
        <v>1466278339</v>
      </c>
      <c r="J98" s="43">
        <v>1463686339</v>
      </c>
      <c r="K98" s="43" t="b">
        <v>0</v>
      </c>
      <c r="L98" s="43">
        <v>5</v>
      </c>
      <c r="M98" s="43" t="b">
        <v>0</v>
      </c>
      <c r="N98" s="44" t="s">
        <v>8273</v>
      </c>
      <c r="O98" s="43" t="s">
        <v>8274</v>
      </c>
      <c r="P98" s="43">
        <v>13</v>
      </c>
      <c r="Q98" s="43">
        <v>50.2</v>
      </c>
      <c r="R98" s="45">
        <v>42509.814108796301</v>
      </c>
      <c r="S98" s="45">
        <v>42539.814108796301</v>
      </c>
      <c r="T98" s="46">
        <v>30</v>
      </c>
    </row>
    <row r="99" spans="1:20" ht="29" x14ac:dyDescent="0.35">
      <c r="A99">
        <v>3889</v>
      </c>
      <c r="B99" s="31" t="s">
        <v>3886</v>
      </c>
      <c r="C99" s="35" t="s">
        <v>7997</v>
      </c>
      <c r="D99" s="41">
        <v>8000</v>
      </c>
      <c r="E99" s="42">
        <v>118</v>
      </c>
      <c r="F99" s="43" t="s">
        <v>8220</v>
      </c>
      <c r="G99" s="43" t="s">
        <v>8223</v>
      </c>
      <c r="H99" s="43" t="s">
        <v>8245</v>
      </c>
      <c r="I99" s="43">
        <v>1420413960</v>
      </c>
      <c r="J99" s="43">
        <v>1417651630</v>
      </c>
      <c r="K99" s="43" t="b">
        <v>0</v>
      </c>
      <c r="L99" s="43">
        <v>9</v>
      </c>
      <c r="M99" s="43" t="b">
        <v>0</v>
      </c>
      <c r="N99" s="44" t="s">
        <v>8273</v>
      </c>
      <c r="O99" s="43" t="s">
        <v>8274</v>
      </c>
      <c r="P99" s="43">
        <v>1</v>
      </c>
      <c r="Q99" s="43">
        <v>13.11</v>
      </c>
      <c r="R99" s="45">
        <v>41977.004976851851</v>
      </c>
      <c r="S99" s="45">
        <v>42008.976388888885</v>
      </c>
      <c r="T99" s="46">
        <v>31.971412037033588</v>
      </c>
    </row>
    <row r="100" spans="1:20" ht="43.5" x14ac:dyDescent="0.35">
      <c r="A100">
        <v>3890</v>
      </c>
      <c r="B100" s="31" t="s">
        <v>3887</v>
      </c>
      <c r="C100" s="35" t="s">
        <v>7998</v>
      </c>
      <c r="D100" s="41">
        <v>15000</v>
      </c>
      <c r="E100" s="42">
        <v>2524</v>
      </c>
      <c r="F100" s="43" t="s">
        <v>8220</v>
      </c>
      <c r="G100" s="43" t="s">
        <v>8223</v>
      </c>
      <c r="H100" s="43" t="s">
        <v>8245</v>
      </c>
      <c r="I100" s="43">
        <v>1439662344</v>
      </c>
      <c r="J100" s="43">
        <v>1434478344</v>
      </c>
      <c r="K100" s="43" t="b">
        <v>0</v>
      </c>
      <c r="L100" s="43">
        <v>8</v>
      </c>
      <c r="M100" s="43" t="b">
        <v>0</v>
      </c>
      <c r="N100" s="44" t="s">
        <v>8273</v>
      </c>
      <c r="O100" s="43" t="s">
        <v>8274</v>
      </c>
      <c r="P100" s="43">
        <v>17</v>
      </c>
      <c r="Q100" s="43">
        <v>315.5</v>
      </c>
      <c r="R100" s="45">
        <v>42171.758611111116</v>
      </c>
      <c r="S100" s="45">
        <v>42231.758611111116</v>
      </c>
      <c r="T100" s="46">
        <v>60</v>
      </c>
    </row>
    <row r="101" spans="1:20" ht="29" x14ac:dyDescent="0.35">
      <c r="A101">
        <v>3891</v>
      </c>
      <c r="B101" s="31" t="s">
        <v>3888</v>
      </c>
      <c r="C101" s="35" t="s">
        <v>7999</v>
      </c>
      <c r="D101" s="41">
        <v>800</v>
      </c>
      <c r="E101" s="42">
        <v>260</v>
      </c>
      <c r="F101" s="43" t="s">
        <v>8220</v>
      </c>
      <c r="G101" s="43" t="s">
        <v>8223</v>
      </c>
      <c r="H101" s="43" t="s">
        <v>8245</v>
      </c>
      <c r="I101" s="43">
        <v>1427086740</v>
      </c>
      <c r="J101" s="43">
        <v>1424488244</v>
      </c>
      <c r="K101" s="43" t="b">
        <v>0</v>
      </c>
      <c r="L101" s="43">
        <v>7</v>
      </c>
      <c r="M101" s="43" t="b">
        <v>0</v>
      </c>
      <c r="N101" s="44" t="s">
        <v>8273</v>
      </c>
      <c r="O101" s="43" t="s">
        <v>8274</v>
      </c>
      <c r="P101" s="43">
        <v>33</v>
      </c>
      <c r="Q101" s="43">
        <v>37.14</v>
      </c>
      <c r="R101" s="45">
        <v>42056.1324537037</v>
      </c>
      <c r="S101" s="45">
        <v>42086.207638888889</v>
      </c>
      <c r="T101" s="46">
        <v>30.075185185189184</v>
      </c>
    </row>
    <row r="102" spans="1:20" ht="43.5" x14ac:dyDescent="0.35">
      <c r="A102">
        <v>3892</v>
      </c>
      <c r="B102" s="31" t="s">
        <v>3889</v>
      </c>
      <c r="C102" s="35" t="s">
        <v>8000</v>
      </c>
      <c r="D102" s="41">
        <v>1000</v>
      </c>
      <c r="E102" s="42">
        <v>0</v>
      </c>
      <c r="F102" s="43" t="s">
        <v>8220</v>
      </c>
      <c r="G102" s="43" t="s">
        <v>8223</v>
      </c>
      <c r="H102" s="43" t="s">
        <v>8245</v>
      </c>
      <c r="I102" s="43">
        <v>1408863600</v>
      </c>
      <c r="J102" s="43">
        <v>1408203557</v>
      </c>
      <c r="K102" s="43" t="b">
        <v>0</v>
      </c>
      <c r="L102" s="43">
        <v>0</v>
      </c>
      <c r="M102" s="43" t="b">
        <v>0</v>
      </c>
      <c r="N102" s="44" t="s">
        <v>8273</v>
      </c>
      <c r="O102" s="43" t="s">
        <v>8274</v>
      </c>
      <c r="P102" s="43">
        <v>0</v>
      </c>
      <c r="Q102" s="43">
        <v>0</v>
      </c>
      <c r="R102" s="45">
        <v>41867.652280092596</v>
      </c>
      <c r="S102" s="45">
        <v>41875.291666666664</v>
      </c>
      <c r="T102" s="46">
        <v>7.6393865740683395</v>
      </c>
    </row>
    <row r="103" spans="1:20" ht="43.5" x14ac:dyDescent="0.35">
      <c r="A103">
        <v>3893</v>
      </c>
      <c r="B103" s="31" t="s">
        <v>3890</v>
      </c>
      <c r="C103" s="35" t="s">
        <v>8001</v>
      </c>
      <c r="D103" s="41">
        <v>50000</v>
      </c>
      <c r="E103" s="42">
        <v>10775</v>
      </c>
      <c r="F103" s="43" t="s">
        <v>8220</v>
      </c>
      <c r="G103" s="43" t="s">
        <v>8223</v>
      </c>
      <c r="H103" s="43" t="s">
        <v>8245</v>
      </c>
      <c r="I103" s="43">
        <v>1404194400</v>
      </c>
      <c r="J103" s="43">
        <v>1400600840</v>
      </c>
      <c r="K103" s="43" t="b">
        <v>0</v>
      </c>
      <c r="L103" s="43">
        <v>84</v>
      </c>
      <c r="M103" s="43" t="b">
        <v>0</v>
      </c>
      <c r="N103" s="44" t="s">
        <v>8273</v>
      </c>
      <c r="O103" s="43" t="s">
        <v>8274</v>
      </c>
      <c r="P103" s="43">
        <v>22</v>
      </c>
      <c r="Q103" s="43">
        <v>128.27000000000001</v>
      </c>
      <c r="R103" s="45">
        <v>41779.657870370371</v>
      </c>
      <c r="S103" s="45">
        <v>41821.25</v>
      </c>
      <c r="T103" s="46">
        <v>41.592129629629198</v>
      </c>
    </row>
    <row r="104" spans="1:20" ht="43.5" x14ac:dyDescent="0.35">
      <c r="A104">
        <v>3894</v>
      </c>
      <c r="B104" s="31" t="s">
        <v>3891</v>
      </c>
      <c r="C104" s="35" t="s">
        <v>8002</v>
      </c>
      <c r="D104" s="41">
        <v>15000</v>
      </c>
      <c r="E104" s="42">
        <v>520</v>
      </c>
      <c r="F104" s="43" t="s">
        <v>8220</v>
      </c>
      <c r="G104" s="43" t="s">
        <v>8223</v>
      </c>
      <c r="H104" s="43" t="s">
        <v>8245</v>
      </c>
      <c r="I104" s="43">
        <v>1481000340</v>
      </c>
      <c r="J104" s="43">
        <v>1478386812</v>
      </c>
      <c r="K104" s="43" t="b">
        <v>0</v>
      </c>
      <c r="L104" s="43">
        <v>11</v>
      </c>
      <c r="M104" s="43" t="b">
        <v>0</v>
      </c>
      <c r="N104" s="44" t="s">
        <v>8273</v>
      </c>
      <c r="O104" s="43" t="s">
        <v>8274</v>
      </c>
      <c r="P104" s="43">
        <v>3</v>
      </c>
      <c r="Q104" s="43">
        <v>47.27</v>
      </c>
      <c r="R104" s="45">
        <v>42679.958472222221</v>
      </c>
      <c r="S104" s="45">
        <v>42710.207638888889</v>
      </c>
      <c r="T104" s="46">
        <v>30.249166666668316</v>
      </c>
    </row>
    <row r="105" spans="1:20" ht="43.5" x14ac:dyDescent="0.35">
      <c r="A105">
        <v>3895</v>
      </c>
      <c r="B105" s="31" t="s">
        <v>3892</v>
      </c>
      <c r="C105" s="35" t="s">
        <v>8003</v>
      </c>
      <c r="D105" s="41">
        <v>1000</v>
      </c>
      <c r="E105" s="42">
        <v>50</v>
      </c>
      <c r="F105" s="43" t="s">
        <v>8220</v>
      </c>
      <c r="G105" s="43" t="s">
        <v>8223</v>
      </c>
      <c r="H105" s="43" t="s">
        <v>8245</v>
      </c>
      <c r="I105" s="43">
        <v>1425103218</v>
      </c>
      <c r="J105" s="43">
        <v>1422424818</v>
      </c>
      <c r="K105" s="43" t="b">
        <v>0</v>
      </c>
      <c r="L105" s="43">
        <v>1</v>
      </c>
      <c r="M105" s="43" t="b">
        <v>0</v>
      </c>
      <c r="N105" s="44" t="s">
        <v>8273</v>
      </c>
      <c r="O105" s="43" t="s">
        <v>8274</v>
      </c>
      <c r="P105" s="43">
        <v>5</v>
      </c>
      <c r="Q105" s="43">
        <v>50</v>
      </c>
      <c r="R105" s="45">
        <v>42032.250208333338</v>
      </c>
      <c r="S105" s="45">
        <v>42063.250208333338</v>
      </c>
      <c r="T105" s="46">
        <v>31</v>
      </c>
    </row>
    <row r="106" spans="1:20" ht="43.5" x14ac:dyDescent="0.35">
      <c r="A106">
        <v>3896</v>
      </c>
      <c r="B106" s="31" t="s">
        <v>3893</v>
      </c>
      <c r="C106" s="35" t="s">
        <v>8004</v>
      </c>
      <c r="D106" s="41">
        <v>1600</v>
      </c>
      <c r="E106" s="42">
        <v>170</v>
      </c>
      <c r="F106" s="43" t="s">
        <v>8220</v>
      </c>
      <c r="G106" s="43" t="s">
        <v>8223</v>
      </c>
      <c r="H106" s="43" t="s">
        <v>8245</v>
      </c>
      <c r="I106" s="43">
        <v>1402979778</v>
      </c>
      <c r="J106" s="43">
        <v>1401770178</v>
      </c>
      <c r="K106" s="43" t="b">
        <v>0</v>
      </c>
      <c r="L106" s="43">
        <v>4</v>
      </c>
      <c r="M106" s="43" t="b">
        <v>0</v>
      </c>
      <c r="N106" s="44" t="s">
        <v>8273</v>
      </c>
      <c r="O106" s="43" t="s">
        <v>8274</v>
      </c>
      <c r="P106" s="43">
        <v>11</v>
      </c>
      <c r="Q106" s="43">
        <v>42.5</v>
      </c>
      <c r="R106" s="45">
        <v>41793.191875000004</v>
      </c>
      <c r="S106" s="45">
        <v>41807.191875000004</v>
      </c>
      <c r="T106" s="46">
        <v>14</v>
      </c>
    </row>
    <row r="107" spans="1:20" ht="29" x14ac:dyDescent="0.35">
      <c r="A107">
        <v>3899</v>
      </c>
      <c r="B107" s="31" t="s">
        <v>3896</v>
      </c>
      <c r="C107" s="35" t="s">
        <v>8007</v>
      </c>
      <c r="D107" s="41">
        <v>10000</v>
      </c>
      <c r="E107" s="42">
        <v>125</v>
      </c>
      <c r="F107" s="43" t="s">
        <v>8220</v>
      </c>
      <c r="G107" s="43" t="s">
        <v>8223</v>
      </c>
      <c r="H107" s="43" t="s">
        <v>8245</v>
      </c>
      <c r="I107" s="43">
        <v>1407868561</v>
      </c>
      <c r="J107" s="43">
        <v>1406140561</v>
      </c>
      <c r="K107" s="43" t="b">
        <v>0</v>
      </c>
      <c r="L107" s="43">
        <v>2</v>
      </c>
      <c r="M107" s="43" t="b">
        <v>0</v>
      </c>
      <c r="N107" s="44" t="s">
        <v>8273</v>
      </c>
      <c r="O107" s="43" t="s">
        <v>8274</v>
      </c>
      <c r="P107" s="43">
        <v>1</v>
      </c>
      <c r="Q107" s="43">
        <v>62.5</v>
      </c>
      <c r="R107" s="45">
        <v>41843.775011574071</v>
      </c>
      <c r="S107" s="45">
        <v>41863.775011574071</v>
      </c>
      <c r="T107" s="46">
        <v>20</v>
      </c>
    </row>
    <row r="108" spans="1:20" ht="29" x14ac:dyDescent="0.35">
      <c r="A108">
        <v>3900</v>
      </c>
      <c r="B108" s="31" t="s">
        <v>3897</v>
      </c>
      <c r="C108" s="35" t="s">
        <v>8008</v>
      </c>
      <c r="D108" s="41">
        <v>2500</v>
      </c>
      <c r="E108" s="42">
        <v>135</v>
      </c>
      <c r="F108" s="43" t="s">
        <v>8220</v>
      </c>
      <c r="G108" s="43" t="s">
        <v>8223</v>
      </c>
      <c r="H108" s="43" t="s">
        <v>8245</v>
      </c>
      <c r="I108" s="43">
        <v>1433988791</v>
      </c>
      <c r="J108" s="43">
        <v>1431396791</v>
      </c>
      <c r="K108" s="43" t="b">
        <v>0</v>
      </c>
      <c r="L108" s="43">
        <v>5</v>
      </c>
      <c r="M108" s="43" t="b">
        <v>0</v>
      </c>
      <c r="N108" s="44" t="s">
        <v>8273</v>
      </c>
      <c r="O108" s="43" t="s">
        <v>8274</v>
      </c>
      <c r="P108" s="43">
        <v>5</v>
      </c>
      <c r="Q108" s="43">
        <v>27</v>
      </c>
      <c r="R108" s="45">
        <v>42136.092488425929</v>
      </c>
      <c r="S108" s="45">
        <v>42166.092488425929</v>
      </c>
      <c r="T108" s="46">
        <v>30</v>
      </c>
    </row>
    <row r="109" spans="1:20" ht="43.5" x14ac:dyDescent="0.35">
      <c r="A109">
        <v>3901</v>
      </c>
      <c r="B109" s="31" t="s">
        <v>3898</v>
      </c>
      <c r="C109" s="35" t="s">
        <v>8009</v>
      </c>
      <c r="D109" s="41">
        <v>3000</v>
      </c>
      <c r="E109" s="42">
        <v>25</v>
      </c>
      <c r="F109" s="43" t="s">
        <v>8220</v>
      </c>
      <c r="G109" s="43" t="s">
        <v>8223</v>
      </c>
      <c r="H109" s="43" t="s">
        <v>8245</v>
      </c>
      <c r="I109" s="43">
        <v>1450554599</v>
      </c>
      <c r="J109" s="43">
        <v>1447098599</v>
      </c>
      <c r="K109" s="43" t="b">
        <v>0</v>
      </c>
      <c r="L109" s="43">
        <v>1</v>
      </c>
      <c r="M109" s="43" t="b">
        <v>0</v>
      </c>
      <c r="N109" s="44" t="s">
        <v>8273</v>
      </c>
      <c r="O109" s="43" t="s">
        <v>8274</v>
      </c>
      <c r="P109" s="43">
        <v>1</v>
      </c>
      <c r="Q109" s="43">
        <v>25</v>
      </c>
      <c r="R109" s="45">
        <v>42317.826377314821</v>
      </c>
      <c r="S109" s="45">
        <v>42357.826377314821</v>
      </c>
      <c r="T109" s="46">
        <v>40</v>
      </c>
    </row>
    <row r="110" spans="1:20" ht="43.5" x14ac:dyDescent="0.35">
      <c r="A110">
        <v>3903</v>
      </c>
      <c r="B110" s="31" t="s">
        <v>3900</v>
      </c>
      <c r="C110" s="35" t="s">
        <v>8011</v>
      </c>
      <c r="D110" s="41">
        <v>1500</v>
      </c>
      <c r="E110" s="42">
        <v>0</v>
      </c>
      <c r="F110" s="43" t="s">
        <v>8220</v>
      </c>
      <c r="G110" s="43" t="s">
        <v>8223</v>
      </c>
      <c r="H110" s="43" t="s">
        <v>8245</v>
      </c>
      <c r="I110" s="43">
        <v>1439581080</v>
      </c>
      <c r="J110" s="43">
        <v>1435709765</v>
      </c>
      <c r="K110" s="43" t="b">
        <v>0</v>
      </c>
      <c r="L110" s="43">
        <v>0</v>
      </c>
      <c r="M110" s="43" t="b">
        <v>0</v>
      </c>
      <c r="N110" s="44" t="s">
        <v>8273</v>
      </c>
      <c r="O110" s="43" t="s">
        <v>8274</v>
      </c>
      <c r="P110" s="43">
        <v>0</v>
      </c>
      <c r="Q110" s="43">
        <v>0</v>
      </c>
      <c r="R110" s="45">
        <v>42186.01116898148</v>
      </c>
      <c r="S110" s="45">
        <v>42230.818055555559</v>
      </c>
      <c r="T110" s="46">
        <v>44.806886574078817</v>
      </c>
    </row>
    <row r="111" spans="1:20" x14ac:dyDescent="0.35">
      <c r="A111">
        <v>3904</v>
      </c>
      <c r="B111" s="31" t="s">
        <v>3901</v>
      </c>
      <c r="C111" s="35" t="s">
        <v>8012</v>
      </c>
      <c r="D111" s="41">
        <v>10000</v>
      </c>
      <c r="E111" s="42">
        <v>3</v>
      </c>
      <c r="F111" s="43" t="s">
        <v>8220</v>
      </c>
      <c r="G111" s="43" t="s">
        <v>8223</v>
      </c>
      <c r="H111" s="43" t="s">
        <v>8245</v>
      </c>
      <c r="I111" s="43">
        <v>1429074240</v>
      </c>
      <c r="J111" s="43">
        <v>1427866200</v>
      </c>
      <c r="K111" s="43" t="b">
        <v>0</v>
      </c>
      <c r="L111" s="43">
        <v>2</v>
      </c>
      <c r="M111" s="43" t="b">
        <v>0</v>
      </c>
      <c r="N111" s="44" t="s">
        <v>8273</v>
      </c>
      <c r="O111" s="43" t="s">
        <v>8274</v>
      </c>
      <c r="P111" s="43">
        <v>0</v>
      </c>
      <c r="Q111" s="43">
        <v>1.5</v>
      </c>
      <c r="R111" s="45">
        <v>42095.229166666672</v>
      </c>
      <c r="S111" s="45">
        <v>42109.211111111115</v>
      </c>
      <c r="T111" s="46">
        <v>13.981944444443798</v>
      </c>
    </row>
    <row r="112" spans="1:20" ht="29" x14ac:dyDescent="0.35">
      <c r="A112">
        <v>3907</v>
      </c>
      <c r="B112" s="31" t="s">
        <v>3904</v>
      </c>
      <c r="C112" s="35" t="s">
        <v>8015</v>
      </c>
      <c r="D112" s="41">
        <v>1000</v>
      </c>
      <c r="E112" s="42">
        <v>153</v>
      </c>
      <c r="F112" s="43" t="s">
        <v>8220</v>
      </c>
      <c r="G112" s="43" t="s">
        <v>8223</v>
      </c>
      <c r="H112" s="43" t="s">
        <v>8245</v>
      </c>
      <c r="I112" s="43">
        <v>1414354080</v>
      </c>
      <c r="J112" s="43">
        <v>1411587606</v>
      </c>
      <c r="K112" s="43" t="b">
        <v>0</v>
      </c>
      <c r="L112" s="43">
        <v>4</v>
      </c>
      <c r="M112" s="43" t="b">
        <v>0</v>
      </c>
      <c r="N112" s="44" t="s">
        <v>8273</v>
      </c>
      <c r="O112" s="43" t="s">
        <v>8274</v>
      </c>
      <c r="P112" s="43">
        <v>15</v>
      </c>
      <c r="Q112" s="43">
        <v>38.25</v>
      </c>
      <c r="R112" s="45">
        <v>41906.819513888891</v>
      </c>
      <c r="S112" s="45">
        <v>41938.838888888888</v>
      </c>
      <c r="T112" s="46">
        <v>32.019374999996217</v>
      </c>
    </row>
    <row r="113" spans="1:20" ht="43.5" x14ac:dyDescent="0.35">
      <c r="A113">
        <v>3908</v>
      </c>
      <c r="B113" s="31" t="s">
        <v>3905</v>
      </c>
      <c r="C113" s="35" t="s">
        <v>8016</v>
      </c>
      <c r="D113" s="41">
        <v>750</v>
      </c>
      <c r="E113" s="42">
        <v>65</v>
      </c>
      <c r="F113" s="43" t="s">
        <v>8220</v>
      </c>
      <c r="G113" s="43" t="s">
        <v>8223</v>
      </c>
      <c r="H113" s="43" t="s">
        <v>8245</v>
      </c>
      <c r="I113" s="43">
        <v>1406603696</v>
      </c>
      <c r="J113" s="43">
        <v>1405307696</v>
      </c>
      <c r="K113" s="43" t="b">
        <v>0</v>
      </c>
      <c r="L113" s="43">
        <v>4</v>
      </c>
      <c r="M113" s="43" t="b">
        <v>0</v>
      </c>
      <c r="N113" s="44" t="s">
        <v>8273</v>
      </c>
      <c r="O113" s="43" t="s">
        <v>8274</v>
      </c>
      <c r="P113" s="43">
        <v>9</v>
      </c>
      <c r="Q113" s="43">
        <v>16.25</v>
      </c>
      <c r="R113" s="45">
        <v>41834.135370370372</v>
      </c>
      <c r="S113" s="45">
        <v>41849.135370370372</v>
      </c>
      <c r="T113" s="46">
        <v>15</v>
      </c>
    </row>
    <row r="114" spans="1:20" ht="43.5" x14ac:dyDescent="0.35">
      <c r="A114">
        <v>3909</v>
      </c>
      <c r="B114" s="31" t="s">
        <v>3906</v>
      </c>
      <c r="C114" s="35" t="s">
        <v>8017</v>
      </c>
      <c r="D114" s="41">
        <v>60000</v>
      </c>
      <c r="E114" s="42">
        <v>135</v>
      </c>
      <c r="F114" s="43" t="s">
        <v>8220</v>
      </c>
      <c r="G114" s="43" t="s">
        <v>8223</v>
      </c>
      <c r="H114" s="43" t="s">
        <v>8245</v>
      </c>
      <c r="I114" s="43">
        <v>1410424642</v>
      </c>
      <c r="J114" s="43">
        <v>1407832642</v>
      </c>
      <c r="K114" s="43" t="b">
        <v>0</v>
      </c>
      <c r="L114" s="43">
        <v>4</v>
      </c>
      <c r="M114" s="43" t="b">
        <v>0</v>
      </c>
      <c r="N114" s="44" t="s">
        <v>8273</v>
      </c>
      <c r="O114" s="43" t="s">
        <v>8274</v>
      </c>
      <c r="P114" s="43">
        <v>0</v>
      </c>
      <c r="Q114" s="43">
        <v>33.75</v>
      </c>
      <c r="R114" s="45">
        <v>41863.359282407408</v>
      </c>
      <c r="S114" s="45">
        <v>41893.359282407408</v>
      </c>
      <c r="T114" s="46">
        <v>30</v>
      </c>
    </row>
    <row r="115" spans="1:20" ht="43.5" x14ac:dyDescent="0.35">
      <c r="A115">
        <v>3910</v>
      </c>
      <c r="B115" s="31" t="s">
        <v>3907</v>
      </c>
      <c r="C115" s="35" t="s">
        <v>8018</v>
      </c>
      <c r="D115" s="41">
        <v>6000</v>
      </c>
      <c r="E115" s="42">
        <v>185</v>
      </c>
      <c r="F115" s="43" t="s">
        <v>8220</v>
      </c>
      <c r="G115" s="43" t="s">
        <v>8223</v>
      </c>
      <c r="H115" s="43" t="s">
        <v>8245</v>
      </c>
      <c r="I115" s="43">
        <v>1441649397</v>
      </c>
      <c r="J115" s="43">
        <v>1439057397</v>
      </c>
      <c r="K115" s="43" t="b">
        <v>0</v>
      </c>
      <c r="L115" s="43">
        <v>3</v>
      </c>
      <c r="M115" s="43" t="b">
        <v>0</v>
      </c>
      <c r="N115" s="44" t="s">
        <v>8273</v>
      </c>
      <c r="O115" s="43" t="s">
        <v>8274</v>
      </c>
      <c r="P115" s="43">
        <v>3</v>
      </c>
      <c r="Q115" s="43">
        <v>61.67</v>
      </c>
      <c r="R115" s="45">
        <v>42224.756909722222</v>
      </c>
      <c r="S115" s="45">
        <v>42254.756909722222</v>
      </c>
      <c r="T115" s="46">
        <v>30</v>
      </c>
    </row>
    <row r="116" spans="1:20" ht="43.5" x14ac:dyDescent="0.35">
      <c r="A116">
        <v>3911</v>
      </c>
      <c r="B116" s="31" t="s">
        <v>3908</v>
      </c>
      <c r="C116" s="35" t="s">
        <v>8019</v>
      </c>
      <c r="D116" s="41">
        <v>8000</v>
      </c>
      <c r="E116" s="42">
        <v>2993</v>
      </c>
      <c r="F116" s="43" t="s">
        <v>8220</v>
      </c>
      <c r="G116" s="43" t="s">
        <v>8223</v>
      </c>
      <c r="H116" s="43" t="s">
        <v>8245</v>
      </c>
      <c r="I116" s="43">
        <v>1417033777</v>
      </c>
      <c r="J116" s="43">
        <v>1414438177</v>
      </c>
      <c r="K116" s="43" t="b">
        <v>0</v>
      </c>
      <c r="L116" s="43">
        <v>36</v>
      </c>
      <c r="M116" s="43" t="b">
        <v>0</v>
      </c>
      <c r="N116" s="44" t="s">
        <v>8273</v>
      </c>
      <c r="O116" s="43" t="s">
        <v>8274</v>
      </c>
      <c r="P116" s="43">
        <v>37</v>
      </c>
      <c r="Q116" s="43">
        <v>83.14</v>
      </c>
      <c r="R116" s="45">
        <v>41939.8122337963</v>
      </c>
      <c r="S116" s="45">
        <v>41969.853900462964</v>
      </c>
      <c r="T116" s="46">
        <v>30.041666666664241</v>
      </c>
    </row>
    <row r="117" spans="1:20" ht="43.5" x14ac:dyDescent="0.35">
      <c r="A117">
        <v>3912</v>
      </c>
      <c r="B117" s="31" t="s">
        <v>3909</v>
      </c>
      <c r="C117" s="35" t="s">
        <v>8020</v>
      </c>
      <c r="D117" s="41">
        <v>15000</v>
      </c>
      <c r="E117" s="42">
        <v>1</v>
      </c>
      <c r="F117" s="43" t="s">
        <v>8220</v>
      </c>
      <c r="G117" s="43" t="s">
        <v>8223</v>
      </c>
      <c r="H117" s="43" t="s">
        <v>8245</v>
      </c>
      <c r="I117" s="43">
        <v>1429936500</v>
      </c>
      <c r="J117" s="43">
        <v>1424759330</v>
      </c>
      <c r="K117" s="43" t="b">
        <v>0</v>
      </c>
      <c r="L117" s="43">
        <v>1</v>
      </c>
      <c r="M117" s="43" t="b">
        <v>0</v>
      </c>
      <c r="N117" s="44" t="s">
        <v>8273</v>
      </c>
      <c r="O117" s="43" t="s">
        <v>8274</v>
      </c>
      <c r="P117" s="43">
        <v>0</v>
      </c>
      <c r="Q117" s="43">
        <v>1</v>
      </c>
      <c r="R117" s="45">
        <v>42059.270023148143</v>
      </c>
      <c r="S117" s="45">
        <v>42119.190972222219</v>
      </c>
      <c r="T117" s="46">
        <v>59.920949074075907</v>
      </c>
    </row>
    <row r="118" spans="1:20" ht="43.5" x14ac:dyDescent="0.35">
      <c r="A118">
        <v>3913</v>
      </c>
      <c r="B118" s="31" t="s">
        <v>3910</v>
      </c>
      <c r="C118" s="35" t="s">
        <v>8021</v>
      </c>
      <c r="D118" s="41">
        <v>10000</v>
      </c>
      <c r="E118" s="42">
        <v>1000</v>
      </c>
      <c r="F118" s="43" t="s">
        <v>8220</v>
      </c>
      <c r="G118" s="43" t="s">
        <v>8223</v>
      </c>
      <c r="H118" s="43" t="s">
        <v>8245</v>
      </c>
      <c r="I118" s="43">
        <v>1448863449</v>
      </c>
      <c r="J118" s="43">
        <v>1446267849</v>
      </c>
      <c r="K118" s="43" t="b">
        <v>0</v>
      </c>
      <c r="L118" s="43">
        <v>7</v>
      </c>
      <c r="M118" s="43" t="b">
        <v>0</v>
      </c>
      <c r="N118" s="44" t="s">
        <v>8273</v>
      </c>
      <c r="O118" s="43" t="s">
        <v>8274</v>
      </c>
      <c r="P118" s="43">
        <v>10</v>
      </c>
      <c r="Q118" s="43">
        <v>142.86000000000001</v>
      </c>
      <c r="R118" s="45">
        <v>42308.211215277777</v>
      </c>
      <c r="S118" s="45">
        <v>42338.252881944441</v>
      </c>
      <c r="T118" s="46">
        <v>30.041666666664241</v>
      </c>
    </row>
    <row r="119" spans="1:20" ht="43.5" x14ac:dyDescent="0.35">
      <c r="A119">
        <v>3922</v>
      </c>
      <c r="B119" s="31" t="s">
        <v>3919</v>
      </c>
      <c r="C119" s="35" t="s">
        <v>8030</v>
      </c>
      <c r="D119" s="41">
        <v>750</v>
      </c>
      <c r="E119" s="42">
        <v>61</v>
      </c>
      <c r="F119" s="43" t="s">
        <v>8220</v>
      </c>
      <c r="G119" s="43" t="s">
        <v>8223</v>
      </c>
      <c r="H119" s="43" t="s">
        <v>8245</v>
      </c>
      <c r="I119" s="43">
        <v>1425337200</v>
      </c>
      <c r="J119" s="43">
        <v>1421432810</v>
      </c>
      <c r="K119" s="43" t="b">
        <v>0</v>
      </c>
      <c r="L119" s="43">
        <v>6</v>
      </c>
      <c r="M119" s="43" t="b">
        <v>0</v>
      </c>
      <c r="N119" s="44" t="s">
        <v>8273</v>
      </c>
      <c r="O119" s="43" t="s">
        <v>8274</v>
      </c>
      <c r="P119" s="43">
        <v>8</v>
      </c>
      <c r="Q119" s="43">
        <v>10.17</v>
      </c>
      <c r="R119" s="45">
        <v>42020.768634259264</v>
      </c>
      <c r="S119" s="45">
        <v>42065.958333333328</v>
      </c>
      <c r="T119" s="46">
        <v>45.189699074064265</v>
      </c>
    </row>
    <row r="120" spans="1:20" ht="43.5" x14ac:dyDescent="0.35">
      <c r="A120">
        <v>3924</v>
      </c>
      <c r="B120" s="31" t="s">
        <v>3921</v>
      </c>
      <c r="C120" s="35" t="s">
        <v>8032</v>
      </c>
      <c r="D120" s="41">
        <v>15000</v>
      </c>
      <c r="E120" s="42">
        <v>2290</v>
      </c>
      <c r="F120" s="43" t="s">
        <v>8220</v>
      </c>
      <c r="G120" s="43" t="s">
        <v>8223</v>
      </c>
      <c r="H120" s="43" t="s">
        <v>8245</v>
      </c>
      <c r="I120" s="43">
        <v>1403823722</v>
      </c>
      <c r="J120" s="43">
        <v>1401231722</v>
      </c>
      <c r="K120" s="43" t="b">
        <v>0</v>
      </c>
      <c r="L120" s="43">
        <v>40</v>
      </c>
      <c r="M120" s="43" t="b">
        <v>0</v>
      </c>
      <c r="N120" s="44" t="s">
        <v>8273</v>
      </c>
      <c r="O120" s="43" t="s">
        <v>8274</v>
      </c>
      <c r="P120" s="43">
        <v>15</v>
      </c>
      <c r="Q120" s="43">
        <v>57.25</v>
      </c>
      <c r="R120" s="45">
        <v>41786.959745370368</v>
      </c>
      <c r="S120" s="45">
        <v>41816.959745370368</v>
      </c>
      <c r="T120" s="46">
        <v>30</v>
      </c>
    </row>
    <row r="121" spans="1:20" ht="43.5" x14ac:dyDescent="0.35">
      <c r="A121">
        <v>3925</v>
      </c>
      <c r="B121" s="31" t="s">
        <v>3922</v>
      </c>
      <c r="C121" s="35" t="s">
        <v>8033</v>
      </c>
      <c r="D121" s="41">
        <v>150</v>
      </c>
      <c r="E121" s="42">
        <v>15</v>
      </c>
      <c r="F121" s="43" t="s">
        <v>8220</v>
      </c>
      <c r="G121" s="43" t="s">
        <v>8223</v>
      </c>
      <c r="H121" s="43" t="s">
        <v>8245</v>
      </c>
      <c r="I121" s="43">
        <v>1406753639</v>
      </c>
      <c r="J121" s="43">
        <v>1404161639</v>
      </c>
      <c r="K121" s="43" t="b">
        <v>0</v>
      </c>
      <c r="L121" s="43">
        <v>3</v>
      </c>
      <c r="M121" s="43" t="b">
        <v>0</v>
      </c>
      <c r="N121" s="44" t="s">
        <v>8273</v>
      </c>
      <c r="O121" s="43" t="s">
        <v>8274</v>
      </c>
      <c r="P121" s="43">
        <v>10</v>
      </c>
      <c r="Q121" s="43">
        <v>5</v>
      </c>
      <c r="R121" s="45">
        <v>41820.870821759258</v>
      </c>
      <c r="S121" s="45">
        <v>41850.870821759258</v>
      </c>
      <c r="T121" s="46">
        <v>30</v>
      </c>
    </row>
    <row r="122" spans="1:20" ht="43.5" x14ac:dyDescent="0.35">
      <c r="A122">
        <v>3928</v>
      </c>
      <c r="B122" s="31" t="s">
        <v>3925</v>
      </c>
      <c r="C122" s="35" t="s">
        <v>8036</v>
      </c>
      <c r="D122" s="41">
        <v>5000</v>
      </c>
      <c r="E122" s="42">
        <v>651</v>
      </c>
      <c r="F122" s="43" t="s">
        <v>8220</v>
      </c>
      <c r="G122" s="43" t="s">
        <v>8223</v>
      </c>
      <c r="H122" s="43" t="s">
        <v>8245</v>
      </c>
      <c r="I122" s="43">
        <v>1444971540</v>
      </c>
      <c r="J122" s="43">
        <v>1442593427</v>
      </c>
      <c r="K122" s="43" t="b">
        <v>0</v>
      </c>
      <c r="L122" s="43">
        <v>7</v>
      </c>
      <c r="M122" s="43" t="b">
        <v>0</v>
      </c>
      <c r="N122" s="44" t="s">
        <v>8273</v>
      </c>
      <c r="O122" s="43" t="s">
        <v>8274</v>
      </c>
      <c r="P122" s="43">
        <v>13</v>
      </c>
      <c r="Q122" s="43">
        <v>93</v>
      </c>
      <c r="R122" s="45">
        <v>42265.683182870373</v>
      </c>
      <c r="S122" s="45">
        <v>42293.207638888889</v>
      </c>
      <c r="T122" s="46">
        <v>27.524456018516503</v>
      </c>
    </row>
    <row r="123" spans="1:20" ht="43.5" x14ac:dyDescent="0.35">
      <c r="A123">
        <v>3929</v>
      </c>
      <c r="B123" s="31" t="s">
        <v>3926</v>
      </c>
      <c r="C123" s="35" t="s">
        <v>8037</v>
      </c>
      <c r="D123" s="41">
        <v>20000</v>
      </c>
      <c r="E123" s="42">
        <v>453</v>
      </c>
      <c r="F123" s="43" t="s">
        <v>8220</v>
      </c>
      <c r="G123" s="43" t="s">
        <v>8223</v>
      </c>
      <c r="H123" s="43" t="s">
        <v>8245</v>
      </c>
      <c r="I123" s="43">
        <v>1474228265</v>
      </c>
      <c r="J123" s="43">
        <v>1471636265</v>
      </c>
      <c r="K123" s="43" t="b">
        <v>0</v>
      </c>
      <c r="L123" s="43">
        <v>14</v>
      </c>
      <c r="M123" s="43" t="b">
        <v>0</v>
      </c>
      <c r="N123" s="44" t="s">
        <v>8273</v>
      </c>
      <c r="O123" s="43" t="s">
        <v>8274</v>
      </c>
      <c r="P123" s="43">
        <v>2</v>
      </c>
      <c r="Q123" s="43">
        <v>32.36</v>
      </c>
      <c r="R123" s="45">
        <v>42601.827141203699</v>
      </c>
      <c r="S123" s="45">
        <v>42631.827141203699</v>
      </c>
      <c r="T123" s="46">
        <v>30</v>
      </c>
    </row>
    <row r="124" spans="1:20" ht="43.5" x14ac:dyDescent="0.35">
      <c r="A124">
        <v>3931</v>
      </c>
      <c r="B124" s="31" t="s">
        <v>3928</v>
      </c>
      <c r="C124" s="35" t="s">
        <v>8039</v>
      </c>
      <c r="D124" s="41">
        <v>8000</v>
      </c>
      <c r="E124" s="42">
        <v>0</v>
      </c>
      <c r="F124" s="43" t="s">
        <v>8220</v>
      </c>
      <c r="G124" s="43" t="s">
        <v>8223</v>
      </c>
      <c r="H124" s="43" t="s">
        <v>8245</v>
      </c>
      <c r="I124" s="43">
        <v>1441510707</v>
      </c>
      <c r="J124" s="43">
        <v>1439350707</v>
      </c>
      <c r="K124" s="43" t="b">
        <v>0</v>
      </c>
      <c r="L124" s="43">
        <v>0</v>
      </c>
      <c r="M124" s="43" t="b">
        <v>0</v>
      </c>
      <c r="N124" s="44" t="s">
        <v>8273</v>
      </c>
      <c r="O124" s="43" t="s">
        <v>8274</v>
      </c>
      <c r="P124" s="43">
        <v>0</v>
      </c>
      <c r="Q124" s="43">
        <v>0</v>
      </c>
      <c r="R124" s="45">
        <v>42228.151701388888</v>
      </c>
      <c r="S124" s="45">
        <v>42253.151701388888</v>
      </c>
      <c r="T124" s="46">
        <v>25</v>
      </c>
    </row>
    <row r="125" spans="1:20" ht="43.5" x14ac:dyDescent="0.35">
      <c r="A125">
        <v>3932</v>
      </c>
      <c r="B125" s="31" t="s">
        <v>3929</v>
      </c>
      <c r="C125" s="35" t="s">
        <v>8040</v>
      </c>
      <c r="D125" s="41">
        <v>12000</v>
      </c>
      <c r="E125" s="42">
        <v>1</v>
      </c>
      <c r="F125" s="43" t="s">
        <v>8220</v>
      </c>
      <c r="G125" s="43" t="s">
        <v>8223</v>
      </c>
      <c r="H125" s="43" t="s">
        <v>8245</v>
      </c>
      <c r="I125" s="43">
        <v>1458097364</v>
      </c>
      <c r="J125" s="43">
        <v>1455508964</v>
      </c>
      <c r="K125" s="43" t="b">
        <v>0</v>
      </c>
      <c r="L125" s="43">
        <v>1</v>
      </c>
      <c r="M125" s="43" t="b">
        <v>0</v>
      </c>
      <c r="N125" s="44" t="s">
        <v>8273</v>
      </c>
      <c r="O125" s="43" t="s">
        <v>8274</v>
      </c>
      <c r="P125" s="43">
        <v>0</v>
      </c>
      <c r="Q125" s="43">
        <v>1</v>
      </c>
      <c r="R125" s="45">
        <v>42415.168564814812</v>
      </c>
      <c r="S125" s="45">
        <v>42445.126898148148</v>
      </c>
      <c r="T125" s="46">
        <v>29.958333333335759</v>
      </c>
    </row>
    <row r="126" spans="1:20" ht="43.5" x14ac:dyDescent="0.35">
      <c r="A126">
        <v>3933</v>
      </c>
      <c r="B126" s="31" t="s">
        <v>3930</v>
      </c>
      <c r="C126" s="35" t="s">
        <v>8041</v>
      </c>
      <c r="D126" s="41">
        <v>7000</v>
      </c>
      <c r="E126" s="42">
        <v>1102</v>
      </c>
      <c r="F126" s="43" t="s">
        <v>8220</v>
      </c>
      <c r="G126" s="43" t="s">
        <v>8223</v>
      </c>
      <c r="H126" s="43" t="s">
        <v>8245</v>
      </c>
      <c r="I126" s="43">
        <v>1468716180</v>
      </c>
      <c r="J126" s="43">
        <v>1466205262</v>
      </c>
      <c r="K126" s="43" t="b">
        <v>0</v>
      </c>
      <c r="L126" s="43">
        <v>12</v>
      </c>
      <c r="M126" s="43" t="b">
        <v>0</v>
      </c>
      <c r="N126" s="44" t="s">
        <v>8273</v>
      </c>
      <c r="O126" s="43" t="s">
        <v>8274</v>
      </c>
      <c r="P126" s="43">
        <v>16</v>
      </c>
      <c r="Q126" s="43">
        <v>91.83</v>
      </c>
      <c r="R126" s="45">
        <v>42538.968310185184</v>
      </c>
      <c r="S126" s="45">
        <v>42568.029861111107</v>
      </c>
      <c r="T126" s="46">
        <v>29.061550925922347</v>
      </c>
    </row>
    <row r="127" spans="1:20" ht="43.5" x14ac:dyDescent="0.35">
      <c r="A127">
        <v>3934</v>
      </c>
      <c r="B127" s="31" t="s">
        <v>3931</v>
      </c>
      <c r="C127" s="35" t="s">
        <v>8042</v>
      </c>
      <c r="D127" s="41">
        <v>5000</v>
      </c>
      <c r="E127" s="42">
        <v>550</v>
      </c>
      <c r="F127" s="43" t="s">
        <v>8220</v>
      </c>
      <c r="G127" s="43" t="s">
        <v>8223</v>
      </c>
      <c r="H127" s="43" t="s">
        <v>8245</v>
      </c>
      <c r="I127" s="43">
        <v>1443704400</v>
      </c>
      <c r="J127" s="43">
        <v>1439827639</v>
      </c>
      <c r="K127" s="43" t="b">
        <v>0</v>
      </c>
      <c r="L127" s="43">
        <v>12</v>
      </c>
      <c r="M127" s="43" t="b">
        <v>0</v>
      </c>
      <c r="N127" s="44" t="s">
        <v>8273</v>
      </c>
      <c r="O127" s="43" t="s">
        <v>8274</v>
      </c>
      <c r="P127" s="43">
        <v>11</v>
      </c>
      <c r="Q127" s="43">
        <v>45.83</v>
      </c>
      <c r="R127" s="45">
        <v>42233.671747685185</v>
      </c>
      <c r="S127" s="45">
        <v>42278.541666666672</v>
      </c>
      <c r="T127" s="46">
        <v>44.86991898148699</v>
      </c>
    </row>
    <row r="128" spans="1:20" ht="43.5" x14ac:dyDescent="0.35">
      <c r="A128">
        <v>3936</v>
      </c>
      <c r="B128" s="31" t="s">
        <v>3933</v>
      </c>
      <c r="C128" s="35" t="s">
        <v>8044</v>
      </c>
      <c r="D128" s="41">
        <v>20000</v>
      </c>
      <c r="E128" s="42">
        <v>0</v>
      </c>
      <c r="F128" s="43" t="s">
        <v>8220</v>
      </c>
      <c r="G128" s="43" t="s">
        <v>8223</v>
      </c>
      <c r="H128" s="43" t="s">
        <v>8245</v>
      </c>
      <c r="I128" s="43">
        <v>1480576720</v>
      </c>
      <c r="J128" s="43">
        <v>1477981120</v>
      </c>
      <c r="K128" s="43" t="b">
        <v>0</v>
      </c>
      <c r="L128" s="43">
        <v>0</v>
      </c>
      <c r="M128" s="43" t="b">
        <v>0</v>
      </c>
      <c r="N128" s="44" t="s">
        <v>8273</v>
      </c>
      <c r="O128" s="43" t="s">
        <v>8274</v>
      </c>
      <c r="P128" s="43">
        <v>0</v>
      </c>
      <c r="Q128" s="43">
        <v>0</v>
      </c>
      <c r="R128" s="45">
        <v>42675.262962962966</v>
      </c>
      <c r="S128" s="45">
        <v>42705.304629629631</v>
      </c>
      <c r="T128" s="46">
        <v>30.041666666664241</v>
      </c>
    </row>
    <row r="129" spans="1:20" ht="43.5" x14ac:dyDescent="0.35">
      <c r="A129">
        <v>3937</v>
      </c>
      <c r="B129" s="31" t="s">
        <v>3934</v>
      </c>
      <c r="C129" s="35" t="s">
        <v>8045</v>
      </c>
      <c r="D129" s="41">
        <v>2885</v>
      </c>
      <c r="E129" s="42">
        <v>2485</v>
      </c>
      <c r="F129" s="43" t="s">
        <v>8220</v>
      </c>
      <c r="G129" s="43" t="s">
        <v>8223</v>
      </c>
      <c r="H129" s="43" t="s">
        <v>8245</v>
      </c>
      <c r="I129" s="43">
        <v>1468249760</v>
      </c>
      <c r="J129" s="43">
        <v>1465830560</v>
      </c>
      <c r="K129" s="43" t="b">
        <v>0</v>
      </c>
      <c r="L129" s="43">
        <v>10</v>
      </c>
      <c r="M129" s="43" t="b">
        <v>0</v>
      </c>
      <c r="N129" s="44" t="s">
        <v>8273</v>
      </c>
      <c r="O129" s="43" t="s">
        <v>8274</v>
      </c>
      <c r="P129" s="43">
        <v>86</v>
      </c>
      <c r="Q129" s="43">
        <v>248.5</v>
      </c>
      <c r="R129" s="45">
        <v>42534.631481481483</v>
      </c>
      <c r="S129" s="45">
        <v>42562.631481481483</v>
      </c>
      <c r="T129" s="46">
        <v>28</v>
      </c>
    </row>
    <row r="130" spans="1:20" ht="43.5" x14ac:dyDescent="0.35">
      <c r="A130">
        <v>3938</v>
      </c>
      <c r="B130" s="31" t="s">
        <v>3935</v>
      </c>
      <c r="C130" s="35" t="s">
        <v>8046</v>
      </c>
      <c r="D130" s="41">
        <v>3255</v>
      </c>
      <c r="E130" s="42">
        <v>397</v>
      </c>
      <c r="F130" s="43" t="s">
        <v>8220</v>
      </c>
      <c r="G130" s="43" t="s">
        <v>8223</v>
      </c>
      <c r="H130" s="43" t="s">
        <v>8245</v>
      </c>
      <c r="I130" s="43">
        <v>1435441454</v>
      </c>
      <c r="J130" s="43">
        <v>1432763054</v>
      </c>
      <c r="K130" s="43" t="b">
        <v>0</v>
      </c>
      <c r="L130" s="43">
        <v>5</v>
      </c>
      <c r="M130" s="43" t="b">
        <v>0</v>
      </c>
      <c r="N130" s="44" t="s">
        <v>8273</v>
      </c>
      <c r="O130" s="43" t="s">
        <v>8274</v>
      </c>
      <c r="P130" s="43">
        <v>12</v>
      </c>
      <c r="Q130" s="43">
        <v>79.400000000000006</v>
      </c>
      <c r="R130" s="45">
        <v>42151.905717592599</v>
      </c>
      <c r="S130" s="45">
        <v>42182.905717592599</v>
      </c>
      <c r="T130" s="46">
        <v>31</v>
      </c>
    </row>
    <row r="131" spans="1:20" ht="43.5" x14ac:dyDescent="0.35">
      <c r="A131">
        <v>3940</v>
      </c>
      <c r="B131" s="31" t="s">
        <v>3937</v>
      </c>
      <c r="C131" s="35" t="s">
        <v>8048</v>
      </c>
      <c r="D131" s="41">
        <v>5000</v>
      </c>
      <c r="E131" s="42">
        <v>11</v>
      </c>
      <c r="F131" s="43" t="s">
        <v>8220</v>
      </c>
      <c r="G131" s="43" t="s">
        <v>8223</v>
      </c>
      <c r="H131" s="43" t="s">
        <v>8245</v>
      </c>
      <c r="I131" s="43">
        <v>1420199351</v>
      </c>
      <c r="J131" s="43">
        <v>1416311351</v>
      </c>
      <c r="K131" s="43" t="b">
        <v>0</v>
      </c>
      <c r="L131" s="43">
        <v>2</v>
      </c>
      <c r="M131" s="43" t="b">
        <v>0</v>
      </c>
      <c r="N131" s="44" t="s">
        <v>8273</v>
      </c>
      <c r="O131" s="43" t="s">
        <v>8274</v>
      </c>
      <c r="P131" s="43">
        <v>0</v>
      </c>
      <c r="Q131" s="43">
        <v>5.5</v>
      </c>
      <c r="R131" s="45">
        <v>41961.492488425924</v>
      </c>
      <c r="S131" s="45">
        <v>42006.492488425924</v>
      </c>
      <c r="T131" s="46">
        <v>45</v>
      </c>
    </row>
    <row r="132" spans="1:20" ht="43.5" x14ac:dyDescent="0.35">
      <c r="A132">
        <v>3941</v>
      </c>
      <c r="B132" s="31" t="s">
        <v>3938</v>
      </c>
      <c r="C132" s="35" t="s">
        <v>8049</v>
      </c>
      <c r="D132" s="41">
        <v>5500</v>
      </c>
      <c r="E132" s="42">
        <v>50</v>
      </c>
      <c r="F132" s="43" t="s">
        <v>8220</v>
      </c>
      <c r="G132" s="43" t="s">
        <v>8223</v>
      </c>
      <c r="H132" s="43" t="s">
        <v>8245</v>
      </c>
      <c r="I132" s="43">
        <v>1416877200</v>
      </c>
      <c r="J132" s="43">
        <v>1414505137</v>
      </c>
      <c r="K132" s="43" t="b">
        <v>0</v>
      </c>
      <c r="L132" s="43">
        <v>2</v>
      </c>
      <c r="M132" s="43" t="b">
        <v>0</v>
      </c>
      <c r="N132" s="44" t="s">
        <v>8273</v>
      </c>
      <c r="O132" s="43" t="s">
        <v>8274</v>
      </c>
      <c r="P132" s="43">
        <v>1</v>
      </c>
      <c r="Q132" s="43">
        <v>25</v>
      </c>
      <c r="R132" s="45">
        <v>41940.587233796294</v>
      </c>
      <c r="S132" s="45">
        <v>41968.041666666672</v>
      </c>
      <c r="T132" s="46">
        <v>27.454432870377786</v>
      </c>
    </row>
    <row r="133" spans="1:20" ht="43.5" x14ac:dyDescent="0.35">
      <c r="A133">
        <v>3942</v>
      </c>
      <c r="B133" s="31" t="s">
        <v>3939</v>
      </c>
      <c r="C133" s="35" t="s">
        <v>8050</v>
      </c>
      <c r="D133" s="41">
        <v>1200</v>
      </c>
      <c r="E133" s="42">
        <v>0</v>
      </c>
      <c r="F133" s="43" t="s">
        <v>8220</v>
      </c>
      <c r="G133" s="43" t="s">
        <v>8223</v>
      </c>
      <c r="H133" s="43" t="s">
        <v>8245</v>
      </c>
      <c r="I133" s="43">
        <v>1434490914</v>
      </c>
      <c r="J133" s="43">
        <v>1429306914</v>
      </c>
      <c r="K133" s="43" t="b">
        <v>0</v>
      </c>
      <c r="L133" s="43">
        <v>0</v>
      </c>
      <c r="M133" s="43" t="b">
        <v>0</v>
      </c>
      <c r="N133" s="44" t="s">
        <v>8273</v>
      </c>
      <c r="O133" s="43" t="s">
        <v>8274</v>
      </c>
      <c r="P133" s="43">
        <v>0</v>
      </c>
      <c r="Q133" s="43">
        <v>0</v>
      </c>
      <c r="R133" s="45">
        <v>42111.904097222221</v>
      </c>
      <c r="S133" s="45">
        <v>42171.904097222221</v>
      </c>
      <c r="T133" s="46">
        <v>60</v>
      </c>
    </row>
    <row r="134" spans="1:20" ht="29" x14ac:dyDescent="0.35">
      <c r="A134">
        <v>3943</v>
      </c>
      <c r="B134" s="31" t="s">
        <v>3940</v>
      </c>
      <c r="C134" s="35" t="s">
        <v>8051</v>
      </c>
      <c r="D134" s="41">
        <v>5000</v>
      </c>
      <c r="E134" s="42">
        <v>1782</v>
      </c>
      <c r="F134" s="43" t="s">
        <v>8220</v>
      </c>
      <c r="G134" s="43" t="s">
        <v>8223</v>
      </c>
      <c r="H134" s="43" t="s">
        <v>8245</v>
      </c>
      <c r="I134" s="43">
        <v>1446483000</v>
      </c>
      <c r="J134" s="43">
        <v>1443811268</v>
      </c>
      <c r="K134" s="43" t="b">
        <v>0</v>
      </c>
      <c r="L134" s="43">
        <v>13</v>
      </c>
      <c r="M134" s="43" t="b">
        <v>0</v>
      </c>
      <c r="N134" s="44" t="s">
        <v>8273</v>
      </c>
      <c r="O134" s="43" t="s">
        <v>8274</v>
      </c>
      <c r="P134" s="43">
        <v>36</v>
      </c>
      <c r="Q134" s="43">
        <v>137.08000000000001</v>
      </c>
      <c r="R134" s="45">
        <v>42279.778564814813</v>
      </c>
      <c r="S134" s="45">
        <v>42310.701388888891</v>
      </c>
      <c r="T134" s="46">
        <v>30.922824074077653</v>
      </c>
    </row>
    <row r="135" spans="1:20" ht="43.5" x14ac:dyDescent="0.35">
      <c r="A135">
        <v>3944</v>
      </c>
      <c r="B135" s="31" t="s">
        <v>3941</v>
      </c>
      <c r="C135" s="35" t="s">
        <v>8052</v>
      </c>
      <c r="D135" s="41">
        <v>5000</v>
      </c>
      <c r="E135" s="42">
        <v>0</v>
      </c>
      <c r="F135" s="43" t="s">
        <v>8220</v>
      </c>
      <c r="G135" s="43" t="s">
        <v>8223</v>
      </c>
      <c r="H135" s="43" t="s">
        <v>8245</v>
      </c>
      <c r="I135" s="43">
        <v>1440690875</v>
      </c>
      <c r="J135" s="43">
        <v>1438098875</v>
      </c>
      <c r="K135" s="43" t="b">
        <v>0</v>
      </c>
      <c r="L135" s="43">
        <v>0</v>
      </c>
      <c r="M135" s="43" t="b">
        <v>0</v>
      </c>
      <c r="N135" s="44" t="s">
        <v>8273</v>
      </c>
      <c r="O135" s="43" t="s">
        <v>8274</v>
      </c>
      <c r="P135" s="43">
        <v>0</v>
      </c>
      <c r="Q135" s="43">
        <v>0</v>
      </c>
      <c r="R135" s="45">
        <v>42213.662905092591</v>
      </c>
      <c r="S135" s="45">
        <v>42243.662905092591</v>
      </c>
      <c r="T135" s="46">
        <v>30</v>
      </c>
    </row>
    <row r="136" spans="1:20" ht="43.5" x14ac:dyDescent="0.35">
      <c r="A136">
        <v>3945</v>
      </c>
      <c r="B136" s="31" t="s">
        <v>3942</v>
      </c>
      <c r="C136" s="35" t="s">
        <v>8053</v>
      </c>
      <c r="D136" s="41">
        <v>2000</v>
      </c>
      <c r="E136" s="42">
        <v>5</v>
      </c>
      <c r="F136" s="43" t="s">
        <v>8220</v>
      </c>
      <c r="G136" s="43" t="s">
        <v>8223</v>
      </c>
      <c r="H136" s="43" t="s">
        <v>8245</v>
      </c>
      <c r="I136" s="43">
        <v>1431717268</v>
      </c>
      <c r="J136" s="43">
        <v>1429125268</v>
      </c>
      <c r="K136" s="43" t="b">
        <v>0</v>
      </c>
      <c r="L136" s="43">
        <v>1</v>
      </c>
      <c r="M136" s="43" t="b">
        <v>0</v>
      </c>
      <c r="N136" s="44" t="s">
        <v>8273</v>
      </c>
      <c r="O136" s="43" t="s">
        <v>8274</v>
      </c>
      <c r="P136" s="43">
        <v>0</v>
      </c>
      <c r="Q136" s="43">
        <v>5</v>
      </c>
      <c r="R136" s="45">
        <v>42109.801712962959</v>
      </c>
      <c r="S136" s="45">
        <v>42139.801712962959</v>
      </c>
      <c r="T136" s="46">
        <v>30</v>
      </c>
    </row>
    <row r="137" spans="1:20" ht="29" x14ac:dyDescent="0.35">
      <c r="A137">
        <v>3946</v>
      </c>
      <c r="B137" s="31" t="s">
        <v>3943</v>
      </c>
      <c r="C137" s="35" t="s">
        <v>8054</v>
      </c>
      <c r="D137" s="41">
        <v>6000</v>
      </c>
      <c r="E137" s="42">
        <v>195</v>
      </c>
      <c r="F137" s="43" t="s">
        <v>8220</v>
      </c>
      <c r="G137" s="43" t="s">
        <v>8223</v>
      </c>
      <c r="H137" s="43" t="s">
        <v>8245</v>
      </c>
      <c r="I137" s="43">
        <v>1425110400</v>
      </c>
      <c r="J137" s="43">
        <v>1422388822</v>
      </c>
      <c r="K137" s="43" t="b">
        <v>0</v>
      </c>
      <c r="L137" s="43">
        <v>5</v>
      </c>
      <c r="M137" s="43" t="b">
        <v>0</v>
      </c>
      <c r="N137" s="44" t="s">
        <v>8273</v>
      </c>
      <c r="O137" s="43" t="s">
        <v>8274</v>
      </c>
      <c r="P137" s="43">
        <v>3</v>
      </c>
      <c r="Q137" s="43">
        <v>39</v>
      </c>
      <c r="R137" s="45">
        <v>42031.833587962959</v>
      </c>
      <c r="S137" s="45">
        <v>42063.333333333328</v>
      </c>
      <c r="T137" s="46">
        <v>31.499745370369055</v>
      </c>
    </row>
    <row r="138" spans="1:20" ht="43.5" x14ac:dyDescent="0.35">
      <c r="A138">
        <v>3947</v>
      </c>
      <c r="B138" s="31" t="s">
        <v>3944</v>
      </c>
      <c r="C138" s="35" t="s">
        <v>8055</v>
      </c>
      <c r="D138" s="41">
        <v>3000</v>
      </c>
      <c r="E138" s="42">
        <v>101</v>
      </c>
      <c r="F138" s="43" t="s">
        <v>8220</v>
      </c>
      <c r="G138" s="43" t="s">
        <v>8223</v>
      </c>
      <c r="H138" s="43" t="s">
        <v>8245</v>
      </c>
      <c r="I138" s="43">
        <v>1475378744</v>
      </c>
      <c r="J138" s="43">
        <v>1472786744</v>
      </c>
      <c r="K138" s="43" t="b">
        <v>0</v>
      </c>
      <c r="L138" s="43">
        <v>2</v>
      </c>
      <c r="M138" s="43" t="b">
        <v>0</v>
      </c>
      <c r="N138" s="44" t="s">
        <v>8273</v>
      </c>
      <c r="O138" s="43" t="s">
        <v>8274</v>
      </c>
      <c r="P138" s="43">
        <v>3</v>
      </c>
      <c r="Q138" s="43">
        <v>50.5</v>
      </c>
      <c r="R138" s="45">
        <v>42615.142870370371</v>
      </c>
      <c r="S138" s="45">
        <v>42645.142870370371</v>
      </c>
      <c r="T138" s="46">
        <v>30</v>
      </c>
    </row>
    <row r="139" spans="1:20" ht="43.5" x14ac:dyDescent="0.35">
      <c r="A139">
        <v>3950</v>
      </c>
      <c r="B139" s="31" t="s">
        <v>3947</v>
      </c>
      <c r="C139" s="35" t="s">
        <v>8058</v>
      </c>
      <c r="D139" s="41">
        <v>4000</v>
      </c>
      <c r="E139" s="42">
        <v>25</v>
      </c>
      <c r="F139" s="43" t="s">
        <v>8220</v>
      </c>
      <c r="G139" s="43" t="s">
        <v>8223</v>
      </c>
      <c r="H139" s="43" t="s">
        <v>8245</v>
      </c>
      <c r="I139" s="43">
        <v>1460140500</v>
      </c>
      <c r="J139" s="43">
        <v>1457628680</v>
      </c>
      <c r="K139" s="43" t="b">
        <v>0</v>
      </c>
      <c r="L139" s="43">
        <v>1</v>
      </c>
      <c r="M139" s="43" t="b">
        <v>0</v>
      </c>
      <c r="N139" s="44" t="s">
        <v>8273</v>
      </c>
      <c r="O139" s="43" t="s">
        <v>8274</v>
      </c>
      <c r="P139" s="43">
        <v>1</v>
      </c>
      <c r="Q139" s="43">
        <v>25</v>
      </c>
      <c r="R139" s="45">
        <v>42439.702314814815</v>
      </c>
      <c r="S139" s="45">
        <v>42468.774305555555</v>
      </c>
      <c r="T139" s="46">
        <v>29.071990740740148</v>
      </c>
    </row>
    <row r="140" spans="1:20" ht="43.5" x14ac:dyDescent="0.35">
      <c r="A140">
        <v>3952</v>
      </c>
      <c r="B140" s="31" t="s">
        <v>3949</v>
      </c>
      <c r="C140" s="35" t="s">
        <v>8059</v>
      </c>
      <c r="D140" s="41">
        <v>26000</v>
      </c>
      <c r="E140" s="42">
        <v>25</v>
      </c>
      <c r="F140" s="43" t="s">
        <v>8220</v>
      </c>
      <c r="G140" s="43" t="s">
        <v>8223</v>
      </c>
      <c r="H140" s="43" t="s">
        <v>8245</v>
      </c>
      <c r="I140" s="43">
        <v>1445885890</v>
      </c>
      <c r="J140" s="43">
        <v>1440701890</v>
      </c>
      <c r="K140" s="43" t="b">
        <v>0</v>
      </c>
      <c r="L140" s="43">
        <v>1</v>
      </c>
      <c r="M140" s="43" t="b">
        <v>0</v>
      </c>
      <c r="N140" s="44" t="s">
        <v>8273</v>
      </c>
      <c r="O140" s="43" t="s">
        <v>8274</v>
      </c>
      <c r="P140" s="43">
        <v>0</v>
      </c>
      <c r="Q140" s="43">
        <v>25</v>
      </c>
      <c r="R140" s="45">
        <v>42243.790393518517</v>
      </c>
      <c r="S140" s="45">
        <v>42303.790393518517</v>
      </c>
      <c r="T140" s="46">
        <v>60</v>
      </c>
    </row>
    <row r="141" spans="1:20" ht="43.5" x14ac:dyDescent="0.35">
      <c r="A141">
        <v>3953</v>
      </c>
      <c r="B141" s="31" t="s">
        <v>3950</v>
      </c>
      <c r="C141" s="35" t="s">
        <v>8060</v>
      </c>
      <c r="D141" s="41">
        <v>17600</v>
      </c>
      <c r="E141" s="42">
        <v>0</v>
      </c>
      <c r="F141" s="43" t="s">
        <v>8220</v>
      </c>
      <c r="G141" s="43" t="s">
        <v>8223</v>
      </c>
      <c r="H141" s="43" t="s">
        <v>8245</v>
      </c>
      <c r="I141" s="43">
        <v>1469834940</v>
      </c>
      <c r="J141" s="43">
        <v>1467162586</v>
      </c>
      <c r="K141" s="43" t="b">
        <v>0</v>
      </c>
      <c r="L141" s="43">
        <v>0</v>
      </c>
      <c r="M141" s="43" t="b">
        <v>0</v>
      </c>
      <c r="N141" s="44" t="s">
        <v>8273</v>
      </c>
      <c r="O141" s="43" t="s">
        <v>8274</v>
      </c>
      <c r="P141" s="43">
        <v>0</v>
      </c>
      <c r="Q141" s="43">
        <v>0</v>
      </c>
      <c r="R141" s="45">
        <v>42550.048449074078</v>
      </c>
      <c r="S141" s="45">
        <v>42580.978472222225</v>
      </c>
      <c r="T141" s="46">
        <v>30.930023148146574</v>
      </c>
    </row>
    <row r="142" spans="1:20" ht="43.5" x14ac:dyDescent="0.35">
      <c r="A142">
        <v>3955</v>
      </c>
      <c r="B142" s="31" t="s">
        <v>3952</v>
      </c>
      <c r="C142" s="35" t="s">
        <v>8062</v>
      </c>
      <c r="D142" s="41">
        <v>1750</v>
      </c>
      <c r="E142" s="42">
        <v>425</v>
      </c>
      <c r="F142" s="43" t="s">
        <v>8220</v>
      </c>
      <c r="G142" s="43" t="s">
        <v>8223</v>
      </c>
      <c r="H142" s="43" t="s">
        <v>8245</v>
      </c>
      <c r="I142" s="43">
        <v>1448745741</v>
      </c>
      <c r="J142" s="43">
        <v>1446150141</v>
      </c>
      <c r="K142" s="43" t="b">
        <v>0</v>
      </c>
      <c r="L142" s="43">
        <v>8</v>
      </c>
      <c r="M142" s="43" t="b">
        <v>0</v>
      </c>
      <c r="N142" s="44" t="s">
        <v>8273</v>
      </c>
      <c r="O142" s="43" t="s">
        <v>8274</v>
      </c>
      <c r="P142" s="43">
        <v>24</v>
      </c>
      <c r="Q142" s="43">
        <v>53.13</v>
      </c>
      <c r="R142" s="45">
        <v>42306.848854166667</v>
      </c>
      <c r="S142" s="45">
        <v>42336.890520833331</v>
      </c>
      <c r="T142" s="46">
        <v>30.041666666664241</v>
      </c>
    </row>
    <row r="143" spans="1:20" ht="43.5" x14ac:dyDescent="0.35">
      <c r="A143">
        <v>3956</v>
      </c>
      <c r="B143" s="31" t="s">
        <v>3953</v>
      </c>
      <c r="C143" s="35" t="s">
        <v>8063</v>
      </c>
      <c r="D143" s="41">
        <v>5500</v>
      </c>
      <c r="E143" s="42">
        <v>0</v>
      </c>
      <c r="F143" s="43" t="s">
        <v>8220</v>
      </c>
      <c r="G143" s="43" t="s">
        <v>8223</v>
      </c>
      <c r="H143" s="43" t="s">
        <v>8245</v>
      </c>
      <c r="I143" s="43">
        <v>1461543600</v>
      </c>
      <c r="J143" s="43">
        <v>1459203727</v>
      </c>
      <c r="K143" s="43" t="b">
        <v>0</v>
      </c>
      <c r="L143" s="43">
        <v>0</v>
      </c>
      <c r="M143" s="43" t="b">
        <v>0</v>
      </c>
      <c r="N143" s="44" t="s">
        <v>8273</v>
      </c>
      <c r="O143" s="43" t="s">
        <v>8274</v>
      </c>
      <c r="P143" s="43">
        <v>0</v>
      </c>
      <c r="Q143" s="43">
        <v>0</v>
      </c>
      <c r="R143" s="45">
        <v>42457.932025462964</v>
      </c>
      <c r="S143" s="45">
        <v>42485.013888888891</v>
      </c>
      <c r="T143" s="46">
        <v>27.081863425926713</v>
      </c>
    </row>
    <row r="144" spans="1:20" ht="29" x14ac:dyDescent="0.35">
      <c r="A144">
        <v>3957</v>
      </c>
      <c r="B144" s="31" t="s">
        <v>3954</v>
      </c>
      <c r="C144" s="35" t="s">
        <v>8064</v>
      </c>
      <c r="D144" s="41">
        <v>28000</v>
      </c>
      <c r="E144" s="42">
        <v>7</v>
      </c>
      <c r="F144" s="43" t="s">
        <v>8220</v>
      </c>
      <c r="G144" s="43" t="s">
        <v>8223</v>
      </c>
      <c r="H144" s="43" t="s">
        <v>8245</v>
      </c>
      <c r="I144" s="43">
        <v>1468020354</v>
      </c>
      <c r="J144" s="43">
        <v>1464045954</v>
      </c>
      <c r="K144" s="43" t="b">
        <v>0</v>
      </c>
      <c r="L144" s="43">
        <v>1</v>
      </c>
      <c r="M144" s="43" t="b">
        <v>0</v>
      </c>
      <c r="N144" s="44" t="s">
        <v>8273</v>
      </c>
      <c r="O144" s="43" t="s">
        <v>8274</v>
      </c>
      <c r="P144" s="43">
        <v>0</v>
      </c>
      <c r="Q144" s="43">
        <v>7</v>
      </c>
      <c r="R144" s="45">
        <v>42513.976319444439</v>
      </c>
      <c r="S144" s="45">
        <v>42559.976319444439</v>
      </c>
      <c r="T144" s="46">
        <v>46</v>
      </c>
    </row>
    <row r="145" spans="1:20" ht="43.5" x14ac:dyDescent="0.35">
      <c r="A145">
        <v>3958</v>
      </c>
      <c r="B145" s="31" t="s">
        <v>3955</v>
      </c>
      <c r="C145" s="35" t="s">
        <v>8065</v>
      </c>
      <c r="D145" s="41">
        <v>2000</v>
      </c>
      <c r="E145" s="42">
        <v>641</v>
      </c>
      <c r="F145" s="43" t="s">
        <v>8220</v>
      </c>
      <c r="G145" s="43" t="s">
        <v>8223</v>
      </c>
      <c r="H145" s="43" t="s">
        <v>8245</v>
      </c>
      <c r="I145" s="43">
        <v>1406988000</v>
      </c>
      <c r="J145" s="43">
        <v>1403822912</v>
      </c>
      <c r="K145" s="43" t="b">
        <v>0</v>
      </c>
      <c r="L145" s="43">
        <v>16</v>
      </c>
      <c r="M145" s="43" t="b">
        <v>0</v>
      </c>
      <c r="N145" s="44" t="s">
        <v>8273</v>
      </c>
      <c r="O145" s="43" t="s">
        <v>8274</v>
      </c>
      <c r="P145" s="43">
        <v>32</v>
      </c>
      <c r="Q145" s="43">
        <v>40.06</v>
      </c>
      <c r="R145" s="45">
        <v>41816.950370370374</v>
      </c>
      <c r="S145" s="45">
        <v>41853.583333333336</v>
      </c>
      <c r="T145" s="46">
        <v>36.632962962961756</v>
      </c>
    </row>
    <row r="146" spans="1:20" ht="43.5" x14ac:dyDescent="0.35">
      <c r="A146">
        <v>3959</v>
      </c>
      <c r="B146" s="31" t="s">
        <v>3956</v>
      </c>
      <c r="C146" s="35" t="s">
        <v>8066</v>
      </c>
      <c r="D146" s="41">
        <v>1200</v>
      </c>
      <c r="E146" s="42">
        <v>292</v>
      </c>
      <c r="F146" s="43" t="s">
        <v>8220</v>
      </c>
      <c r="G146" s="43" t="s">
        <v>8223</v>
      </c>
      <c r="H146" s="43" t="s">
        <v>8245</v>
      </c>
      <c r="I146" s="43">
        <v>1411930556</v>
      </c>
      <c r="J146" s="43">
        <v>1409338556</v>
      </c>
      <c r="K146" s="43" t="b">
        <v>0</v>
      </c>
      <c r="L146" s="43">
        <v>12</v>
      </c>
      <c r="M146" s="43" t="b">
        <v>0</v>
      </c>
      <c r="N146" s="44" t="s">
        <v>8273</v>
      </c>
      <c r="O146" s="43" t="s">
        <v>8274</v>
      </c>
      <c r="P146" s="43">
        <v>24</v>
      </c>
      <c r="Q146" s="43">
        <v>24.33</v>
      </c>
      <c r="R146" s="45">
        <v>41880.788842592592</v>
      </c>
      <c r="S146" s="45">
        <v>41910.788842592592</v>
      </c>
      <c r="T146" s="46">
        <v>30</v>
      </c>
    </row>
    <row r="147" spans="1:20" ht="43.5" x14ac:dyDescent="0.35">
      <c r="A147">
        <v>3960</v>
      </c>
      <c r="B147" s="31" t="s">
        <v>3957</v>
      </c>
      <c r="C147" s="35" t="s">
        <v>8067</v>
      </c>
      <c r="D147" s="41">
        <v>3000</v>
      </c>
      <c r="E147" s="42">
        <v>45</v>
      </c>
      <c r="F147" s="43" t="s">
        <v>8220</v>
      </c>
      <c r="G147" s="43" t="s">
        <v>8223</v>
      </c>
      <c r="H147" s="43" t="s">
        <v>8245</v>
      </c>
      <c r="I147" s="43">
        <v>1451852256</v>
      </c>
      <c r="J147" s="43">
        <v>1449260256</v>
      </c>
      <c r="K147" s="43" t="b">
        <v>0</v>
      </c>
      <c r="L147" s="43">
        <v>4</v>
      </c>
      <c r="M147" s="43" t="b">
        <v>0</v>
      </c>
      <c r="N147" s="44" t="s">
        <v>8273</v>
      </c>
      <c r="O147" s="43" t="s">
        <v>8274</v>
      </c>
      <c r="P147" s="43">
        <v>2</v>
      </c>
      <c r="Q147" s="43">
        <v>11.25</v>
      </c>
      <c r="R147" s="45">
        <v>42342.845555555556</v>
      </c>
      <c r="S147" s="45">
        <v>42372.845555555556</v>
      </c>
      <c r="T147" s="46">
        <v>30</v>
      </c>
    </row>
    <row r="148" spans="1:20" ht="43.5" x14ac:dyDescent="0.35">
      <c r="A148">
        <v>3964</v>
      </c>
      <c r="B148" s="31" t="s">
        <v>3961</v>
      </c>
      <c r="C148" s="35" t="s">
        <v>8071</v>
      </c>
      <c r="D148" s="41">
        <v>2000</v>
      </c>
      <c r="E148" s="42">
        <v>126</v>
      </c>
      <c r="F148" s="43" t="s">
        <v>8220</v>
      </c>
      <c r="G148" s="43" t="s">
        <v>8223</v>
      </c>
      <c r="H148" s="43" t="s">
        <v>8245</v>
      </c>
      <c r="I148" s="43">
        <v>1429460386</v>
      </c>
      <c r="J148" s="43">
        <v>1424279986</v>
      </c>
      <c r="K148" s="43" t="b">
        <v>0</v>
      </c>
      <c r="L148" s="43">
        <v>3</v>
      </c>
      <c r="M148" s="43" t="b">
        <v>0</v>
      </c>
      <c r="N148" s="44" t="s">
        <v>8273</v>
      </c>
      <c r="O148" s="43" t="s">
        <v>8274</v>
      </c>
      <c r="P148" s="43">
        <v>6</v>
      </c>
      <c r="Q148" s="43">
        <v>42</v>
      </c>
      <c r="R148" s="45">
        <v>42053.722060185188</v>
      </c>
      <c r="S148" s="45">
        <v>42113.680393518516</v>
      </c>
      <c r="T148" s="46">
        <v>59.958333333328483</v>
      </c>
    </row>
    <row r="149" spans="1:20" ht="43.5" x14ac:dyDescent="0.35">
      <c r="A149">
        <v>3965</v>
      </c>
      <c r="B149" s="31" t="s">
        <v>3962</v>
      </c>
      <c r="C149" s="35" t="s">
        <v>8072</v>
      </c>
      <c r="D149" s="41">
        <v>2000</v>
      </c>
      <c r="E149" s="42">
        <v>285</v>
      </c>
      <c r="F149" s="43" t="s">
        <v>8220</v>
      </c>
      <c r="G149" s="43" t="s">
        <v>8223</v>
      </c>
      <c r="H149" s="43" t="s">
        <v>8245</v>
      </c>
      <c r="I149" s="43">
        <v>1460608780</v>
      </c>
      <c r="J149" s="43">
        <v>1455428380</v>
      </c>
      <c r="K149" s="43" t="b">
        <v>0</v>
      </c>
      <c r="L149" s="43">
        <v>4</v>
      </c>
      <c r="M149" s="43" t="b">
        <v>0</v>
      </c>
      <c r="N149" s="44" t="s">
        <v>8273</v>
      </c>
      <c r="O149" s="43" t="s">
        <v>8274</v>
      </c>
      <c r="P149" s="43">
        <v>14</v>
      </c>
      <c r="Q149" s="43">
        <v>71.25</v>
      </c>
      <c r="R149" s="45">
        <v>42414.235879629632</v>
      </c>
      <c r="S149" s="45">
        <v>42474.194212962961</v>
      </c>
      <c r="T149" s="46">
        <v>59.958333333328483</v>
      </c>
    </row>
    <row r="150" spans="1:20" ht="43.5" x14ac:dyDescent="0.35">
      <c r="A150">
        <v>3966</v>
      </c>
      <c r="B150" s="31" t="s">
        <v>3963</v>
      </c>
      <c r="C150" s="35" t="s">
        <v>8073</v>
      </c>
      <c r="D150" s="41">
        <v>7500</v>
      </c>
      <c r="E150" s="42">
        <v>45</v>
      </c>
      <c r="F150" s="43" t="s">
        <v>8220</v>
      </c>
      <c r="G150" s="43" t="s">
        <v>8223</v>
      </c>
      <c r="H150" s="43" t="s">
        <v>8245</v>
      </c>
      <c r="I150" s="43">
        <v>1406170740</v>
      </c>
      <c r="J150" s="43">
        <v>1402506278</v>
      </c>
      <c r="K150" s="43" t="b">
        <v>0</v>
      </c>
      <c r="L150" s="43">
        <v>2</v>
      </c>
      <c r="M150" s="43" t="b">
        <v>0</v>
      </c>
      <c r="N150" s="44" t="s">
        <v>8273</v>
      </c>
      <c r="O150" s="43" t="s">
        <v>8274</v>
      </c>
      <c r="P150" s="43">
        <v>1</v>
      </c>
      <c r="Q150" s="43">
        <v>22.5</v>
      </c>
      <c r="R150" s="45">
        <v>41801.711550925924</v>
      </c>
      <c r="S150" s="45">
        <v>41844.124305555553</v>
      </c>
      <c r="T150" s="46">
        <v>42.41275462962949</v>
      </c>
    </row>
    <row r="151" spans="1:20" ht="43.5" x14ac:dyDescent="0.35">
      <c r="A151">
        <v>3967</v>
      </c>
      <c r="B151" s="31" t="s">
        <v>3964</v>
      </c>
      <c r="C151" s="35" t="s">
        <v>8074</v>
      </c>
      <c r="D151" s="41">
        <v>1700</v>
      </c>
      <c r="E151" s="42">
        <v>410</v>
      </c>
      <c r="F151" s="43" t="s">
        <v>8220</v>
      </c>
      <c r="G151" s="43" t="s">
        <v>8223</v>
      </c>
      <c r="H151" s="43" t="s">
        <v>8245</v>
      </c>
      <c r="I151" s="43">
        <v>1488783507</v>
      </c>
      <c r="J151" s="43">
        <v>1486191507</v>
      </c>
      <c r="K151" s="43" t="b">
        <v>0</v>
      </c>
      <c r="L151" s="43">
        <v>10</v>
      </c>
      <c r="M151" s="43" t="b">
        <v>0</v>
      </c>
      <c r="N151" s="44" t="s">
        <v>8273</v>
      </c>
      <c r="O151" s="43" t="s">
        <v>8274</v>
      </c>
      <c r="P151" s="43">
        <v>24</v>
      </c>
      <c r="Q151" s="43">
        <v>41</v>
      </c>
      <c r="R151" s="45">
        <v>42770.290590277778</v>
      </c>
      <c r="S151" s="45">
        <v>42800.290590277778</v>
      </c>
      <c r="T151" s="46">
        <v>30</v>
      </c>
    </row>
    <row r="152" spans="1:20" ht="29" x14ac:dyDescent="0.35">
      <c r="A152">
        <v>3968</v>
      </c>
      <c r="B152" s="31" t="s">
        <v>3965</v>
      </c>
      <c r="C152" s="35" t="s">
        <v>8075</v>
      </c>
      <c r="D152" s="41">
        <v>5000</v>
      </c>
      <c r="E152" s="42">
        <v>527</v>
      </c>
      <c r="F152" s="43" t="s">
        <v>8220</v>
      </c>
      <c r="G152" s="43" t="s">
        <v>8223</v>
      </c>
      <c r="H152" s="43" t="s">
        <v>8245</v>
      </c>
      <c r="I152" s="43">
        <v>1463945673</v>
      </c>
      <c r="J152" s="43">
        <v>1458761673</v>
      </c>
      <c r="K152" s="43" t="b">
        <v>0</v>
      </c>
      <c r="L152" s="43">
        <v>11</v>
      </c>
      <c r="M152" s="43" t="b">
        <v>0</v>
      </c>
      <c r="N152" s="44" t="s">
        <v>8273</v>
      </c>
      <c r="O152" s="43" t="s">
        <v>8274</v>
      </c>
      <c r="P152" s="43">
        <v>11</v>
      </c>
      <c r="Q152" s="43">
        <v>47.91</v>
      </c>
      <c r="R152" s="45">
        <v>42452.815659722226</v>
      </c>
      <c r="S152" s="45">
        <v>42512.815659722226</v>
      </c>
      <c r="T152" s="46">
        <v>60</v>
      </c>
    </row>
    <row r="153" spans="1:20" ht="43.5" x14ac:dyDescent="0.35">
      <c r="A153">
        <v>3969</v>
      </c>
      <c r="B153" s="31" t="s">
        <v>3966</v>
      </c>
      <c r="C153" s="35" t="s">
        <v>8076</v>
      </c>
      <c r="D153" s="41">
        <v>2825</v>
      </c>
      <c r="E153" s="42">
        <v>211</v>
      </c>
      <c r="F153" s="43" t="s">
        <v>8220</v>
      </c>
      <c r="G153" s="43" t="s">
        <v>8223</v>
      </c>
      <c r="H153" s="43" t="s">
        <v>8245</v>
      </c>
      <c r="I153" s="43">
        <v>1472442900</v>
      </c>
      <c r="J153" s="43">
        <v>1471638646</v>
      </c>
      <c r="K153" s="43" t="b">
        <v>0</v>
      </c>
      <c r="L153" s="43">
        <v>6</v>
      </c>
      <c r="M153" s="43" t="b">
        <v>0</v>
      </c>
      <c r="N153" s="44" t="s">
        <v>8273</v>
      </c>
      <c r="O153" s="43" t="s">
        <v>8274</v>
      </c>
      <c r="P153" s="43">
        <v>7</v>
      </c>
      <c r="Q153" s="43">
        <v>35.17</v>
      </c>
      <c r="R153" s="45">
        <v>42601.854699074072</v>
      </c>
      <c r="S153" s="45">
        <v>42611.163194444445</v>
      </c>
      <c r="T153" s="46">
        <v>9.3084953703728388</v>
      </c>
    </row>
    <row r="154" spans="1:20" ht="43.5" x14ac:dyDescent="0.35">
      <c r="A154">
        <v>3970</v>
      </c>
      <c r="B154" s="31" t="s">
        <v>3967</v>
      </c>
      <c r="C154" s="35" t="s">
        <v>8077</v>
      </c>
      <c r="D154" s="41">
        <v>15000</v>
      </c>
      <c r="E154" s="42">
        <v>11</v>
      </c>
      <c r="F154" s="43" t="s">
        <v>8220</v>
      </c>
      <c r="G154" s="43" t="s">
        <v>8223</v>
      </c>
      <c r="H154" s="43" t="s">
        <v>8245</v>
      </c>
      <c r="I154" s="43">
        <v>1460925811</v>
      </c>
      <c r="J154" s="43">
        <v>1458333811</v>
      </c>
      <c r="K154" s="43" t="b">
        <v>0</v>
      </c>
      <c r="L154" s="43">
        <v>2</v>
      </c>
      <c r="M154" s="43" t="b">
        <v>0</v>
      </c>
      <c r="N154" s="44" t="s">
        <v>8273</v>
      </c>
      <c r="O154" s="43" t="s">
        <v>8274</v>
      </c>
      <c r="P154" s="43">
        <v>0</v>
      </c>
      <c r="Q154" s="43">
        <v>5.5</v>
      </c>
      <c r="R154" s="45">
        <v>42447.863553240735</v>
      </c>
      <c r="S154" s="45">
        <v>42477.863553240735</v>
      </c>
      <c r="T154" s="46">
        <v>30</v>
      </c>
    </row>
    <row r="155" spans="1:20" ht="43.5" x14ac:dyDescent="0.35">
      <c r="A155">
        <v>3971</v>
      </c>
      <c r="B155" s="31" t="s">
        <v>3968</v>
      </c>
      <c r="C155" s="35" t="s">
        <v>8078</v>
      </c>
      <c r="D155" s="41">
        <v>14000</v>
      </c>
      <c r="E155" s="42">
        <v>136</v>
      </c>
      <c r="F155" s="43" t="s">
        <v>8220</v>
      </c>
      <c r="G155" s="43" t="s">
        <v>8223</v>
      </c>
      <c r="H155" s="43" t="s">
        <v>8245</v>
      </c>
      <c r="I155" s="43">
        <v>1405947126</v>
      </c>
      <c r="J155" s="43">
        <v>1403355126</v>
      </c>
      <c r="K155" s="43" t="b">
        <v>0</v>
      </c>
      <c r="L155" s="43">
        <v>6</v>
      </c>
      <c r="M155" s="43" t="b">
        <v>0</v>
      </c>
      <c r="N155" s="44" t="s">
        <v>8273</v>
      </c>
      <c r="O155" s="43" t="s">
        <v>8274</v>
      </c>
      <c r="P155" s="43">
        <v>1</v>
      </c>
      <c r="Q155" s="43">
        <v>22.67</v>
      </c>
      <c r="R155" s="45">
        <v>41811.536180555559</v>
      </c>
      <c r="S155" s="45">
        <v>41841.536180555559</v>
      </c>
      <c r="T155" s="46">
        <v>30</v>
      </c>
    </row>
    <row r="156" spans="1:20" ht="29" x14ac:dyDescent="0.35">
      <c r="A156">
        <v>3972</v>
      </c>
      <c r="B156" s="31" t="s">
        <v>3969</v>
      </c>
      <c r="C156" s="35" t="s">
        <v>8079</v>
      </c>
      <c r="D156" s="41">
        <v>1000</v>
      </c>
      <c r="E156" s="42">
        <v>211</v>
      </c>
      <c r="F156" s="43" t="s">
        <v>8220</v>
      </c>
      <c r="G156" s="43" t="s">
        <v>8223</v>
      </c>
      <c r="H156" s="43" t="s">
        <v>8245</v>
      </c>
      <c r="I156" s="43">
        <v>1423186634</v>
      </c>
      <c r="J156" s="43">
        <v>1418002634</v>
      </c>
      <c r="K156" s="43" t="b">
        <v>0</v>
      </c>
      <c r="L156" s="43">
        <v>8</v>
      </c>
      <c r="M156" s="43" t="b">
        <v>0</v>
      </c>
      <c r="N156" s="44" t="s">
        <v>8273</v>
      </c>
      <c r="O156" s="43" t="s">
        <v>8274</v>
      </c>
      <c r="P156" s="43">
        <v>21</v>
      </c>
      <c r="Q156" s="43">
        <v>26.38</v>
      </c>
      <c r="R156" s="45">
        <v>41981.067523148144</v>
      </c>
      <c r="S156" s="45">
        <v>42041.067523148144</v>
      </c>
      <c r="T156" s="46">
        <v>60</v>
      </c>
    </row>
    <row r="157" spans="1:20" ht="43.5" x14ac:dyDescent="0.35">
      <c r="A157">
        <v>3973</v>
      </c>
      <c r="B157" s="31" t="s">
        <v>3970</v>
      </c>
      <c r="C157" s="35" t="s">
        <v>8080</v>
      </c>
      <c r="D157" s="41">
        <v>5000</v>
      </c>
      <c r="E157" s="42">
        <v>3905</v>
      </c>
      <c r="F157" s="43" t="s">
        <v>8220</v>
      </c>
      <c r="G157" s="43" t="s">
        <v>8223</v>
      </c>
      <c r="H157" s="43" t="s">
        <v>8245</v>
      </c>
      <c r="I157" s="43">
        <v>1462766400</v>
      </c>
      <c r="J157" s="43">
        <v>1460219110</v>
      </c>
      <c r="K157" s="43" t="b">
        <v>0</v>
      </c>
      <c r="L157" s="43">
        <v>37</v>
      </c>
      <c r="M157" s="43" t="b">
        <v>0</v>
      </c>
      <c r="N157" s="44" t="s">
        <v>8273</v>
      </c>
      <c r="O157" s="43" t="s">
        <v>8274</v>
      </c>
      <c r="P157" s="43">
        <v>78</v>
      </c>
      <c r="Q157" s="43">
        <v>105.54</v>
      </c>
      <c r="R157" s="45">
        <v>42469.68414351852</v>
      </c>
      <c r="S157" s="45">
        <v>42499.166666666672</v>
      </c>
      <c r="T157" s="46">
        <v>29.482523148151813</v>
      </c>
    </row>
    <row r="158" spans="1:20" ht="43.5" x14ac:dyDescent="0.35">
      <c r="A158">
        <v>3975</v>
      </c>
      <c r="B158" s="31" t="s">
        <v>3972</v>
      </c>
      <c r="C158" s="35" t="s">
        <v>8082</v>
      </c>
      <c r="D158" s="41">
        <v>678</v>
      </c>
      <c r="E158" s="42">
        <v>0</v>
      </c>
      <c r="F158" s="43" t="s">
        <v>8220</v>
      </c>
      <c r="G158" s="43" t="s">
        <v>8223</v>
      </c>
      <c r="H158" s="43" t="s">
        <v>8245</v>
      </c>
      <c r="I158" s="43">
        <v>1468442898</v>
      </c>
      <c r="J158" s="43">
        <v>1465850898</v>
      </c>
      <c r="K158" s="43" t="b">
        <v>0</v>
      </c>
      <c r="L158" s="43">
        <v>0</v>
      </c>
      <c r="M158" s="43" t="b">
        <v>0</v>
      </c>
      <c r="N158" s="44" t="s">
        <v>8273</v>
      </c>
      <c r="O158" s="43" t="s">
        <v>8274</v>
      </c>
      <c r="P158" s="43">
        <v>0</v>
      </c>
      <c r="Q158" s="43">
        <v>0</v>
      </c>
      <c r="R158" s="45">
        <v>42534.866875</v>
      </c>
      <c r="S158" s="45">
        <v>42564.866875</v>
      </c>
      <c r="T158" s="46">
        <v>30</v>
      </c>
    </row>
    <row r="159" spans="1:20" ht="43.5" x14ac:dyDescent="0.35">
      <c r="A159">
        <v>3976</v>
      </c>
      <c r="B159" s="31" t="s">
        <v>3973</v>
      </c>
      <c r="C159" s="35" t="s">
        <v>8083</v>
      </c>
      <c r="D159" s="41">
        <v>1300</v>
      </c>
      <c r="E159" s="42">
        <v>620</v>
      </c>
      <c r="F159" s="43" t="s">
        <v>8220</v>
      </c>
      <c r="G159" s="43" t="s">
        <v>8223</v>
      </c>
      <c r="H159" s="43" t="s">
        <v>8245</v>
      </c>
      <c r="I159" s="43">
        <v>1406876400</v>
      </c>
      <c r="J159" s="43">
        <v>1405024561</v>
      </c>
      <c r="K159" s="43" t="b">
        <v>0</v>
      </c>
      <c r="L159" s="43">
        <v>10</v>
      </c>
      <c r="M159" s="43" t="b">
        <v>0</v>
      </c>
      <c r="N159" s="44" t="s">
        <v>8273</v>
      </c>
      <c r="O159" s="43" t="s">
        <v>8274</v>
      </c>
      <c r="P159" s="43">
        <v>48</v>
      </c>
      <c r="Q159" s="43">
        <v>62</v>
      </c>
      <c r="R159" s="45">
        <v>41830.858344907407</v>
      </c>
      <c r="S159" s="45">
        <v>41852.291666666664</v>
      </c>
      <c r="T159" s="46">
        <v>21.433321759257524</v>
      </c>
    </row>
    <row r="160" spans="1:20" ht="43.5" x14ac:dyDescent="0.35">
      <c r="A160">
        <v>3977</v>
      </c>
      <c r="B160" s="31" t="s">
        <v>3974</v>
      </c>
      <c r="C160" s="35" t="s">
        <v>8084</v>
      </c>
      <c r="D160" s="41">
        <v>90000</v>
      </c>
      <c r="E160" s="42">
        <v>1305</v>
      </c>
      <c r="F160" s="43" t="s">
        <v>8220</v>
      </c>
      <c r="G160" s="43" t="s">
        <v>8223</v>
      </c>
      <c r="H160" s="43" t="s">
        <v>8245</v>
      </c>
      <c r="I160" s="43">
        <v>1469213732</v>
      </c>
      <c r="J160" s="43">
        <v>1466621732</v>
      </c>
      <c r="K160" s="43" t="b">
        <v>0</v>
      </c>
      <c r="L160" s="43">
        <v>6</v>
      </c>
      <c r="M160" s="43" t="b">
        <v>0</v>
      </c>
      <c r="N160" s="44" t="s">
        <v>8273</v>
      </c>
      <c r="O160" s="43" t="s">
        <v>8274</v>
      </c>
      <c r="P160" s="43">
        <v>1</v>
      </c>
      <c r="Q160" s="43">
        <v>217.5</v>
      </c>
      <c r="R160" s="45">
        <v>42543.788564814815</v>
      </c>
      <c r="S160" s="45">
        <v>42573.788564814815</v>
      </c>
      <c r="T160" s="46">
        <v>30</v>
      </c>
    </row>
    <row r="161" spans="1:20" ht="43.5" x14ac:dyDescent="0.35">
      <c r="A161">
        <v>3978</v>
      </c>
      <c r="B161" s="31" t="s">
        <v>3975</v>
      </c>
      <c r="C161" s="35" t="s">
        <v>8085</v>
      </c>
      <c r="D161" s="41">
        <v>2000</v>
      </c>
      <c r="E161" s="42">
        <v>214</v>
      </c>
      <c r="F161" s="43" t="s">
        <v>8220</v>
      </c>
      <c r="G161" s="43" t="s">
        <v>8223</v>
      </c>
      <c r="H161" s="43" t="s">
        <v>8245</v>
      </c>
      <c r="I161" s="43">
        <v>1422717953</v>
      </c>
      <c r="J161" s="43">
        <v>1417533953</v>
      </c>
      <c r="K161" s="43" t="b">
        <v>0</v>
      </c>
      <c r="L161" s="43">
        <v>8</v>
      </c>
      <c r="M161" s="43" t="b">
        <v>0</v>
      </c>
      <c r="N161" s="44" t="s">
        <v>8273</v>
      </c>
      <c r="O161" s="43" t="s">
        <v>8274</v>
      </c>
      <c r="P161" s="43">
        <v>11</v>
      </c>
      <c r="Q161" s="43">
        <v>26.75</v>
      </c>
      <c r="R161" s="45">
        <v>41975.642974537041</v>
      </c>
      <c r="S161" s="45">
        <v>42035.642974537041</v>
      </c>
      <c r="T161" s="46">
        <v>60</v>
      </c>
    </row>
    <row r="162" spans="1:20" ht="43.5" x14ac:dyDescent="0.35">
      <c r="A162">
        <v>3980</v>
      </c>
      <c r="B162" s="31" t="s">
        <v>3977</v>
      </c>
      <c r="C162" s="35" t="s">
        <v>8087</v>
      </c>
      <c r="D162" s="41">
        <v>2500</v>
      </c>
      <c r="E162" s="42">
        <v>450</v>
      </c>
      <c r="F162" s="43" t="s">
        <v>8220</v>
      </c>
      <c r="G162" s="43" t="s">
        <v>8223</v>
      </c>
      <c r="H162" s="43" t="s">
        <v>8245</v>
      </c>
      <c r="I162" s="43">
        <v>1404570147</v>
      </c>
      <c r="J162" s="43">
        <v>1401978147</v>
      </c>
      <c r="K162" s="43" t="b">
        <v>0</v>
      </c>
      <c r="L162" s="43">
        <v>7</v>
      </c>
      <c r="M162" s="43" t="b">
        <v>0</v>
      </c>
      <c r="N162" s="44" t="s">
        <v>8273</v>
      </c>
      <c r="O162" s="43" t="s">
        <v>8274</v>
      </c>
      <c r="P162" s="43">
        <v>18</v>
      </c>
      <c r="Q162" s="43">
        <v>64.290000000000006</v>
      </c>
      <c r="R162" s="45">
        <v>41795.598923611113</v>
      </c>
      <c r="S162" s="45">
        <v>41825.598923611113</v>
      </c>
      <c r="T162" s="46">
        <v>30</v>
      </c>
    </row>
    <row r="163" spans="1:20" ht="29" x14ac:dyDescent="0.35">
      <c r="A163">
        <v>3981</v>
      </c>
      <c r="B163" s="31" t="s">
        <v>3358</v>
      </c>
      <c r="C163" s="35" t="s">
        <v>7469</v>
      </c>
      <c r="D163" s="41">
        <v>30000</v>
      </c>
      <c r="E163" s="42">
        <v>1225</v>
      </c>
      <c r="F163" s="43" t="s">
        <v>8220</v>
      </c>
      <c r="G163" s="43" t="s">
        <v>8223</v>
      </c>
      <c r="H163" s="43" t="s">
        <v>8245</v>
      </c>
      <c r="I163" s="43">
        <v>1468729149</v>
      </c>
      <c r="J163" s="43">
        <v>1463545149</v>
      </c>
      <c r="K163" s="43" t="b">
        <v>0</v>
      </c>
      <c r="L163" s="43">
        <v>7</v>
      </c>
      <c r="M163" s="43" t="b">
        <v>0</v>
      </c>
      <c r="N163" s="44" t="s">
        <v>8273</v>
      </c>
      <c r="O163" s="43" t="s">
        <v>8274</v>
      </c>
      <c r="P163" s="43">
        <v>4</v>
      </c>
      <c r="Q163" s="43">
        <v>175</v>
      </c>
      <c r="R163" s="45">
        <v>42508.179965277777</v>
      </c>
      <c r="S163" s="45">
        <v>42568.179965277777</v>
      </c>
      <c r="T163" s="46">
        <v>60</v>
      </c>
    </row>
    <row r="164" spans="1:20" ht="43.5" x14ac:dyDescent="0.35">
      <c r="A164">
        <v>3983</v>
      </c>
      <c r="B164" s="31" t="s">
        <v>3979</v>
      </c>
      <c r="C164" s="35" t="s">
        <v>8089</v>
      </c>
      <c r="D164" s="41">
        <v>11140</v>
      </c>
      <c r="E164" s="42">
        <v>3877</v>
      </c>
      <c r="F164" s="43" t="s">
        <v>8220</v>
      </c>
      <c r="G164" s="43" t="s">
        <v>8223</v>
      </c>
      <c r="H164" s="43" t="s">
        <v>8245</v>
      </c>
      <c r="I164" s="43">
        <v>1400569140</v>
      </c>
      <c r="J164" s="43">
        <v>1397854356</v>
      </c>
      <c r="K164" s="43" t="b">
        <v>0</v>
      </c>
      <c r="L164" s="43">
        <v>46</v>
      </c>
      <c r="M164" s="43" t="b">
        <v>0</v>
      </c>
      <c r="N164" s="44" t="s">
        <v>8273</v>
      </c>
      <c r="O164" s="43" t="s">
        <v>8274</v>
      </c>
      <c r="P164" s="43">
        <v>35</v>
      </c>
      <c r="Q164" s="43">
        <v>84.28</v>
      </c>
      <c r="R164" s="45">
        <v>41747.86986111111</v>
      </c>
      <c r="S164" s="45">
        <v>41779.290972222225</v>
      </c>
      <c r="T164" s="46">
        <v>31.421111111114442</v>
      </c>
    </row>
    <row r="165" spans="1:20" ht="43.5" x14ac:dyDescent="0.35">
      <c r="A165">
        <v>3985</v>
      </c>
      <c r="B165" s="31" t="s">
        <v>3981</v>
      </c>
      <c r="C165" s="35" t="s">
        <v>8091</v>
      </c>
      <c r="D165" s="41">
        <v>2000</v>
      </c>
      <c r="E165" s="42">
        <v>641</v>
      </c>
      <c r="F165" s="43" t="s">
        <v>8220</v>
      </c>
      <c r="G165" s="43" t="s">
        <v>8223</v>
      </c>
      <c r="H165" s="43" t="s">
        <v>8245</v>
      </c>
      <c r="I165" s="43">
        <v>1456002300</v>
      </c>
      <c r="J165" s="43">
        <v>1454173120</v>
      </c>
      <c r="K165" s="43" t="b">
        <v>0</v>
      </c>
      <c r="L165" s="43">
        <v>19</v>
      </c>
      <c r="M165" s="43" t="b">
        <v>0</v>
      </c>
      <c r="N165" s="44" t="s">
        <v>8273</v>
      </c>
      <c r="O165" s="43" t="s">
        <v>8274</v>
      </c>
      <c r="P165" s="43">
        <v>32</v>
      </c>
      <c r="Q165" s="43">
        <v>33.74</v>
      </c>
      <c r="R165" s="45">
        <v>42399.707407407404</v>
      </c>
      <c r="S165" s="45">
        <v>42420.878472222219</v>
      </c>
      <c r="T165" s="46">
        <v>21.171064814814599</v>
      </c>
    </row>
    <row r="166" spans="1:20" x14ac:dyDescent="0.35">
      <c r="A166">
        <v>3988</v>
      </c>
      <c r="B166" s="31" t="s">
        <v>3984</v>
      </c>
      <c r="C166" s="35" t="s">
        <v>8094</v>
      </c>
      <c r="D166" s="41">
        <v>1500</v>
      </c>
      <c r="E166" s="42">
        <v>32</v>
      </c>
      <c r="F166" s="43" t="s">
        <v>8220</v>
      </c>
      <c r="G166" s="43" t="s">
        <v>8223</v>
      </c>
      <c r="H166" s="43" t="s">
        <v>8245</v>
      </c>
      <c r="I166" s="43">
        <v>1440813413</v>
      </c>
      <c r="J166" s="43">
        <v>1439517413</v>
      </c>
      <c r="K166" s="43" t="b">
        <v>0</v>
      </c>
      <c r="L166" s="43">
        <v>4</v>
      </c>
      <c r="M166" s="43" t="b">
        <v>0</v>
      </c>
      <c r="N166" s="44" t="s">
        <v>8273</v>
      </c>
      <c r="O166" s="43" t="s">
        <v>8274</v>
      </c>
      <c r="P166" s="43">
        <v>2</v>
      </c>
      <c r="Q166" s="43">
        <v>8</v>
      </c>
      <c r="R166" s="45">
        <v>42230.08116898148</v>
      </c>
      <c r="S166" s="45">
        <v>42245.08116898148</v>
      </c>
      <c r="T166" s="46">
        <v>15</v>
      </c>
    </row>
    <row r="167" spans="1:20" ht="43.5" x14ac:dyDescent="0.35">
      <c r="A167">
        <v>3989</v>
      </c>
      <c r="B167" s="31" t="s">
        <v>3985</v>
      </c>
      <c r="C167" s="35" t="s">
        <v>8095</v>
      </c>
      <c r="D167" s="41">
        <v>3000</v>
      </c>
      <c r="E167" s="42">
        <v>0</v>
      </c>
      <c r="F167" s="43" t="s">
        <v>8220</v>
      </c>
      <c r="G167" s="43" t="s">
        <v>8223</v>
      </c>
      <c r="H167" s="43" t="s">
        <v>8245</v>
      </c>
      <c r="I167" s="43">
        <v>1447009181</v>
      </c>
      <c r="J167" s="43">
        <v>1444413581</v>
      </c>
      <c r="K167" s="43" t="b">
        <v>0</v>
      </c>
      <c r="L167" s="43">
        <v>0</v>
      </c>
      <c r="M167" s="43" t="b">
        <v>0</v>
      </c>
      <c r="N167" s="44" t="s">
        <v>8273</v>
      </c>
      <c r="O167" s="43" t="s">
        <v>8274</v>
      </c>
      <c r="P167" s="43">
        <v>0</v>
      </c>
      <c r="Q167" s="43">
        <v>0</v>
      </c>
      <c r="R167" s="45">
        <v>42286.749780092592</v>
      </c>
      <c r="S167" s="45">
        <v>42316.791446759264</v>
      </c>
      <c r="T167" s="46">
        <v>30.041666666671517</v>
      </c>
    </row>
    <row r="168" spans="1:20" ht="29" x14ac:dyDescent="0.35">
      <c r="A168">
        <v>3991</v>
      </c>
      <c r="B168" s="31" t="s">
        <v>3987</v>
      </c>
      <c r="C168" s="35" t="s">
        <v>8097</v>
      </c>
      <c r="D168" s="41">
        <v>500</v>
      </c>
      <c r="E168" s="42">
        <v>100</v>
      </c>
      <c r="F168" s="43" t="s">
        <v>8220</v>
      </c>
      <c r="G168" s="43" t="s">
        <v>8223</v>
      </c>
      <c r="H168" s="43" t="s">
        <v>8245</v>
      </c>
      <c r="I168" s="43">
        <v>1433086082</v>
      </c>
      <c r="J168" s="43">
        <v>1430494082</v>
      </c>
      <c r="K168" s="43" t="b">
        <v>0</v>
      </c>
      <c r="L168" s="43">
        <v>1</v>
      </c>
      <c r="M168" s="43" t="b">
        <v>0</v>
      </c>
      <c r="N168" s="44" t="s">
        <v>8273</v>
      </c>
      <c r="O168" s="43" t="s">
        <v>8274</v>
      </c>
      <c r="P168" s="43">
        <v>20</v>
      </c>
      <c r="Q168" s="43">
        <v>100</v>
      </c>
      <c r="R168" s="45">
        <v>42125.644467592589</v>
      </c>
      <c r="S168" s="45">
        <v>42155.644467592589</v>
      </c>
      <c r="T168" s="46">
        <v>30</v>
      </c>
    </row>
    <row r="169" spans="1:20" ht="29" x14ac:dyDescent="0.35">
      <c r="A169">
        <v>3992</v>
      </c>
      <c r="B169" s="31" t="s">
        <v>3988</v>
      </c>
      <c r="C169" s="35" t="s">
        <v>8098</v>
      </c>
      <c r="D169" s="41">
        <v>10000</v>
      </c>
      <c r="E169" s="42">
        <v>541</v>
      </c>
      <c r="F169" s="43" t="s">
        <v>8220</v>
      </c>
      <c r="G169" s="43" t="s">
        <v>8223</v>
      </c>
      <c r="H169" s="43" t="s">
        <v>8245</v>
      </c>
      <c r="I169" s="43">
        <v>1449876859</v>
      </c>
      <c r="J169" s="43">
        <v>1444689259</v>
      </c>
      <c r="K169" s="43" t="b">
        <v>0</v>
      </c>
      <c r="L169" s="43">
        <v>9</v>
      </c>
      <c r="M169" s="43" t="b">
        <v>0</v>
      </c>
      <c r="N169" s="44" t="s">
        <v>8273</v>
      </c>
      <c r="O169" s="43" t="s">
        <v>8274</v>
      </c>
      <c r="P169" s="43">
        <v>5</v>
      </c>
      <c r="Q169" s="43">
        <v>60.11</v>
      </c>
      <c r="R169" s="45">
        <v>42289.94049768518</v>
      </c>
      <c r="S169" s="45">
        <v>42349.982164351852</v>
      </c>
      <c r="T169" s="46">
        <v>60.041666666671517</v>
      </c>
    </row>
    <row r="170" spans="1:20" ht="29" x14ac:dyDescent="0.35">
      <c r="A170">
        <v>3993</v>
      </c>
      <c r="B170" s="31" t="s">
        <v>3989</v>
      </c>
      <c r="C170" s="35" t="s">
        <v>8099</v>
      </c>
      <c r="D170" s="41">
        <v>50000</v>
      </c>
      <c r="E170" s="42">
        <v>3</v>
      </c>
      <c r="F170" s="43" t="s">
        <v>8220</v>
      </c>
      <c r="G170" s="43" t="s">
        <v>8223</v>
      </c>
      <c r="H170" s="43" t="s">
        <v>8245</v>
      </c>
      <c r="I170" s="43">
        <v>1431549912</v>
      </c>
      <c r="J170" s="43">
        <v>1428957912</v>
      </c>
      <c r="K170" s="43" t="b">
        <v>0</v>
      </c>
      <c r="L170" s="43">
        <v>1</v>
      </c>
      <c r="M170" s="43" t="b">
        <v>0</v>
      </c>
      <c r="N170" s="44" t="s">
        <v>8273</v>
      </c>
      <c r="O170" s="43" t="s">
        <v>8274</v>
      </c>
      <c r="P170" s="43">
        <v>0</v>
      </c>
      <c r="Q170" s="43">
        <v>3</v>
      </c>
      <c r="R170" s="45">
        <v>42107.864722222221</v>
      </c>
      <c r="S170" s="45">
        <v>42137.864722222221</v>
      </c>
      <c r="T170" s="46">
        <v>30</v>
      </c>
    </row>
    <row r="171" spans="1:20" ht="29" x14ac:dyDescent="0.35">
      <c r="A171">
        <v>3994</v>
      </c>
      <c r="B171" s="31" t="s">
        <v>3990</v>
      </c>
      <c r="C171" s="35" t="s">
        <v>8100</v>
      </c>
      <c r="D171" s="41">
        <v>2000</v>
      </c>
      <c r="E171" s="42">
        <v>5</v>
      </c>
      <c r="F171" s="43" t="s">
        <v>8220</v>
      </c>
      <c r="G171" s="43" t="s">
        <v>8223</v>
      </c>
      <c r="H171" s="43" t="s">
        <v>8245</v>
      </c>
      <c r="I171" s="43">
        <v>1405761690</v>
      </c>
      <c r="J171" s="43">
        <v>1403169690</v>
      </c>
      <c r="K171" s="43" t="b">
        <v>0</v>
      </c>
      <c r="L171" s="43">
        <v>1</v>
      </c>
      <c r="M171" s="43" t="b">
        <v>0</v>
      </c>
      <c r="N171" s="44" t="s">
        <v>8273</v>
      </c>
      <c r="O171" s="43" t="s">
        <v>8274</v>
      </c>
      <c r="P171" s="43">
        <v>0</v>
      </c>
      <c r="Q171" s="43">
        <v>5</v>
      </c>
      <c r="R171" s="45">
        <v>41809.389930555553</v>
      </c>
      <c r="S171" s="45">
        <v>41839.389930555553</v>
      </c>
      <c r="T171" s="46">
        <v>30</v>
      </c>
    </row>
    <row r="172" spans="1:20" ht="43.5" x14ac:dyDescent="0.35">
      <c r="A172">
        <v>3996</v>
      </c>
      <c r="B172" s="31" t="s">
        <v>3992</v>
      </c>
      <c r="C172" s="35" t="s">
        <v>8102</v>
      </c>
      <c r="D172" s="41">
        <v>3000</v>
      </c>
      <c r="E172" s="42">
        <v>497</v>
      </c>
      <c r="F172" s="43" t="s">
        <v>8220</v>
      </c>
      <c r="G172" s="43" t="s">
        <v>8223</v>
      </c>
      <c r="H172" s="43" t="s">
        <v>8245</v>
      </c>
      <c r="I172" s="43">
        <v>1416499440</v>
      </c>
      <c r="J172" s="43">
        <v>1415341464</v>
      </c>
      <c r="K172" s="43" t="b">
        <v>0</v>
      </c>
      <c r="L172" s="43">
        <v>17</v>
      </c>
      <c r="M172" s="43" t="b">
        <v>0</v>
      </c>
      <c r="N172" s="44" t="s">
        <v>8273</v>
      </c>
      <c r="O172" s="43" t="s">
        <v>8274</v>
      </c>
      <c r="P172" s="43">
        <v>17</v>
      </c>
      <c r="Q172" s="43">
        <v>29.24</v>
      </c>
      <c r="R172" s="45">
        <v>41950.26694444444</v>
      </c>
      <c r="S172" s="45">
        <v>41963.669444444444</v>
      </c>
      <c r="T172" s="46">
        <v>13.402500000003783</v>
      </c>
    </row>
    <row r="173" spans="1:20" ht="29" x14ac:dyDescent="0.35">
      <c r="A173">
        <v>3998</v>
      </c>
      <c r="B173" s="31" t="s">
        <v>3994</v>
      </c>
      <c r="C173" s="35" t="s">
        <v>8104</v>
      </c>
      <c r="D173" s="41">
        <v>1250</v>
      </c>
      <c r="E173" s="42">
        <v>715</v>
      </c>
      <c r="F173" s="43" t="s">
        <v>8220</v>
      </c>
      <c r="G173" s="43" t="s">
        <v>8223</v>
      </c>
      <c r="H173" s="43" t="s">
        <v>8245</v>
      </c>
      <c r="I173" s="43">
        <v>1427580426</v>
      </c>
      <c r="J173" s="43">
        <v>1424992026</v>
      </c>
      <c r="K173" s="43" t="b">
        <v>0</v>
      </c>
      <c r="L173" s="43">
        <v>12</v>
      </c>
      <c r="M173" s="43" t="b">
        <v>0</v>
      </c>
      <c r="N173" s="44" t="s">
        <v>8273</v>
      </c>
      <c r="O173" s="43" t="s">
        <v>8274</v>
      </c>
      <c r="P173" s="43">
        <v>57</v>
      </c>
      <c r="Q173" s="43">
        <v>59.58</v>
      </c>
      <c r="R173" s="45">
        <v>42061.963263888887</v>
      </c>
      <c r="S173" s="45">
        <v>42091.921597222223</v>
      </c>
      <c r="T173" s="46">
        <v>29.958333333335759</v>
      </c>
    </row>
    <row r="174" spans="1:20" ht="43.5" x14ac:dyDescent="0.35">
      <c r="A174">
        <v>3999</v>
      </c>
      <c r="B174" s="31" t="s">
        <v>3995</v>
      </c>
      <c r="C174" s="35" t="s">
        <v>8105</v>
      </c>
      <c r="D174" s="41">
        <v>7000</v>
      </c>
      <c r="E174" s="42">
        <v>1156</v>
      </c>
      <c r="F174" s="43" t="s">
        <v>8220</v>
      </c>
      <c r="G174" s="43" t="s">
        <v>8223</v>
      </c>
      <c r="H174" s="43" t="s">
        <v>8245</v>
      </c>
      <c r="I174" s="43">
        <v>1409514709</v>
      </c>
      <c r="J174" s="43">
        <v>1406058798</v>
      </c>
      <c r="K174" s="43" t="b">
        <v>0</v>
      </c>
      <c r="L174" s="43">
        <v>14</v>
      </c>
      <c r="M174" s="43" t="b">
        <v>0</v>
      </c>
      <c r="N174" s="44" t="s">
        <v>8273</v>
      </c>
      <c r="O174" s="43" t="s">
        <v>8274</v>
      </c>
      <c r="P174" s="43">
        <v>17</v>
      </c>
      <c r="Q174" s="43">
        <v>82.57</v>
      </c>
      <c r="R174" s="45">
        <v>41842.828680555554</v>
      </c>
      <c r="S174" s="45">
        <v>41882.827650462961</v>
      </c>
      <c r="T174" s="46">
        <v>39.998969907406718</v>
      </c>
    </row>
    <row r="175" spans="1:20" x14ac:dyDescent="0.35">
      <c r="A175">
        <v>4000</v>
      </c>
      <c r="B175" s="31" t="s">
        <v>3996</v>
      </c>
      <c r="C175" s="35" t="s">
        <v>8106</v>
      </c>
      <c r="D175" s="41">
        <v>8000</v>
      </c>
      <c r="E175" s="42">
        <v>10</v>
      </c>
      <c r="F175" s="43" t="s">
        <v>8220</v>
      </c>
      <c r="G175" s="43" t="s">
        <v>8223</v>
      </c>
      <c r="H175" s="43" t="s">
        <v>8245</v>
      </c>
      <c r="I175" s="43">
        <v>1462631358</v>
      </c>
      <c r="J175" s="43">
        <v>1457450958</v>
      </c>
      <c r="K175" s="43" t="b">
        <v>0</v>
      </c>
      <c r="L175" s="43">
        <v>1</v>
      </c>
      <c r="M175" s="43" t="b">
        <v>0</v>
      </c>
      <c r="N175" s="44" t="s">
        <v>8273</v>
      </c>
      <c r="O175" s="43" t="s">
        <v>8274</v>
      </c>
      <c r="P175" s="43">
        <v>0</v>
      </c>
      <c r="Q175" s="43">
        <v>10</v>
      </c>
      <c r="R175" s="45">
        <v>42437.64534722222</v>
      </c>
      <c r="S175" s="45">
        <v>42497.603680555556</v>
      </c>
      <c r="T175" s="46">
        <v>59.958333333335759</v>
      </c>
    </row>
    <row r="176" spans="1:20" ht="43.5" x14ac:dyDescent="0.35">
      <c r="A176">
        <v>4002</v>
      </c>
      <c r="B176" s="31" t="s">
        <v>3998</v>
      </c>
      <c r="C176" s="35" t="s">
        <v>8108</v>
      </c>
      <c r="D176" s="41">
        <v>1250</v>
      </c>
      <c r="E176" s="42">
        <v>23</v>
      </c>
      <c r="F176" s="43" t="s">
        <v>8220</v>
      </c>
      <c r="G176" s="43" t="s">
        <v>8223</v>
      </c>
      <c r="H176" s="43" t="s">
        <v>8245</v>
      </c>
      <c r="I176" s="43">
        <v>1411779761</v>
      </c>
      <c r="J176" s="43">
        <v>1409187761</v>
      </c>
      <c r="K176" s="43" t="b">
        <v>0</v>
      </c>
      <c r="L176" s="43">
        <v>4</v>
      </c>
      <c r="M176" s="43" t="b">
        <v>0</v>
      </c>
      <c r="N176" s="44" t="s">
        <v>8273</v>
      </c>
      <c r="O176" s="43" t="s">
        <v>8274</v>
      </c>
      <c r="P176" s="43">
        <v>2</v>
      </c>
      <c r="Q176" s="43">
        <v>5.75</v>
      </c>
      <c r="R176" s="45">
        <v>41879.043530092589</v>
      </c>
      <c r="S176" s="45">
        <v>41909.043530092589</v>
      </c>
      <c r="T176" s="46">
        <v>30</v>
      </c>
    </row>
    <row r="177" spans="1:20" ht="43.5" x14ac:dyDescent="0.35">
      <c r="A177">
        <v>4003</v>
      </c>
      <c r="B177" s="31" t="s">
        <v>3999</v>
      </c>
      <c r="C177" s="35" t="s">
        <v>8071</v>
      </c>
      <c r="D177" s="41">
        <v>2000</v>
      </c>
      <c r="E177" s="42">
        <v>201</v>
      </c>
      <c r="F177" s="43" t="s">
        <v>8220</v>
      </c>
      <c r="G177" s="43" t="s">
        <v>8223</v>
      </c>
      <c r="H177" s="43" t="s">
        <v>8245</v>
      </c>
      <c r="I177" s="43">
        <v>1424009147</v>
      </c>
      <c r="J177" s="43">
        <v>1421417147</v>
      </c>
      <c r="K177" s="43" t="b">
        <v>0</v>
      </c>
      <c r="L177" s="43">
        <v>2</v>
      </c>
      <c r="M177" s="43" t="b">
        <v>0</v>
      </c>
      <c r="N177" s="44" t="s">
        <v>8273</v>
      </c>
      <c r="O177" s="43" t="s">
        <v>8274</v>
      </c>
      <c r="P177" s="43">
        <v>10</v>
      </c>
      <c r="Q177" s="43">
        <v>100.5</v>
      </c>
      <c r="R177" s="45">
        <v>42020.587349537032</v>
      </c>
      <c r="S177" s="45">
        <v>42050.587349537032</v>
      </c>
      <c r="T177" s="46">
        <v>30</v>
      </c>
    </row>
    <row r="178" spans="1:20" x14ac:dyDescent="0.35">
      <c r="A178">
        <v>4004</v>
      </c>
      <c r="B178" s="31" t="s">
        <v>4000</v>
      </c>
      <c r="C178" s="35" t="s">
        <v>8109</v>
      </c>
      <c r="D178" s="41">
        <v>500</v>
      </c>
      <c r="E178" s="42">
        <v>1</v>
      </c>
      <c r="F178" s="43" t="s">
        <v>8220</v>
      </c>
      <c r="G178" s="43" t="s">
        <v>8223</v>
      </c>
      <c r="H178" s="43" t="s">
        <v>8245</v>
      </c>
      <c r="I178" s="43">
        <v>1412740457</v>
      </c>
      <c r="J178" s="43">
        <v>1410148457</v>
      </c>
      <c r="K178" s="43" t="b">
        <v>0</v>
      </c>
      <c r="L178" s="43">
        <v>1</v>
      </c>
      <c r="M178" s="43" t="b">
        <v>0</v>
      </c>
      <c r="N178" s="44" t="s">
        <v>8273</v>
      </c>
      <c r="O178" s="43" t="s">
        <v>8274</v>
      </c>
      <c r="P178" s="43">
        <v>0</v>
      </c>
      <c r="Q178" s="43">
        <v>1</v>
      </c>
      <c r="R178" s="45">
        <v>41890.16269675926</v>
      </c>
      <c r="S178" s="45">
        <v>41920.16269675926</v>
      </c>
      <c r="T178" s="46">
        <v>30</v>
      </c>
    </row>
    <row r="179" spans="1:20" ht="43.5" x14ac:dyDescent="0.35">
      <c r="A179">
        <v>4005</v>
      </c>
      <c r="B179" s="31" t="s">
        <v>4001</v>
      </c>
      <c r="C179" s="35" t="s">
        <v>8110</v>
      </c>
      <c r="D179" s="41">
        <v>3000</v>
      </c>
      <c r="E179" s="42">
        <v>40</v>
      </c>
      <c r="F179" s="43" t="s">
        <v>8220</v>
      </c>
      <c r="G179" s="43" t="s">
        <v>8223</v>
      </c>
      <c r="H179" s="43" t="s">
        <v>8245</v>
      </c>
      <c r="I179" s="43">
        <v>1413832985</v>
      </c>
      <c r="J179" s="43">
        <v>1408648985</v>
      </c>
      <c r="K179" s="43" t="b">
        <v>0</v>
      </c>
      <c r="L179" s="43">
        <v>2</v>
      </c>
      <c r="M179" s="43" t="b">
        <v>0</v>
      </c>
      <c r="N179" s="44" t="s">
        <v>8273</v>
      </c>
      <c r="O179" s="43" t="s">
        <v>8274</v>
      </c>
      <c r="P179" s="43">
        <v>1</v>
      </c>
      <c r="Q179" s="43">
        <v>20</v>
      </c>
      <c r="R179" s="45">
        <v>41872.807696759257</v>
      </c>
      <c r="S179" s="45">
        <v>41932.807696759257</v>
      </c>
      <c r="T179" s="46">
        <v>60</v>
      </c>
    </row>
    <row r="180" spans="1:20" ht="43.5" x14ac:dyDescent="0.35">
      <c r="A180">
        <v>4006</v>
      </c>
      <c r="B180" s="31" t="s">
        <v>4002</v>
      </c>
      <c r="C180" s="35" t="s">
        <v>8111</v>
      </c>
      <c r="D180" s="41">
        <v>30000</v>
      </c>
      <c r="E180" s="42">
        <v>2</v>
      </c>
      <c r="F180" s="43" t="s">
        <v>8220</v>
      </c>
      <c r="G180" s="43" t="s">
        <v>8223</v>
      </c>
      <c r="H180" s="43" t="s">
        <v>8245</v>
      </c>
      <c r="I180" s="43">
        <v>1455647587</v>
      </c>
      <c r="J180" s="43">
        <v>1453487587</v>
      </c>
      <c r="K180" s="43" t="b">
        <v>0</v>
      </c>
      <c r="L180" s="43">
        <v>1</v>
      </c>
      <c r="M180" s="43" t="b">
        <v>0</v>
      </c>
      <c r="N180" s="44" t="s">
        <v>8273</v>
      </c>
      <c r="O180" s="43" t="s">
        <v>8274</v>
      </c>
      <c r="P180" s="43">
        <v>0</v>
      </c>
      <c r="Q180" s="43">
        <v>2</v>
      </c>
      <c r="R180" s="45">
        <v>42391.772997685184</v>
      </c>
      <c r="S180" s="45">
        <v>42416.772997685184</v>
      </c>
      <c r="T180" s="46">
        <v>25</v>
      </c>
    </row>
    <row r="181" spans="1:20" ht="43.5" x14ac:dyDescent="0.35">
      <c r="A181">
        <v>4007</v>
      </c>
      <c r="B181" s="31" t="s">
        <v>4003</v>
      </c>
      <c r="C181" s="35" t="s">
        <v>8112</v>
      </c>
      <c r="D181" s="41">
        <v>2000</v>
      </c>
      <c r="E181" s="42">
        <v>5</v>
      </c>
      <c r="F181" s="43" t="s">
        <v>8220</v>
      </c>
      <c r="G181" s="43" t="s">
        <v>8223</v>
      </c>
      <c r="H181" s="43" t="s">
        <v>8245</v>
      </c>
      <c r="I181" s="43">
        <v>1409070480</v>
      </c>
      <c r="J181" s="43">
        <v>1406572381</v>
      </c>
      <c r="K181" s="43" t="b">
        <v>0</v>
      </c>
      <c r="L181" s="43">
        <v>1</v>
      </c>
      <c r="M181" s="43" t="b">
        <v>0</v>
      </c>
      <c r="N181" s="44" t="s">
        <v>8273</v>
      </c>
      <c r="O181" s="43" t="s">
        <v>8274</v>
      </c>
      <c r="P181" s="43">
        <v>0</v>
      </c>
      <c r="Q181" s="43">
        <v>5</v>
      </c>
      <c r="R181" s="45">
        <v>41848.772928240738</v>
      </c>
      <c r="S181" s="45">
        <v>41877.686111111114</v>
      </c>
      <c r="T181" s="46">
        <v>28.913182870375749</v>
      </c>
    </row>
    <row r="182" spans="1:20" ht="43.5" x14ac:dyDescent="0.35">
      <c r="A182">
        <v>4010</v>
      </c>
      <c r="B182" s="31" t="s">
        <v>4006</v>
      </c>
      <c r="C182" s="35" t="s">
        <v>8115</v>
      </c>
      <c r="D182" s="41">
        <v>7200</v>
      </c>
      <c r="E182" s="42">
        <v>1742</v>
      </c>
      <c r="F182" s="43" t="s">
        <v>8220</v>
      </c>
      <c r="G182" s="43" t="s">
        <v>8223</v>
      </c>
      <c r="H182" s="43" t="s">
        <v>8245</v>
      </c>
      <c r="I182" s="43">
        <v>1414348166</v>
      </c>
      <c r="J182" s="43">
        <v>1412879366</v>
      </c>
      <c r="K182" s="43" t="b">
        <v>0</v>
      </c>
      <c r="L182" s="43">
        <v>38</v>
      </c>
      <c r="M182" s="43" t="b">
        <v>0</v>
      </c>
      <c r="N182" s="44" t="s">
        <v>8273</v>
      </c>
      <c r="O182" s="43" t="s">
        <v>8274</v>
      </c>
      <c r="P182" s="43">
        <v>24</v>
      </c>
      <c r="Q182" s="43">
        <v>45.84</v>
      </c>
      <c r="R182" s="45">
        <v>41921.770439814813</v>
      </c>
      <c r="S182" s="45">
        <v>41938.770439814813</v>
      </c>
      <c r="T182" s="46">
        <v>17</v>
      </c>
    </row>
    <row r="183" spans="1:20" ht="43.5" x14ac:dyDescent="0.35">
      <c r="A183">
        <v>4013</v>
      </c>
      <c r="B183" s="31" t="s">
        <v>4009</v>
      </c>
      <c r="C183" s="35" t="s">
        <v>8118</v>
      </c>
      <c r="D183" s="41">
        <v>2000</v>
      </c>
      <c r="E183" s="42">
        <v>26</v>
      </c>
      <c r="F183" s="43" t="s">
        <v>8220</v>
      </c>
      <c r="G183" s="43" t="s">
        <v>8223</v>
      </c>
      <c r="H183" s="43" t="s">
        <v>8245</v>
      </c>
      <c r="I183" s="43">
        <v>1424070823</v>
      </c>
      <c r="J183" s="43">
        <v>1421478823</v>
      </c>
      <c r="K183" s="43" t="b">
        <v>0</v>
      </c>
      <c r="L183" s="43">
        <v>2</v>
      </c>
      <c r="M183" s="43" t="b">
        <v>0</v>
      </c>
      <c r="N183" s="44" t="s">
        <v>8273</v>
      </c>
      <c r="O183" s="43" t="s">
        <v>8274</v>
      </c>
      <c r="P183" s="43">
        <v>1</v>
      </c>
      <c r="Q183" s="43">
        <v>13</v>
      </c>
      <c r="R183" s="45">
        <v>42021.301192129627</v>
      </c>
      <c r="S183" s="45">
        <v>42051.301192129627</v>
      </c>
      <c r="T183" s="46">
        <v>30</v>
      </c>
    </row>
    <row r="184" spans="1:20" ht="43.5" x14ac:dyDescent="0.35">
      <c r="A184">
        <v>4014</v>
      </c>
      <c r="B184" s="31" t="s">
        <v>4010</v>
      </c>
      <c r="C184" s="35" t="s">
        <v>8119</v>
      </c>
      <c r="D184" s="41">
        <v>9000</v>
      </c>
      <c r="E184" s="42">
        <v>0</v>
      </c>
      <c r="F184" s="43" t="s">
        <v>8220</v>
      </c>
      <c r="G184" s="43" t="s">
        <v>8223</v>
      </c>
      <c r="H184" s="43" t="s">
        <v>8245</v>
      </c>
      <c r="I184" s="43">
        <v>1457157269</v>
      </c>
      <c r="J184" s="43">
        <v>1455861269</v>
      </c>
      <c r="K184" s="43" t="b">
        <v>0</v>
      </c>
      <c r="L184" s="43">
        <v>0</v>
      </c>
      <c r="M184" s="43" t="b">
        <v>0</v>
      </c>
      <c r="N184" s="44" t="s">
        <v>8273</v>
      </c>
      <c r="O184" s="43" t="s">
        <v>8274</v>
      </c>
      <c r="P184" s="43">
        <v>0</v>
      </c>
      <c r="Q184" s="43">
        <v>0</v>
      </c>
      <c r="R184" s="45">
        <v>42419.246168981481</v>
      </c>
      <c r="S184" s="45">
        <v>42434.246168981481</v>
      </c>
      <c r="T184" s="46">
        <v>15</v>
      </c>
    </row>
    <row r="185" spans="1:20" ht="43.5" x14ac:dyDescent="0.35">
      <c r="A185">
        <v>4015</v>
      </c>
      <c r="B185" s="31" t="s">
        <v>4011</v>
      </c>
      <c r="C185" s="35" t="s">
        <v>8120</v>
      </c>
      <c r="D185" s="41">
        <v>7000</v>
      </c>
      <c r="E185" s="42">
        <v>1</v>
      </c>
      <c r="F185" s="43" t="s">
        <v>8220</v>
      </c>
      <c r="G185" s="43" t="s">
        <v>8223</v>
      </c>
      <c r="H185" s="43" t="s">
        <v>8245</v>
      </c>
      <c r="I185" s="43">
        <v>1437331463</v>
      </c>
      <c r="J185" s="43">
        <v>1434739463</v>
      </c>
      <c r="K185" s="43" t="b">
        <v>0</v>
      </c>
      <c r="L185" s="43">
        <v>1</v>
      </c>
      <c r="M185" s="43" t="b">
        <v>0</v>
      </c>
      <c r="N185" s="44" t="s">
        <v>8273</v>
      </c>
      <c r="O185" s="43" t="s">
        <v>8274</v>
      </c>
      <c r="P185" s="43">
        <v>0</v>
      </c>
      <c r="Q185" s="43">
        <v>1</v>
      </c>
      <c r="R185" s="45">
        <v>42174.780821759254</v>
      </c>
      <c r="S185" s="45">
        <v>42204.780821759254</v>
      </c>
      <c r="T185" s="46">
        <v>30</v>
      </c>
    </row>
    <row r="186" spans="1:20" ht="43.5" x14ac:dyDescent="0.35">
      <c r="A186">
        <v>4017</v>
      </c>
      <c r="B186" s="31" t="s">
        <v>4013</v>
      </c>
      <c r="C186" s="35" t="s">
        <v>8122</v>
      </c>
      <c r="D186" s="41">
        <v>10000</v>
      </c>
      <c r="E186" s="42">
        <v>105</v>
      </c>
      <c r="F186" s="43" t="s">
        <v>8220</v>
      </c>
      <c r="G186" s="43" t="s">
        <v>8223</v>
      </c>
      <c r="H186" s="43" t="s">
        <v>8245</v>
      </c>
      <c r="I186" s="43">
        <v>1409846874</v>
      </c>
      <c r="J186" s="43">
        <v>1407254874</v>
      </c>
      <c r="K186" s="43" t="b">
        <v>0</v>
      </c>
      <c r="L186" s="43">
        <v>2</v>
      </c>
      <c r="M186" s="43" t="b">
        <v>0</v>
      </c>
      <c r="N186" s="44" t="s">
        <v>8273</v>
      </c>
      <c r="O186" s="43" t="s">
        <v>8274</v>
      </c>
      <c r="P186" s="43">
        <v>1</v>
      </c>
      <c r="Q186" s="43">
        <v>52.5</v>
      </c>
      <c r="R186" s="45">
        <v>41856.672152777777</v>
      </c>
      <c r="S186" s="45">
        <v>41886.672152777777</v>
      </c>
      <c r="T186" s="46">
        <v>30</v>
      </c>
    </row>
    <row r="187" spans="1:20" ht="43.5" x14ac:dyDescent="0.35">
      <c r="A187">
        <v>4019</v>
      </c>
      <c r="B187" s="31" t="s">
        <v>4015</v>
      </c>
      <c r="C187" s="35" t="s">
        <v>8124</v>
      </c>
      <c r="D187" s="41">
        <v>3500</v>
      </c>
      <c r="E187" s="42">
        <v>29</v>
      </c>
      <c r="F187" s="43" t="s">
        <v>8220</v>
      </c>
      <c r="G187" s="43" t="s">
        <v>8223</v>
      </c>
      <c r="H187" s="43" t="s">
        <v>8245</v>
      </c>
      <c r="I187" s="43">
        <v>1460737680</v>
      </c>
      <c r="J187" s="43">
        <v>1455725596</v>
      </c>
      <c r="K187" s="43" t="b">
        <v>0</v>
      </c>
      <c r="L187" s="43">
        <v>4</v>
      </c>
      <c r="M187" s="43" t="b">
        <v>0</v>
      </c>
      <c r="N187" s="44" t="s">
        <v>8273</v>
      </c>
      <c r="O187" s="43" t="s">
        <v>8274</v>
      </c>
      <c r="P187" s="43">
        <v>1</v>
      </c>
      <c r="Q187" s="43">
        <v>7.25</v>
      </c>
      <c r="R187" s="45">
        <v>42417.675879629634</v>
      </c>
      <c r="S187" s="45">
        <v>42475.686111111107</v>
      </c>
      <c r="T187" s="46">
        <v>58.010231481472147</v>
      </c>
    </row>
    <row r="188" spans="1:20" ht="43.5" x14ac:dyDescent="0.35">
      <c r="A188">
        <v>4020</v>
      </c>
      <c r="B188" s="31" t="s">
        <v>4016</v>
      </c>
      <c r="C188" s="35" t="s">
        <v>8125</v>
      </c>
      <c r="D188" s="41">
        <v>600</v>
      </c>
      <c r="E188" s="42">
        <v>100</v>
      </c>
      <c r="F188" s="43" t="s">
        <v>8220</v>
      </c>
      <c r="G188" s="43" t="s">
        <v>8223</v>
      </c>
      <c r="H188" s="43" t="s">
        <v>8245</v>
      </c>
      <c r="I188" s="43">
        <v>1427168099</v>
      </c>
      <c r="J188" s="43">
        <v>1424579699</v>
      </c>
      <c r="K188" s="43" t="b">
        <v>0</v>
      </c>
      <c r="L188" s="43">
        <v>3</v>
      </c>
      <c r="M188" s="43" t="b">
        <v>0</v>
      </c>
      <c r="N188" s="44" t="s">
        <v>8273</v>
      </c>
      <c r="O188" s="43" t="s">
        <v>8274</v>
      </c>
      <c r="P188" s="43">
        <v>17</v>
      </c>
      <c r="Q188" s="43">
        <v>33.33</v>
      </c>
      <c r="R188" s="45">
        <v>42057.190960648149</v>
      </c>
      <c r="S188" s="45">
        <v>42087.149293981478</v>
      </c>
      <c r="T188" s="46">
        <v>29.958333333328483</v>
      </c>
    </row>
    <row r="189" spans="1:20" ht="29" x14ac:dyDescent="0.35">
      <c r="A189">
        <v>4021</v>
      </c>
      <c r="B189" s="31" t="s">
        <v>4017</v>
      </c>
      <c r="C189" s="35" t="s">
        <v>8126</v>
      </c>
      <c r="D189" s="41">
        <v>15000</v>
      </c>
      <c r="E189" s="42">
        <v>125</v>
      </c>
      <c r="F189" s="43" t="s">
        <v>8220</v>
      </c>
      <c r="G189" s="43" t="s">
        <v>8223</v>
      </c>
      <c r="H189" s="43" t="s">
        <v>8245</v>
      </c>
      <c r="I189" s="43">
        <v>1414360358</v>
      </c>
      <c r="J189" s="43">
        <v>1409176358</v>
      </c>
      <c r="K189" s="43" t="b">
        <v>0</v>
      </c>
      <c r="L189" s="43">
        <v>2</v>
      </c>
      <c r="M189" s="43" t="b">
        <v>0</v>
      </c>
      <c r="N189" s="44" t="s">
        <v>8273</v>
      </c>
      <c r="O189" s="43" t="s">
        <v>8274</v>
      </c>
      <c r="P189" s="43">
        <v>1</v>
      </c>
      <c r="Q189" s="43">
        <v>62.5</v>
      </c>
      <c r="R189" s="45">
        <v>41878.911550925928</v>
      </c>
      <c r="S189" s="45">
        <v>41938.911550925928</v>
      </c>
      <c r="T189" s="46">
        <v>60</v>
      </c>
    </row>
    <row r="190" spans="1:20" ht="29" x14ac:dyDescent="0.35">
      <c r="A190">
        <v>4022</v>
      </c>
      <c r="B190" s="31" t="s">
        <v>4018</v>
      </c>
      <c r="C190" s="35" t="s">
        <v>8127</v>
      </c>
      <c r="D190" s="41">
        <v>18000</v>
      </c>
      <c r="E190" s="42">
        <v>12521</v>
      </c>
      <c r="F190" s="43" t="s">
        <v>8220</v>
      </c>
      <c r="G190" s="43" t="s">
        <v>8223</v>
      </c>
      <c r="H190" s="43" t="s">
        <v>8245</v>
      </c>
      <c r="I190" s="43">
        <v>1422759240</v>
      </c>
      <c r="J190" s="43">
        <v>1418824867</v>
      </c>
      <c r="K190" s="43" t="b">
        <v>0</v>
      </c>
      <c r="L190" s="43">
        <v>197</v>
      </c>
      <c r="M190" s="43" t="b">
        <v>0</v>
      </c>
      <c r="N190" s="44" t="s">
        <v>8273</v>
      </c>
      <c r="O190" s="43" t="s">
        <v>8274</v>
      </c>
      <c r="P190" s="43">
        <v>70</v>
      </c>
      <c r="Q190" s="43">
        <v>63.56</v>
      </c>
      <c r="R190" s="45">
        <v>41990.584108796291</v>
      </c>
      <c r="S190" s="45">
        <v>42036.120833333334</v>
      </c>
      <c r="T190" s="46">
        <v>45.536724537043483</v>
      </c>
    </row>
    <row r="191" spans="1:20" ht="29" x14ac:dyDescent="0.35">
      <c r="A191">
        <v>4023</v>
      </c>
      <c r="B191" s="31" t="s">
        <v>4019</v>
      </c>
      <c r="C191" s="35" t="s">
        <v>8128</v>
      </c>
      <c r="D191" s="41">
        <v>7000</v>
      </c>
      <c r="E191" s="42">
        <v>0</v>
      </c>
      <c r="F191" s="43" t="s">
        <v>8220</v>
      </c>
      <c r="G191" s="43" t="s">
        <v>8223</v>
      </c>
      <c r="H191" s="43" t="s">
        <v>8245</v>
      </c>
      <c r="I191" s="43">
        <v>1458860363</v>
      </c>
      <c r="J191" s="43">
        <v>1454975963</v>
      </c>
      <c r="K191" s="43" t="b">
        <v>0</v>
      </c>
      <c r="L191" s="43">
        <v>0</v>
      </c>
      <c r="M191" s="43" t="b">
        <v>0</v>
      </c>
      <c r="N191" s="44" t="s">
        <v>8273</v>
      </c>
      <c r="O191" s="43" t="s">
        <v>8274</v>
      </c>
      <c r="P191" s="43">
        <v>0</v>
      </c>
      <c r="Q191" s="43">
        <v>0</v>
      </c>
      <c r="R191" s="45">
        <v>42408.999571759254</v>
      </c>
      <c r="S191" s="45">
        <v>42453.957905092597</v>
      </c>
      <c r="T191" s="46">
        <v>44.958333333343035</v>
      </c>
    </row>
    <row r="192" spans="1:20" ht="43.5" x14ac:dyDescent="0.35">
      <c r="A192">
        <v>4024</v>
      </c>
      <c r="B192" s="31" t="s">
        <v>4020</v>
      </c>
      <c r="C192" s="35" t="s">
        <v>8129</v>
      </c>
      <c r="D192" s="41">
        <v>800</v>
      </c>
      <c r="E192" s="42">
        <v>10</v>
      </c>
      <c r="F192" s="43" t="s">
        <v>8220</v>
      </c>
      <c r="G192" s="43" t="s">
        <v>8223</v>
      </c>
      <c r="H192" s="43" t="s">
        <v>8245</v>
      </c>
      <c r="I192" s="43">
        <v>1441037097</v>
      </c>
      <c r="J192" s="43">
        <v>1438445097</v>
      </c>
      <c r="K192" s="43" t="b">
        <v>0</v>
      </c>
      <c r="L192" s="43">
        <v>1</v>
      </c>
      <c r="M192" s="43" t="b">
        <v>0</v>
      </c>
      <c r="N192" s="44" t="s">
        <v>8273</v>
      </c>
      <c r="O192" s="43" t="s">
        <v>8274</v>
      </c>
      <c r="P192" s="43">
        <v>1</v>
      </c>
      <c r="Q192" s="43">
        <v>10</v>
      </c>
      <c r="R192" s="45">
        <v>42217.670104166667</v>
      </c>
      <c r="S192" s="45">
        <v>42247.670104166667</v>
      </c>
      <c r="T192" s="46">
        <v>30</v>
      </c>
    </row>
    <row r="193" spans="1:20" ht="43.5" x14ac:dyDescent="0.35">
      <c r="A193">
        <v>4026</v>
      </c>
      <c r="B193" s="31" t="s">
        <v>4022</v>
      </c>
      <c r="C193" s="35" t="s">
        <v>8131</v>
      </c>
      <c r="D193" s="41">
        <v>4000</v>
      </c>
      <c r="E193" s="42">
        <v>0</v>
      </c>
      <c r="F193" s="43" t="s">
        <v>8220</v>
      </c>
      <c r="G193" s="43" t="s">
        <v>8223</v>
      </c>
      <c r="H193" s="43" t="s">
        <v>8245</v>
      </c>
      <c r="I193" s="43">
        <v>1449247439</v>
      </c>
      <c r="J193" s="43">
        <v>1444059839</v>
      </c>
      <c r="K193" s="43" t="b">
        <v>0</v>
      </c>
      <c r="L193" s="43">
        <v>0</v>
      </c>
      <c r="M193" s="43" t="b">
        <v>0</v>
      </c>
      <c r="N193" s="44" t="s">
        <v>8273</v>
      </c>
      <c r="O193" s="43" t="s">
        <v>8274</v>
      </c>
      <c r="P193" s="43">
        <v>0</v>
      </c>
      <c r="Q193" s="43">
        <v>0</v>
      </c>
      <c r="R193" s="45">
        <v>42282.655543981484</v>
      </c>
      <c r="S193" s="45">
        <v>42342.697210648148</v>
      </c>
      <c r="T193" s="46">
        <v>60.041666666664241</v>
      </c>
    </row>
    <row r="194" spans="1:20" ht="43.5" x14ac:dyDescent="0.35">
      <c r="A194">
        <v>4027</v>
      </c>
      <c r="B194" s="31" t="s">
        <v>4023</v>
      </c>
      <c r="C194" s="35" t="s">
        <v>8132</v>
      </c>
      <c r="D194" s="41">
        <v>3000</v>
      </c>
      <c r="E194" s="42">
        <v>215</v>
      </c>
      <c r="F194" s="43" t="s">
        <v>8220</v>
      </c>
      <c r="G194" s="43" t="s">
        <v>8223</v>
      </c>
      <c r="H194" s="43" t="s">
        <v>8245</v>
      </c>
      <c r="I194" s="43">
        <v>1487811600</v>
      </c>
      <c r="J194" s="43">
        <v>1486077481</v>
      </c>
      <c r="K194" s="43" t="b">
        <v>0</v>
      </c>
      <c r="L194" s="43">
        <v>7</v>
      </c>
      <c r="M194" s="43" t="b">
        <v>0</v>
      </c>
      <c r="N194" s="44" t="s">
        <v>8273</v>
      </c>
      <c r="O194" s="43" t="s">
        <v>8274</v>
      </c>
      <c r="P194" s="43">
        <v>7</v>
      </c>
      <c r="Q194" s="43">
        <v>30.71</v>
      </c>
      <c r="R194" s="45">
        <v>42768.97084490741</v>
      </c>
      <c r="S194" s="45">
        <v>42789.041666666672</v>
      </c>
      <c r="T194" s="46">
        <v>20.070821759261889</v>
      </c>
    </row>
    <row r="195" spans="1:20" ht="43.5" x14ac:dyDescent="0.35">
      <c r="A195">
        <v>4028</v>
      </c>
      <c r="B195" s="31" t="s">
        <v>4024</v>
      </c>
      <c r="C195" s="35" t="s">
        <v>8133</v>
      </c>
      <c r="D195" s="41">
        <v>2000</v>
      </c>
      <c r="E195" s="42">
        <v>561</v>
      </c>
      <c r="F195" s="43" t="s">
        <v>8220</v>
      </c>
      <c r="G195" s="43" t="s">
        <v>8223</v>
      </c>
      <c r="H195" s="43" t="s">
        <v>8245</v>
      </c>
      <c r="I195" s="43">
        <v>1402007500</v>
      </c>
      <c r="J195" s="43">
        <v>1399415500</v>
      </c>
      <c r="K195" s="43" t="b">
        <v>0</v>
      </c>
      <c r="L195" s="43">
        <v>11</v>
      </c>
      <c r="M195" s="43" t="b">
        <v>0</v>
      </c>
      <c r="N195" s="44" t="s">
        <v>8273</v>
      </c>
      <c r="O195" s="43" t="s">
        <v>8274</v>
      </c>
      <c r="P195" s="43">
        <v>28</v>
      </c>
      <c r="Q195" s="43">
        <v>51</v>
      </c>
      <c r="R195" s="45">
        <v>41765.938657407409</v>
      </c>
      <c r="S195" s="45">
        <v>41795.938657407409</v>
      </c>
      <c r="T195" s="46">
        <v>30</v>
      </c>
    </row>
    <row r="196" spans="1:20" ht="43.5" x14ac:dyDescent="0.35">
      <c r="A196">
        <v>4029</v>
      </c>
      <c r="B196" s="31" t="s">
        <v>4025</v>
      </c>
      <c r="C196" s="35" t="s">
        <v>8134</v>
      </c>
      <c r="D196" s="41">
        <v>20000</v>
      </c>
      <c r="E196" s="42">
        <v>0</v>
      </c>
      <c r="F196" s="43" t="s">
        <v>8220</v>
      </c>
      <c r="G196" s="43" t="s">
        <v>8223</v>
      </c>
      <c r="H196" s="43" t="s">
        <v>8245</v>
      </c>
      <c r="I196" s="43">
        <v>1450053370</v>
      </c>
      <c r="J196" s="43">
        <v>1447461370</v>
      </c>
      <c r="K196" s="43" t="b">
        <v>0</v>
      </c>
      <c r="L196" s="43">
        <v>0</v>
      </c>
      <c r="M196" s="43" t="b">
        <v>0</v>
      </c>
      <c r="N196" s="44" t="s">
        <v>8273</v>
      </c>
      <c r="O196" s="43" t="s">
        <v>8274</v>
      </c>
      <c r="P196" s="43">
        <v>0</v>
      </c>
      <c r="Q196" s="43">
        <v>0</v>
      </c>
      <c r="R196" s="45">
        <v>42322.025115740747</v>
      </c>
      <c r="S196" s="45">
        <v>42352.025115740747</v>
      </c>
      <c r="T196" s="46">
        <v>30</v>
      </c>
    </row>
    <row r="197" spans="1:20" ht="43.5" x14ac:dyDescent="0.35">
      <c r="A197">
        <v>4030</v>
      </c>
      <c r="B197" s="31" t="s">
        <v>4026</v>
      </c>
      <c r="C197" s="35" t="s">
        <v>8135</v>
      </c>
      <c r="D197" s="41">
        <v>2500</v>
      </c>
      <c r="E197" s="42">
        <v>400</v>
      </c>
      <c r="F197" s="43" t="s">
        <v>8220</v>
      </c>
      <c r="G197" s="43" t="s">
        <v>8223</v>
      </c>
      <c r="H197" s="43" t="s">
        <v>8245</v>
      </c>
      <c r="I197" s="43">
        <v>1454525340</v>
      </c>
      <c r="J197" s="43">
        <v>1452008599</v>
      </c>
      <c r="K197" s="43" t="b">
        <v>0</v>
      </c>
      <c r="L197" s="43">
        <v>6</v>
      </c>
      <c r="M197" s="43" t="b">
        <v>0</v>
      </c>
      <c r="N197" s="44" t="s">
        <v>8273</v>
      </c>
      <c r="O197" s="43" t="s">
        <v>8274</v>
      </c>
      <c r="P197" s="43">
        <v>16</v>
      </c>
      <c r="Q197" s="43">
        <v>66.67</v>
      </c>
      <c r="R197" s="45">
        <v>42374.655081018514</v>
      </c>
      <c r="S197" s="45">
        <v>42403.784027777772</v>
      </c>
      <c r="T197" s="46">
        <v>29.128946759257815</v>
      </c>
    </row>
    <row r="198" spans="1:20" ht="43.5" x14ac:dyDescent="0.35">
      <c r="A198">
        <v>4031</v>
      </c>
      <c r="B198" s="31" t="s">
        <v>4027</v>
      </c>
      <c r="C198" s="35" t="s">
        <v>8136</v>
      </c>
      <c r="D198" s="41">
        <v>5000</v>
      </c>
      <c r="E198" s="42">
        <v>0</v>
      </c>
      <c r="F198" s="43" t="s">
        <v>8220</v>
      </c>
      <c r="G198" s="43" t="s">
        <v>8223</v>
      </c>
      <c r="H198" s="43" t="s">
        <v>8245</v>
      </c>
      <c r="I198" s="43">
        <v>1418914964</v>
      </c>
      <c r="J198" s="43">
        <v>1414591364</v>
      </c>
      <c r="K198" s="43" t="b">
        <v>0</v>
      </c>
      <c r="L198" s="43">
        <v>0</v>
      </c>
      <c r="M198" s="43" t="b">
        <v>0</v>
      </c>
      <c r="N198" s="44" t="s">
        <v>8273</v>
      </c>
      <c r="O198" s="43" t="s">
        <v>8274</v>
      </c>
      <c r="P198" s="43">
        <v>0</v>
      </c>
      <c r="Q198" s="43">
        <v>0</v>
      </c>
      <c r="R198" s="45">
        <v>41941.585231481484</v>
      </c>
      <c r="S198" s="45">
        <v>41991.626898148148</v>
      </c>
      <c r="T198" s="46">
        <v>50.041666666664241</v>
      </c>
    </row>
    <row r="199" spans="1:20" ht="43.5" x14ac:dyDescent="0.35">
      <c r="A199">
        <v>4032</v>
      </c>
      <c r="B199" s="31" t="s">
        <v>4028</v>
      </c>
      <c r="C199" s="35" t="s">
        <v>8137</v>
      </c>
      <c r="D199" s="41">
        <v>6048</v>
      </c>
      <c r="E199" s="42">
        <v>413</v>
      </c>
      <c r="F199" s="43" t="s">
        <v>8220</v>
      </c>
      <c r="G199" s="43" t="s">
        <v>8223</v>
      </c>
      <c r="H199" s="43" t="s">
        <v>8245</v>
      </c>
      <c r="I199" s="43">
        <v>1450211116</v>
      </c>
      <c r="J199" s="43">
        <v>1445023516</v>
      </c>
      <c r="K199" s="43" t="b">
        <v>0</v>
      </c>
      <c r="L199" s="43">
        <v>7</v>
      </c>
      <c r="M199" s="43" t="b">
        <v>0</v>
      </c>
      <c r="N199" s="44" t="s">
        <v>8273</v>
      </c>
      <c r="O199" s="43" t="s">
        <v>8274</v>
      </c>
      <c r="P199" s="43">
        <v>7</v>
      </c>
      <c r="Q199" s="43">
        <v>59</v>
      </c>
      <c r="R199" s="45">
        <v>42293.809212962966</v>
      </c>
      <c r="S199" s="45">
        <v>42353.85087962963</v>
      </c>
      <c r="T199" s="46">
        <v>60.041666666664241</v>
      </c>
    </row>
    <row r="200" spans="1:20" ht="43.5" x14ac:dyDescent="0.35">
      <c r="A200">
        <v>4034</v>
      </c>
      <c r="B200" s="31" t="s">
        <v>4030</v>
      </c>
      <c r="C200" s="35" t="s">
        <v>8139</v>
      </c>
      <c r="D200" s="41">
        <v>13500</v>
      </c>
      <c r="E200" s="42">
        <v>200</v>
      </c>
      <c r="F200" s="43" t="s">
        <v>8220</v>
      </c>
      <c r="G200" s="43" t="s">
        <v>8223</v>
      </c>
      <c r="H200" s="43" t="s">
        <v>8245</v>
      </c>
      <c r="I200" s="43">
        <v>1428097450</v>
      </c>
      <c r="J200" s="43">
        <v>1425509050</v>
      </c>
      <c r="K200" s="43" t="b">
        <v>0</v>
      </c>
      <c r="L200" s="43">
        <v>2</v>
      </c>
      <c r="M200" s="43" t="b">
        <v>0</v>
      </c>
      <c r="N200" s="44" t="s">
        <v>8273</v>
      </c>
      <c r="O200" s="43" t="s">
        <v>8274</v>
      </c>
      <c r="P200" s="43">
        <v>1</v>
      </c>
      <c r="Q200" s="43">
        <v>100</v>
      </c>
      <c r="R200" s="45">
        <v>42067.947337962964</v>
      </c>
      <c r="S200" s="45">
        <v>42097.905671296292</v>
      </c>
      <c r="T200" s="46">
        <v>29.958333333328483</v>
      </c>
    </row>
    <row r="201" spans="1:20" ht="29" x14ac:dyDescent="0.35">
      <c r="A201">
        <v>4035</v>
      </c>
      <c r="B201" s="31" t="s">
        <v>4031</v>
      </c>
      <c r="C201" s="35" t="s">
        <v>8140</v>
      </c>
      <c r="D201" s="41">
        <v>10000</v>
      </c>
      <c r="E201" s="42">
        <v>3685</v>
      </c>
      <c r="F201" s="43" t="s">
        <v>8220</v>
      </c>
      <c r="G201" s="43" t="s">
        <v>8223</v>
      </c>
      <c r="H201" s="43" t="s">
        <v>8245</v>
      </c>
      <c r="I201" s="43">
        <v>1413925887</v>
      </c>
      <c r="J201" s="43">
        <v>1411333887</v>
      </c>
      <c r="K201" s="43" t="b">
        <v>0</v>
      </c>
      <c r="L201" s="43">
        <v>25</v>
      </c>
      <c r="M201" s="43" t="b">
        <v>0</v>
      </c>
      <c r="N201" s="44" t="s">
        <v>8273</v>
      </c>
      <c r="O201" s="43" t="s">
        <v>8274</v>
      </c>
      <c r="P201" s="43">
        <v>37</v>
      </c>
      <c r="Q201" s="43">
        <v>147.4</v>
      </c>
      <c r="R201" s="45">
        <v>41903.882951388885</v>
      </c>
      <c r="S201" s="45">
        <v>41933.882951388885</v>
      </c>
      <c r="T201" s="46">
        <v>30</v>
      </c>
    </row>
    <row r="202" spans="1:20" ht="43.5" x14ac:dyDescent="0.35">
      <c r="A202">
        <v>4036</v>
      </c>
      <c r="B202" s="31" t="s">
        <v>4032</v>
      </c>
      <c r="C202" s="35" t="s">
        <v>7438</v>
      </c>
      <c r="D202" s="41">
        <v>6000</v>
      </c>
      <c r="E202" s="42">
        <v>2823</v>
      </c>
      <c r="F202" s="43" t="s">
        <v>8220</v>
      </c>
      <c r="G202" s="43" t="s">
        <v>8223</v>
      </c>
      <c r="H202" s="43" t="s">
        <v>8245</v>
      </c>
      <c r="I202" s="43">
        <v>1404253800</v>
      </c>
      <c r="J202" s="43">
        <v>1402784964</v>
      </c>
      <c r="K202" s="43" t="b">
        <v>0</v>
      </c>
      <c r="L202" s="43">
        <v>17</v>
      </c>
      <c r="M202" s="43" t="b">
        <v>0</v>
      </c>
      <c r="N202" s="44" t="s">
        <v>8273</v>
      </c>
      <c r="O202" s="43" t="s">
        <v>8274</v>
      </c>
      <c r="P202" s="43">
        <v>47</v>
      </c>
      <c r="Q202" s="43">
        <v>166.06</v>
      </c>
      <c r="R202" s="45">
        <v>41804.937083333331</v>
      </c>
      <c r="S202" s="45">
        <v>41821.9375</v>
      </c>
      <c r="T202" s="46">
        <v>17.00041666666948</v>
      </c>
    </row>
    <row r="203" spans="1:20" ht="43.5" x14ac:dyDescent="0.35">
      <c r="A203">
        <v>4037</v>
      </c>
      <c r="B203" s="31" t="s">
        <v>4033</v>
      </c>
      <c r="C203" s="35" t="s">
        <v>8141</v>
      </c>
      <c r="D203" s="41">
        <v>700</v>
      </c>
      <c r="E203" s="42">
        <v>80</v>
      </c>
      <c r="F203" s="43" t="s">
        <v>8220</v>
      </c>
      <c r="G203" s="43" t="s">
        <v>8223</v>
      </c>
      <c r="H203" s="43" t="s">
        <v>8245</v>
      </c>
      <c r="I203" s="43">
        <v>1464099900</v>
      </c>
      <c r="J203" s="43">
        <v>1462585315</v>
      </c>
      <c r="K203" s="43" t="b">
        <v>0</v>
      </c>
      <c r="L203" s="43">
        <v>2</v>
      </c>
      <c r="M203" s="43" t="b">
        <v>0</v>
      </c>
      <c r="N203" s="44" t="s">
        <v>8273</v>
      </c>
      <c r="O203" s="43" t="s">
        <v>8274</v>
      </c>
      <c r="P203" s="43">
        <v>11</v>
      </c>
      <c r="Q203" s="43">
        <v>40</v>
      </c>
      <c r="R203" s="45">
        <v>42497.070775462969</v>
      </c>
      <c r="S203" s="45">
        <v>42514.600694444445</v>
      </c>
      <c r="T203" s="46">
        <v>17.52991898147593</v>
      </c>
    </row>
    <row r="204" spans="1:20" ht="43.5" x14ac:dyDescent="0.35">
      <c r="A204">
        <v>4038</v>
      </c>
      <c r="B204" s="31" t="s">
        <v>4034</v>
      </c>
      <c r="C204" s="35" t="s">
        <v>8142</v>
      </c>
      <c r="D204" s="41">
        <v>2500</v>
      </c>
      <c r="E204" s="42">
        <v>301</v>
      </c>
      <c r="F204" s="43" t="s">
        <v>8220</v>
      </c>
      <c r="G204" s="43" t="s">
        <v>8223</v>
      </c>
      <c r="H204" s="43" t="s">
        <v>8245</v>
      </c>
      <c r="I204" s="43">
        <v>1413573010</v>
      </c>
      <c r="J204" s="43">
        <v>1408389010</v>
      </c>
      <c r="K204" s="43" t="b">
        <v>0</v>
      </c>
      <c r="L204" s="43">
        <v>4</v>
      </c>
      <c r="M204" s="43" t="b">
        <v>0</v>
      </c>
      <c r="N204" s="44" t="s">
        <v>8273</v>
      </c>
      <c r="O204" s="43" t="s">
        <v>8274</v>
      </c>
      <c r="P204" s="43">
        <v>12</v>
      </c>
      <c r="Q204" s="43">
        <v>75.25</v>
      </c>
      <c r="R204" s="45">
        <v>41869.798726851855</v>
      </c>
      <c r="S204" s="45">
        <v>41929.798726851855</v>
      </c>
      <c r="T204" s="46">
        <v>60</v>
      </c>
    </row>
    <row r="205" spans="1:20" ht="29" x14ac:dyDescent="0.35">
      <c r="A205">
        <v>4039</v>
      </c>
      <c r="B205" s="31" t="s">
        <v>4035</v>
      </c>
      <c r="C205" s="35" t="s">
        <v>8143</v>
      </c>
      <c r="D205" s="41">
        <v>500</v>
      </c>
      <c r="E205" s="42">
        <v>300</v>
      </c>
      <c r="F205" s="43" t="s">
        <v>8220</v>
      </c>
      <c r="G205" s="43" t="s">
        <v>8223</v>
      </c>
      <c r="H205" s="43" t="s">
        <v>8245</v>
      </c>
      <c r="I205" s="43">
        <v>1448949540</v>
      </c>
      <c r="J205" s="43">
        <v>1446048367</v>
      </c>
      <c r="K205" s="43" t="b">
        <v>0</v>
      </c>
      <c r="L205" s="43">
        <v>5</v>
      </c>
      <c r="M205" s="43" t="b">
        <v>0</v>
      </c>
      <c r="N205" s="44" t="s">
        <v>8273</v>
      </c>
      <c r="O205" s="43" t="s">
        <v>8274</v>
      </c>
      <c r="P205" s="43">
        <v>60</v>
      </c>
      <c r="Q205" s="43">
        <v>60</v>
      </c>
      <c r="R205" s="45">
        <v>42305.670914351853</v>
      </c>
      <c r="S205" s="45">
        <v>42339.249305555553</v>
      </c>
      <c r="T205" s="46">
        <v>33.578391203700448</v>
      </c>
    </row>
    <row r="206" spans="1:20" ht="43.5" x14ac:dyDescent="0.35">
      <c r="A206">
        <v>4040</v>
      </c>
      <c r="B206" s="31" t="s">
        <v>4036</v>
      </c>
      <c r="C206" s="35" t="s">
        <v>8144</v>
      </c>
      <c r="D206" s="41">
        <v>8000</v>
      </c>
      <c r="E206" s="42">
        <v>2500</v>
      </c>
      <c r="F206" s="43" t="s">
        <v>8220</v>
      </c>
      <c r="G206" s="43" t="s">
        <v>8223</v>
      </c>
      <c r="H206" s="43" t="s">
        <v>8245</v>
      </c>
      <c r="I206" s="43">
        <v>1437188400</v>
      </c>
      <c r="J206" s="43">
        <v>1432100004</v>
      </c>
      <c r="K206" s="43" t="b">
        <v>0</v>
      </c>
      <c r="L206" s="43">
        <v>2</v>
      </c>
      <c r="M206" s="43" t="b">
        <v>0</v>
      </c>
      <c r="N206" s="44" t="s">
        <v>8273</v>
      </c>
      <c r="O206" s="43" t="s">
        <v>8274</v>
      </c>
      <c r="P206" s="43">
        <v>31</v>
      </c>
      <c r="Q206" s="43">
        <v>1250</v>
      </c>
      <c r="R206" s="45">
        <v>42144.231527777782</v>
      </c>
      <c r="S206" s="45">
        <v>42203.125</v>
      </c>
      <c r="T206" s="46">
        <v>58.893472222218406</v>
      </c>
    </row>
    <row r="207" spans="1:20" ht="43.5" x14ac:dyDescent="0.35">
      <c r="A207">
        <v>4042</v>
      </c>
      <c r="B207" s="31" t="s">
        <v>4038</v>
      </c>
      <c r="C207" s="35" t="s">
        <v>8146</v>
      </c>
      <c r="D207" s="41">
        <v>10000</v>
      </c>
      <c r="E207" s="42">
        <v>21</v>
      </c>
      <c r="F207" s="43" t="s">
        <v>8220</v>
      </c>
      <c r="G207" s="43" t="s">
        <v>8223</v>
      </c>
      <c r="H207" s="43" t="s">
        <v>8245</v>
      </c>
      <c r="I207" s="43">
        <v>1421781360</v>
      </c>
      <c r="J207" s="43">
        <v>1419213664</v>
      </c>
      <c r="K207" s="43" t="b">
        <v>0</v>
      </c>
      <c r="L207" s="43">
        <v>3</v>
      </c>
      <c r="M207" s="43" t="b">
        <v>0</v>
      </c>
      <c r="N207" s="44" t="s">
        <v>8273</v>
      </c>
      <c r="O207" s="43" t="s">
        <v>8274</v>
      </c>
      <c r="P207" s="43">
        <v>0</v>
      </c>
      <c r="Q207" s="43">
        <v>7</v>
      </c>
      <c r="R207" s="45">
        <v>41995.084074074075</v>
      </c>
      <c r="S207" s="45">
        <v>42024.802777777775</v>
      </c>
      <c r="T207" s="46">
        <v>29.718703703700157</v>
      </c>
    </row>
    <row r="208" spans="1:20" ht="43.5" x14ac:dyDescent="0.35">
      <c r="A208">
        <v>4044</v>
      </c>
      <c r="B208" s="31" t="s">
        <v>4040</v>
      </c>
      <c r="C208" s="35" t="s">
        <v>8148</v>
      </c>
      <c r="D208" s="41">
        <v>600</v>
      </c>
      <c r="E208" s="42">
        <v>225</v>
      </c>
      <c r="F208" s="43" t="s">
        <v>8220</v>
      </c>
      <c r="G208" s="43" t="s">
        <v>8223</v>
      </c>
      <c r="H208" s="43" t="s">
        <v>8245</v>
      </c>
      <c r="I208" s="43">
        <v>1428642000</v>
      </c>
      <c r="J208" s="43">
        <v>1426050982</v>
      </c>
      <c r="K208" s="43" t="b">
        <v>0</v>
      </c>
      <c r="L208" s="43">
        <v>4</v>
      </c>
      <c r="M208" s="43" t="b">
        <v>0</v>
      </c>
      <c r="N208" s="44" t="s">
        <v>8273</v>
      </c>
      <c r="O208" s="43" t="s">
        <v>8274</v>
      </c>
      <c r="P208" s="43">
        <v>38</v>
      </c>
      <c r="Q208" s="43">
        <v>56.25</v>
      </c>
      <c r="R208" s="45">
        <v>42074.219699074078</v>
      </c>
      <c r="S208" s="45">
        <v>42104.208333333328</v>
      </c>
      <c r="T208" s="46">
        <v>29.98863425925083</v>
      </c>
    </row>
    <row r="209" spans="1:20" ht="43.5" x14ac:dyDescent="0.35">
      <c r="A209">
        <v>4046</v>
      </c>
      <c r="B209" s="31" t="s">
        <v>4042</v>
      </c>
      <c r="C209" s="35" t="s">
        <v>8150</v>
      </c>
      <c r="D209" s="41">
        <v>5600</v>
      </c>
      <c r="E209" s="42">
        <v>460</v>
      </c>
      <c r="F209" s="43" t="s">
        <v>8220</v>
      </c>
      <c r="G209" s="43" t="s">
        <v>8223</v>
      </c>
      <c r="H209" s="43" t="s">
        <v>8245</v>
      </c>
      <c r="I209" s="43">
        <v>1413992210</v>
      </c>
      <c r="J209" s="43">
        <v>1411400210</v>
      </c>
      <c r="K209" s="43" t="b">
        <v>0</v>
      </c>
      <c r="L209" s="43">
        <v>12</v>
      </c>
      <c r="M209" s="43" t="b">
        <v>0</v>
      </c>
      <c r="N209" s="44" t="s">
        <v>8273</v>
      </c>
      <c r="O209" s="43" t="s">
        <v>8274</v>
      </c>
      <c r="P209" s="43">
        <v>8</v>
      </c>
      <c r="Q209" s="43">
        <v>38.33</v>
      </c>
      <c r="R209" s="45">
        <v>41904.650578703702</v>
      </c>
      <c r="S209" s="45">
        <v>41934.650578703702</v>
      </c>
      <c r="T209" s="46">
        <v>30</v>
      </c>
    </row>
    <row r="210" spans="1:20" ht="43.5" x14ac:dyDescent="0.35">
      <c r="A210">
        <v>4047</v>
      </c>
      <c r="B210" s="31" t="s">
        <v>4043</v>
      </c>
      <c r="C210" s="35" t="s">
        <v>8151</v>
      </c>
      <c r="D210" s="41">
        <v>5000</v>
      </c>
      <c r="E210" s="42">
        <v>110</v>
      </c>
      <c r="F210" s="43" t="s">
        <v>8220</v>
      </c>
      <c r="G210" s="43" t="s">
        <v>8223</v>
      </c>
      <c r="H210" s="43" t="s">
        <v>8245</v>
      </c>
      <c r="I210" s="43">
        <v>1420938000</v>
      </c>
      <c r="J210" s="43">
        <v>1418862743</v>
      </c>
      <c r="K210" s="43" t="b">
        <v>0</v>
      </c>
      <c r="L210" s="43">
        <v>4</v>
      </c>
      <c r="M210" s="43" t="b">
        <v>0</v>
      </c>
      <c r="N210" s="44" t="s">
        <v>8273</v>
      </c>
      <c r="O210" s="43" t="s">
        <v>8274</v>
      </c>
      <c r="P210" s="43">
        <v>2</v>
      </c>
      <c r="Q210" s="43">
        <v>27.5</v>
      </c>
      <c r="R210" s="45">
        <v>41991.022488425922</v>
      </c>
      <c r="S210" s="45">
        <v>42015.041666666672</v>
      </c>
      <c r="T210" s="46">
        <v>24.01917824074917</v>
      </c>
    </row>
    <row r="211" spans="1:20" ht="43.5" x14ac:dyDescent="0.35">
      <c r="A211">
        <v>4049</v>
      </c>
      <c r="B211" s="31" t="s">
        <v>4045</v>
      </c>
      <c r="C211" s="35" t="s">
        <v>8153</v>
      </c>
      <c r="D211" s="41">
        <v>20000</v>
      </c>
      <c r="E211" s="42">
        <v>16</v>
      </c>
      <c r="F211" s="43" t="s">
        <v>8220</v>
      </c>
      <c r="G211" s="43" t="s">
        <v>8223</v>
      </c>
      <c r="H211" s="43" t="s">
        <v>8245</v>
      </c>
      <c r="I211" s="43">
        <v>1436914815</v>
      </c>
      <c r="J211" s="43">
        <v>1434322815</v>
      </c>
      <c r="K211" s="43" t="b">
        <v>0</v>
      </c>
      <c r="L211" s="43">
        <v>1</v>
      </c>
      <c r="M211" s="43" t="b">
        <v>0</v>
      </c>
      <c r="N211" s="44" t="s">
        <v>8273</v>
      </c>
      <c r="O211" s="43" t="s">
        <v>8274</v>
      </c>
      <c r="P211" s="43">
        <v>0</v>
      </c>
      <c r="Q211" s="43">
        <v>16</v>
      </c>
      <c r="R211" s="45">
        <v>42169.958506944444</v>
      </c>
      <c r="S211" s="45">
        <v>42199.958506944444</v>
      </c>
      <c r="T211" s="46">
        <v>30</v>
      </c>
    </row>
    <row r="212" spans="1:20" ht="43.5" x14ac:dyDescent="0.35">
      <c r="A212">
        <v>4050</v>
      </c>
      <c r="B212" s="31" t="s">
        <v>4046</v>
      </c>
      <c r="C212" s="35" t="s">
        <v>8154</v>
      </c>
      <c r="D212" s="41">
        <v>1500</v>
      </c>
      <c r="E212" s="42">
        <v>1</v>
      </c>
      <c r="F212" s="43" t="s">
        <v>8220</v>
      </c>
      <c r="G212" s="43" t="s">
        <v>8223</v>
      </c>
      <c r="H212" s="43" t="s">
        <v>8245</v>
      </c>
      <c r="I212" s="43">
        <v>1414077391</v>
      </c>
      <c r="J212" s="43">
        <v>1411485391</v>
      </c>
      <c r="K212" s="43" t="b">
        <v>0</v>
      </c>
      <c r="L212" s="43">
        <v>1</v>
      </c>
      <c r="M212" s="43" t="b">
        <v>0</v>
      </c>
      <c r="N212" s="44" t="s">
        <v>8273</v>
      </c>
      <c r="O212" s="43" t="s">
        <v>8274</v>
      </c>
      <c r="P212" s="43">
        <v>0</v>
      </c>
      <c r="Q212" s="43">
        <v>1</v>
      </c>
      <c r="R212" s="45">
        <v>41905.636469907404</v>
      </c>
      <c r="S212" s="45">
        <v>41935.636469907404</v>
      </c>
      <c r="T212" s="46">
        <v>30</v>
      </c>
    </row>
    <row r="213" spans="1:20" ht="43.5" x14ac:dyDescent="0.35">
      <c r="A213">
        <v>4051</v>
      </c>
      <c r="B213" s="31" t="s">
        <v>4047</v>
      </c>
      <c r="C213" s="35" t="s">
        <v>8155</v>
      </c>
      <c r="D213" s="41">
        <v>500</v>
      </c>
      <c r="E213" s="42">
        <v>0</v>
      </c>
      <c r="F213" s="43" t="s">
        <v>8220</v>
      </c>
      <c r="G213" s="43" t="s">
        <v>8223</v>
      </c>
      <c r="H213" s="43" t="s">
        <v>8245</v>
      </c>
      <c r="I213" s="43">
        <v>1399618380</v>
      </c>
      <c r="J213" s="43">
        <v>1399058797</v>
      </c>
      <c r="K213" s="43" t="b">
        <v>0</v>
      </c>
      <c r="L213" s="43">
        <v>0</v>
      </c>
      <c r="M213" s="43" t="b">
        <v>0</v>
      </c>
      <c r="N213" s="44" t="s">
        <v>8273</v>
      </c>
      <c r="O213" s="43" t="s">
        <v>8274</v>
      </c>
      <c r="P213" s="43">
        <v>0</v>
      </c>
      <c r="Q213" s="43">
        <v>0</v>
      </c>
      <c r="R213" s="45">
        <v>41761.810150462967</v>
      </c>
      <c r="S213" s="45">
        <v>41768.286805555559</v>
      </c>
      <c r="T213" s="46">
        <v>6.4766550925924093</v>
      </c>
    </row>
    <row r="214" spans="1:20" ht="58" x14ac:dyDescent="0.35">
      <c r="A214">
        <v>4052</v>
      </c>
      <c r="B214" s="31" t="s">
        <v>4048</v>
      </c>
      <c r="C214" s="35" t="s">
        <v>8156</v>
      </c>
      <c r="D214" s="41">
        <v>3000</v>
      </c>
      <c r="E214" s="42">
        <v>1126</v>
      </c>
      <c r="F214" s="43" t="s">
        <v>8220</v>
      </c>
      <c r="G214" s="43" t="s">
        <v>8223</v>
      </c>
      <c r="H214" s="43" t="s">
        <v>8245</v>
      </c>
      <c r="I214" s="43">
        <v>1413234316</v>
      </c>
      <c r="J214" s="43">
        <v>1408050316</v>
      </c>
      <c r="K214" s="43" t="b">
        <v>0</v>
      </c>
      <c r="L214" s="43">
        <v>13</v>
      </c>
      <c r="M214" s="43" t="b">
        <v>0</v>
      </c>
      <c r="N214" s="44" t="s">
        <v>8273</v>
      </c>
      <c r="O214" s="43" t="s">
        <v>8274</v>
      </c>
      <c r="P214" s="43">
        <v>38</v>
      </c>
      <c r="Q214" s="43">
        <v>86.62</v>
      </c>
      <c r="R214" s="45">
        <v>41865.878657407404</v>
      </c>
      <c r="S214" s="45">
        <v>41925.878657407404</v>
      </c>
      <c r="T214" s="46">
        <v>60</v>
      </c>
    </row>
    <row r="215" spans="1:20" ht="43.5" x14ac:dyDescent="0.35">
      <c r="A215">
        <v>4054</v>
      </c>
      <c r="B215" s="31" t="s">
        <v>4050</v>
      </c>
      <c r="C215" s="35" t="s">
        <v>8158</v>
      </c>
      <c r="D215" s="41">
        <v>8880</v>
      </c>
      <c r="E215" s="42">
        <v>0</v>
      </c>
      <c r="F215" s="43" t="s">
        <v>8220</v>
      </c>
      <c r="G215" s="43" t="s">
        <v>8223</v>
      </c>
      <c r="H215" s="43" t="s">
        <v>8245</v>
      </c>
      <c r="I215" s="43">
        <v>1475294400</v>
      </c>
      <c r="J215" s="43">
        <v>1472674285</v>
      </c>
      <c r="K215" s="43" t="b">
        <v>0</v>
      </c>
      <c r="L215" s="43">
        <v>0</v>
      </c>
      <c r="M215" s="43" t="b">
        <v>0</v>
      </c>
      <c r="N215" s="44" t="s">
        <v>8273</v>
      </c>
      <c r="O215" s="43" t="s">
        <v>8274</v>
      </c>
      <c r="P215" s="43">
        <v>0</v>
      </c>
      <c r="Q215" s="43">
        <v>0</v>
      </c>
      <c r="R215" s="45">
        <v>42613.841261574074</v>
      </c>
      <c r="S215" s="45">
        <v>42644.166666666672</v>
      </c>
      <c r="T215" s="46">
        <v>30.325405092597066</v>
      </c>
    </row>
    <row r="216" spans="1:20" ht="43.5" x14ac:dyDescent="0.35">
      <c r="A216">
        <v>4056</v>
      </c>
      <c r="B216" s="31" t="s">
        <v>4052</v>
      </c>
      <c r="C216" s="35" t="s">
        <v>8160</v>
      </c>
      <c r="D216" s="41">
        <v>1500</v>
      </c>
      <c r="E216" s="42">
        <v>795</v>
      </c>
      <c r="F216" s="43" t="s">
        <v>8220</v>
      </c>
      <c r="G216" s="43" t="s">
        <v>8223</v>
      </c>
      <c r="H216" s="43" t="s">
        <v>8245</v>
      </c>
      <c r="I216" s="43">
        <v>1467575940</v>
      </c>
      <c r="J216" s="43">
        <v>1465856639</v>
      </c>
      <c r="K216" s="43" t="b">
        <v>0</v>
      </c>
      <c r="L216" s="43">
        <v>9</v>
      </c>
      <c r="M216" s="43" t="b">
        <v>0</v>
      </c>
      <c r="N216" s="44" t="s">
        <v>8273</v>
      </c>
      <c r="O216" s="43" t="s">
        <v>8274</v>
      </c>
      <c r="P216" s="43">
        <v>53</v>
      </c>
      <c r="Q216" s="43">
        <v>88.33</v>
      </c>
      <c r="R216" s="45">
        <v>42534.933321759265</v>
      </c>
      <c r="S216" s="45">
        <v>42554.832638888889</v>
      </c>
      <c r="T216" s="46">
        <v>19.899317129624251</v>
      </c>
    </row>
    <row r="217" spans="1:20" ht="43.5" x14ac:dyDescent="0.35">
      <c r="A217">
        <v>4058</v>
      </c>
      <c r="B217" s="31" t="s">
        <v>4054</v>
      </c>
      <c r="C217" s="35" t="s">
        <v>8162</v>
      </c>
      <c r="D217" s="41">
        <v>3750</v>
      </c>
      <c r="E217" s="42">
        <v>95</v>
      </c>
      <c r="F217" s="43" t="s">
        <v>8220</v>
      </c>
      <c r="G217" s="43" t="s">
        <v>8223</v>
      </c>
      <c r="H217" s="43" t="s">
        <v>8245</v>
      </c>
      <c r="I217" s="43">
        <v>1459483140</v>
      </c>
      <c r="J217" s="43">
        <v>1458178044</v>
      </c>
      <c r="K217" s="43" t="b">
        <v>0</v>
      </c>
      <c r="L217" s="43">
        <v>4</v>
      </c>
      <c r="M217" s="43" t="b">
        <v>0</v>
      </c>
      <c r="N217" s="44" t="s">
        <v>8273</v>
      </c>
      <c r="O217" s="43" t="s">
        <v>8274</v>
      </c>
      <c r="P217" s="43">
        <v>3</v>
      </c>
      <c r="Q217" s="43">
        <v>23.75</v>
      </c>
      <c r="R217" s="45">
        <v>42446.060694444444</v>
      </c>
      <c r="S217" s="45">
        <v>42461.165972222225</v>
      </c>
      <c r="T217" s="46">
        <v>15.105277777780429</v>
      </c>
    </row>
    <row r="218" spans="1:20" ht="29" x14ac:dyDescent="0.35">
      <c r="A218">
        <v>4061</v>
      </c>
      <c r="B218" s="31" t="s">
        <v>4057</v>
      </c>
      <c r="C218" s="35" t="s">
        <v>8165</v>
      </c>
      <c r="D218" s="41">
        <v>525</v>
      </c>
      <c r="E218" s="42">
        <v>0</v>
      </c>
      <c r="F218" s="43" t="s">
        <v>8220</v>
      </c>
      <c r="G218" s="43" t="s">
        <v>8223</v>
      </c>
      <c r="H218" s="43" t="s">
        <v>8245</v>
      </c>
      <c r="I218" s="43">
        <v>1461205423</v>
      </c>
      <c r="J218" s="43">
        <v>1456025023</v>
      </c>
      <c r="K218" s="43" t="b">
        <v>0</v>
      </c>
      <c r="L218" s="43">
        <v>0</v>
      </c>
      <c r="M218" s="43" t="b">
        <v>0</v>
      </c>
      <c r="N218" s="44" t="s">
        <v>8273</v>
      </c>
      <c r="O218" s="43" t="s">
        <v>8274</v>
      </c>
      <c r="P218" s="43">
        <v>0</v>
      </c>
      <c r="Q218" s="43">
        <v>0</v>
      </c>
      <c r="R218" s="45">
        <v>42421.141469907408</v>
      </c>
      <c r="S218" s="45">
        <v>42481.099803240737</v>
      </c>
      <c r="T218" s="46">
        <v>59.958333333328483</v>
      </c>
    </row>
    <row r="219" spans="1:20" ht="43.5" x14ac:dyDescent="0.35">
      <c r="A219">
        <v>4062</v>
      </c>
      <c r="B219" s="31" t="s">
        <v>4058</v>
      </c>
      <c r="C219" s="35" t="s">
        <v>8166</v>
      </c>
      <c r="D219" s="41">
        <v>20000</v>
      </c>
      <c r="E219" s="42">
        <v>490</v>
      </c>
      <c r="F219" s="43" t="s">
        <v>8220</v>
      </c>
      <c r="G219" s="43" t="s">
        <v>8223</v>
      </c>
      <c r="H219" s="43" t="s">
        <v>8245</v>
      </c>
      <c r="I219" s="43">
        <v>1467481468</v>
      </c>
      <c r="J219" s="43">
        <v>1464889468</v>
      </c>
      <c r="K219" s="43" t="b">
        <v>0</v>
      </c>
      <c r="L219" s="43">
        <v>3</v>
      </c>
      <c r="M219" s="43" t="b">
        <v>0</v>
      </c>
      <c r="N219" s="44" t="s">
        <v>8273</v>
      </c>
      <c r="O219" s="43" t="s">
        <v>8274</v>
      </c>
      <c r="P219" s="43">
        <v>2</v>
      </c>
      <c r="Q219" s="43">
        <v>163.33000000000001</v>
      </c>
      <c r="R219" s="45">
        <v>42523.739212962959</v>
      </c>
      <c r="S219" s="45">
        <v>42553.739212962959</v>
      </c>
      <c r="T219" s="46">
        <v>30</v>
      </c>
    </row>
    <row r="220" spans="1:20" ht="29" x14ac:dyDescent="0.35">
      <c r="A220">
        <v>4065</v>
      </c>
      <c r="B220" s="31" t="s">
        <v>4061</v>
      </c>
      <c r="C220" s="35" t="s">
        <v>8169</v>
      </c>
      <c r="D220" s="41">
        <v>4000</v>
      </c>
      <c r="E220" s="42">
        <v>27</v>
      </c>
      <c r="F220" s="43" t="s">
        <v>8220</v>
      </c>
      <c r="G220" s="43" t="s">
        <v>8223</v>
      </c>
      <c r="H220" s="43" t="s">
        <v>8245</v>
      </c>
      <c r="I220" s="43">
        <v>1407883811</v>
      </c>
      <c r="J220" s="43">
        <v>1405291811</v>
      </c>
      <c r="K220" s="43" t="b">
        <v>0</v>
      </c>
      <c r="L220" s="43">
        <v>4</v>
      </c>
      <c r="M220" s="43" t="b">
        <v>0</v>
      </c>
      <c r="N220" s="44" t="s">
        <v>8273</v>
      </c>
      <c r="O220" s="43" t="s">
        <v>8274</v>
      </c>
      <c r="P220" s="43">
        <v>1</v>
      </c>
      <c r="Q220" s="43">
        <v>6.75</v>
      </c>
      <c r="R220" s="45">
        <v>41833.951516203706</v>
      </c>
      <c r="S220" s="45">
        <v>41863.951516203706</v>
      </c>
      <c r="T220" s="46">
        <v>30</v>
      </c>
    </row>
    <row r="221" spans="1:20" ht="43.5" x14ac:dyDescent="0.35">
      <c r="A221">
        <v>4066</v>
      </c>
      <c r="B221" s="31" t="s">
        <v>4062</v>
      </c>
      <c r="C221" s="35" t="s">
        <v>8170</v>
      </c>
      <c r="D221" s="41">
        <v>15000</v>
      </c>
      <c r="E221" s="42">
        <v>25</v>
      </c>
      <c r="F221" s="43" t="s">
        <v>8220</v>
      </c>
      <c r="G221" s="43" t="s">
        <v>8223</v>
      </c>
      <c r="H221" s="43" t="s">
        <v>8245</v>
      </c>
      <c r="I221" s="43">
        <v>1463619388</v>
      </c>
      <c r="J221" s="43">
        <v>1461027388</v>
      </c>
      <c r="K221" s="43" t="b">
        <v>0</v>
      </c>
      <c r="L221" s="43">
        <v>1</v>
      </c>
      <c r="M221" s="43" t="b">
        <v>0</v>
      </c>
      <c r="N221" s="44" t="s">
        <v>8273</v>
      </c>
      <c r="O221" s="43" t="s">
        <v>8274</v>
      </c>
      <c r="P221" s="43">
        <v>0</v>
      </c>
      <c r="Q221" s="43">
        <v>25</v>
      </c>
      <c r="R221" s="45">
        <v>42479.039212962962</v>
      </c>
      <c r="S221" s="45">
        <v>42509.039212962962</v>
      </c>
      <c r="T221" s="46">
        <v>30</v>
      </c>
    </row>
    <row r="222" spans="1:20" ht="43.5" x14ac:dyDescent="0.35">
      <c r="A222">
        <v>4067</v>
      </c>
      <c r="B222" s="31" t="s">
        <v>4063</v>
      </c>
      <c r="C222" s="35" t="s">
        <v>7998</v>
      </c>
      <c r="D222" s="41">
        <v>5000</v>
      </c>
      <c r="E222" s="42">
        <v>3045</v>
      </c>
      <c r="F222" s="43" t="s">
        <v>8220</v>
      </c>
      <c r="G222" s="43" t="s">
        <v>8223</v>
      </c>
      <c r="H222" s="43" t="s">
        <v>8245</v>
      </c>
      <c r="I222" s="43">
        <v>1443408550</v>
      </c>
      <c r="J222" s="43">
        <v>1439952550</v>
      </c>
      <c r="K222" s="43" t="b">
        <v>0</v>
      </c>
      <c r="L222" s="43">
        <v>17</v>
      </c>
      <c r="M222" s="43" t="b">
        <v>0</v>
      </c>
      <c r="N222" s="44" t="s">
        <v>8273</v>
      </c>
      <c r="O222" s="43" t="s">
        <v>8274</v>
      </c>
      <c r="P222" s="43">
        <v>61</v>
      </c>
      <c r="Q222" s="43">
        <v>179.12</v>
      </c>
      <c r="R222" s="45">
        <v>42235.117476851854</v>
      </c>
      <c r="S222" s="45">
        <v>42275.117476851854</v>
      </c>
      <c r="T222" s="46">
        <v>40</v>
      </c>
    </row>
    <row r="223" spans="1:20" ht="29" x14ac:dyDescent="0.35">
      <c r="A223">
        <v>4068</v>
      </c>
      <c r="B223" s="31" t="s">
        <v>4064</v>
      </c>
      <c r="C223" s="35" t="s">
        <v>8171</v>
      </c>
      <c r="D223" s="41">
        <v>3495</v>
      </c>
      <c r="E223" s="42">
        <v>34.950000000000003</v>
      </c>
      <c r="F223" s="43" t="s">
        <v>8220</v>
      </c>
      <c r="G223" s="43" t="s">
        <v>8223</v>
      </c>
      <c r="H223" s="43" t="s">
        <v>8245</v>
      </c>
      <c r="I223" s="43">
        <v>1484348700</v>
      </c>
      <c r="J223" s="43">
        <v>1481756855</v>
      </c>
      <c r="K223" s="43" t="b">
        <v>0</v>
      </c>
      <c r="L223" s="43">
        <v>1</v>
      </c>
      <c r="M223" s="43" t="b">
        <v>0</v>
      </c>
      <c r="N223" s="44" t="s">
        <v>8273</v>
      </c>
      <c r="O223" s="43" t="s">
        <v>8274</v>
      </c>
      <c r="P223" s="43">
        <v>1</v>
      </c>
      <c r="Q223" s="43">
        <v>34.950000000000003</v>
      </c>
      <c r="R223" s="45">
        <v>42718.963599537034</v>
      </c>
      <c r="S223" s="45">
        <v>42748.961805555555</v>
      </c>
      <c r="T223" s="46">
        <v>29.998206018521159</v>
      </c>
    </row>
    <row r="224" spans="1:20" ht="29" x14ac:dyDescent="0.35">
      <c r="A224">
        <v>4070</v>
      </c>
      <c r="B224" s="31" t="s">
        <v>4066</v>
      </c>
      <c r="C224" s="35" t="s">
        <v>8173</v>
      </c>
      <c r="D224" s="41">
        <v>1000</v>
      </c>
      <c r="E224" s="42">
        <v>165</v>
      </c>
      <c r="F224" s="43" t="s">
        <v>8220</v>
      </c>
      <c r="G224" s="43" t="s">
        <v>8223</v>
      </c>
      <c r="H224" s="43" t="s">
        <v>8245</v>
      </c>
      <c r="I224" s="43">
        <v>1425178800</v>
      </c>
      <c r="J224" s="43">
        <v>1422374420</v>
      </c>
      <c r="K224" s="43" t="b">
        <v>0</v>
      </c>
      <c r="L224" s="43">
        <v>6</v>
      </c>
      <c r="M224" s="43" t="b">
        <v>0</v>
      </c>
      <c r="N224" s="44" t="s">
        <v>8273</v>
      </c>
      <c r="O224" s="43" t="s">
        <v>8274</v>
      </c>
      <c r="P224" s="43">
        <v>17</v>
      </c>
      <c r="Q224" s="43">
        <v>27.5</v>
      </c>
      <c r="R224" s="45">
        <v>42031.666898148149</v>
      </c>
      <c r="S224" s="45">
        <v>42064.125</v>
      </c>
      <c r="T224" s="46">
        <v>32.458101851851097</v>
      </c>
    </row>
    <row r="225" spans="1:20" ht="43.5" x14ac:dyDescent="0.35">
      <c r="A225">
        <v>4073</v>
      </c>
      <c r="B225" s="31" t="s">
        <v>4069</v>
      </c>
      <c r="C225" s="35" t="s">
        <v>8176</v>
      </c>
      <c r="D225" s="41">
        <v>3500</v>
      </c>
      <c r="E225" s="42">
        <v>37</v>
      </c>
      <c r="F225" s="43" t="s">
        <v>8220</v>
      </c>
      <c r="G225" s="43" t="s">
        <v>8223</v>
      </c>
      <c r="H225" s="43" t="s">
        <v>8245</v>
      </c>
      <c r="I225" s="43">
        <v>1431144000</v>
      </c>
      <c r="J225" s="43">
        <v>1426407426</v>
      </c>
      <c r="K225" s="43" t="b">
        <v>0</v>
      </c>
      <c r="L225" s="43">
        <v>2</v>
      </c>
      <c r="M225" s="43" t="b">
        <v>0</v>
      </c>
      <c r="N225" s="44" t="s">
        <v>8273</v>
      </c>
      <c r="O225" s="43" t="s">
        <v>8274</v>
      </c>
      <c r="P225" s="43">
        <v>1</v>
      </c>
      <c r="Q225" s="43">
        <v>18.5</v>
      </c>
      <c r="R225" s="45">
        <v>42078.34520833334</v>
      </c>
      <c r="S225" s="45">
        <v>42133.166666666672</v>
      </c>
      <c r="T225" s="46">
        <v>54.821458333331975</v>
      </c>
    </row>
    <row r="226" spans="1:20" ht="29" x14ac:dyDescent="0.35">
      <c r="A226">
        <v>4076</v>
      </c>
      <c r="B226" s="31" t="s">
        <v>4072</v>
      </c>
      <c r="C226" s="35" t="s">
        <v>8179</v>
      </c>
      <c r="D226" s="41">
        <v>700</v>
      </c>
      <c r="E226" s="42">
        <v>0</v>
      </c>
      <c r="F226" s="43" t="s">
        <v>8220</v>
      </c>
      <c r="G226" s="43" t="s">
        <v>8223</v>
      </c>
      <c r="H226" s="43" t="s">
        <v>8245</v>
      </c>
      <c r="I226" s="43">
        <v>1413921060</v>
      </c>
      <c r="J226" s="43">
        <v>1411499149</v>
      </c>
      <c r="K226" s="43" t="b">
        <v>0</v>
      </c>
      <c r="L226" s="43">
        <v>0</v>
      </c>
      <c r="M226" s="43" t="b">
        <v>0</v>
      </c>
      <c r="N226" s="44" t="s">
        <v>8273</v>
      </c>
      <c r="O226" s="43" t="s">
        <v>8274</v>
      </c>
      <c r="P226" s="43">
        <v>0</v>
      </c>
      <c r="Q226" s="43">
        <v>0</v>
      </c>
      <c r="R226" s="45">
        <v>41905.795706018522</v>
      </c>
      <c r="S226" s="45">
        <v>41933.82708333333</v>
      </c>
      <c r="T226" s="46">
        <v>28.031377314808196</v>
      </c>
    </row>
    <row r="227" spans="1:20" ht="43.5" x14ac:dyDescent="0.35">
      <c r="A227">
        <v>4077</v>
      </c>
      <c r="B227" s="31" t="s">
        <v>4073</v>
      </c>
      <c r="C227" s="35" t="s">
        <v>8180</v>
      </c>
      <c r="D227" s="41">
        <v>15000</v>
      </c>
      <c r="E227" s="42">
        <v>1335</v>
      </c>
      <c r="F227" s="43" t="s">
        <v>8220</v>
      </c>
      <c r="G227" s="43" t="s">
        <v>8223</v>
      </c>
      <c r="H227" s="43" t="s">
        <v>8245</v>
      </c>
      <c r="I227" s="43">
        <v>1482339794</v>
      </c>
      <c r="J227" s="43">
        <v>1479747794</v>
      </c>
      <c r="K227" s="43" t="b">
        <v>0</v>
      </c>
      <c r="L227" s="43">
        <v>6</v>
      </c>
      <c r="M227" s="43" t="b">
        <v>0</v>
      </c>
      <c r="N227" s="44" t="s">
        <v>8273</v>
      </c>
      <c r="O227" s="43" t="s">
        <v>8274</v>
      </c>
      <c r="P227" s="43">
        <v>9</v>
      </c>
      <c r="Q227" s="43">
        <v>222.5</v>
      </c>
      <c r="R227" s="45">
        <v>42695.7105787037</v>
      </c>
      <c r="S227" s="45">
        <v>42725.7105787037</v>
      </c>
      <c r="T227" s="46">
        <v>30</v>
      </c>
    </row>
    <row r="228" spans="1:20" ht="43.5" x14ac:dyDescent="0.35">
      <c r="A228">
        <v>4079</v>
      </c>
      <c r="B228" s="31" t="s">
        <v>4075</v>
      </c>
      <c r="C228" s="35" t="s">
        <v>8182</v>
      </c>
      <c r="D228" s="41">
        <v>3000</v>
      </c>
      <c r="E228" s="42">
        <v>5</v>
      </c>
      <c r="F228" s="43" t="s">
        <v>8220</v>
      </c>
      <c r="G228" s="43" t="s">
        <v>8223</v>
      </c>
      <c r="H228" s="43" t="s">
        <v>8245</v>
      </c>
      <c r="I228" s="43">
        <v>1466375521</v>
      </c>
      <c r="J228" s="43">
        <v>1463783521</v>
      </c>
      <c r="K228" s="43" t="b">
        <v>0</v>
      </c>
      <c r="L228" s="43">
        <v>1</v>
      </c>
      <c r="M228" s="43" t="b">
        <v>0</v>
      </c>
      <c r="N228" s="44" t="s">
        <v>8273</v>
      </c>
      <c r="O228" s="43" t="s">
        <v>8274</v>
      </c>
      <c r="P228" s="43">
        <v>0</v>
      </c>
      <c r="Q228" s="43">
        <v>5</v>
      </c>
      <c r="R228" s="45">
        <v>42510.938900462963</v>
      </c>
      <c r="S228" s="45">
        <v>42540.938900462963</v>
      </c>
      <c r="T228" s="46">
        <v>30</v>
      </c>
    </row>
    <row r="229" spans="1:20" ht="43.5" x14ac:dyDescent="0.35">
      <c r="A229">
        <v>4080</v>
      </c>
      <c r="B229" s="31" t="s">
        <v>4076</v>
      </c>
      <c r="C229" s="35" t="s">
        <v>8183</v>
      </c>
      <c r="D229" s="41">
        <v>3000</v>
      </c>
      <c r="E229" s="42">
        <v>0</v>
      </c>
      <c r="F229" s="43" t="s">
        <v>8220</v>
      </c>
      <c r="G229" s="43" t="s">
        <v>8223</v>
      </c>
      <c r="H229" s="43" t="s">
        <v>8245</v>
      </c>
      <c r="I229" s="43">
        <v>1465930440</v>
      </c>
      <c r="J229" s="43">
        <v>1463849116</v>
      </c>
      <c r="K229" s="43" t="b">
        <v>0</v>
      </c>
      <c r="L229" s="43">
        <v>0</v>
      </c>
      <c r="M229" s="43" t="b">
        <v>0</v>
      </c>
      <c r="N229" s="44" t="s">
        <v>8273</v>
      </c>
      <c r="O229" s="43" t="s">
        <v>8274</v>
      </c>
      <c r="P229" s="43">
        <v>0</v>
      </c>
      <c r="Q229" s="43">
        <v>0</v>
      </c>
      <c r="R229" s="45">
        <v>42511.698101851856</v>
      </c>
      <c r="S229" s="45">
        <v>42535.787500000006</v>
      </c>
      <c r="T229" s="46">
        <v>24.089398148149485</v>
      </c>
    </row>
    <row r="230" spans="1:20" ht="43.5" x14ac:dyDescent="0.35">
      <c r="A230">
        <v>4081</v>
      </c>
      <c r="B230" s="31" t="s">
        <v>4077</v>
      </c>
      <c r="C230" s="35" t="s">
        <v>8184</v>
      </c>
      <c r="D230" s="41">
        <v>2224</v>
      </c>
      <c r="E230" s="42">
        <v>350</v>
      </c>
      <c r="F230" s="43" t="s">
        <v>8220</v>
      </c>
      <c r="G230" s="43" t="s">
        <v>8223</v>
      </c>
      <c r="H230" s="43" t="s">
        <v>8245</v>
      </c>
      <c r="I230" s="43">
        <v>1425819425</v>
      </c>
      <c r="J230" s="43">
        <v>1423231025</v>
      </c>
      <c r="K230" s="43" t="b">
        <v>0</v>
      </c>
      <c r="L230" s="43">
        <v>12</v>
      </c>
      <c r="M230" s="43" t="b">
        <v>0</v>
      </c>
      <c r="N230" s="44" t="s">
        <v>8273</v>
      </c>
      <c r="O230" s="43" t="s">
        <v>8274</v>
      </c>
      <c r="P230" s="43">
        <v>16</v>
      </c>
      <c r="Q230" s="43">
        <v>29.17</v>
      </c>
      <c r="R230" s="45">
        <v>42041.581307870365</v>
      </c>
      <c r="S230" s="45">
        <v>42071.539641203708</v>
      </c>
      <c r="T230" s="46">
        <v>29.958333333343035</v>
      </c>
    </row>
    <row r="231" spans="1:20" ht="43.5" x14ac:dyDescent="0.35">
      <c r="A231">
        <v>4082</v>
      </c>
      <c r="B231" s="31" t="s">
        <v>4078</v>
      </c>
      <c r="C231" s="35" t="s">
        <v>8185</v>
      </c>
      <c r="D231" s="41">
        <v>150</v>
      </c>
      <c r="E231" s="42">
        <v>3</v>
      </c>
      <c r="F231" s="43" t="s">
        <v>8220</v>
      </c>
      <c r="G231" s="43" t="s">
        <v>8223</v>
      </c>
      <c r="H231" s="43" t="s">
        <v>8245</v>
      </c>
      <c r="I231" s="43">
        <v>1447542000</v>
      </c>
      <c r="J231" s="43">
        <v>1446179553</v>
      </c>
      <c r="K231" s="43" t="b">
        <v>0</v>
      </c>
      <c r="L231" s="43">
        <v>2</v>
      </c>
      <c r="M231" s="43" t="b">
        <v>0</v>
      </c>
      <c r="N231" s="44" t="s">
        <v>8273</v>
      </c>
      <c r="O231" s="43" t="s">
        <v>8274</v>
      </c>
      <c r="P231" s="43">
        <v>2</v>
      </c>
      <c r="Q231" s="43">
        <v>1.5</v>
      </c>
      <c r="R231" s="45">
        <v>42307.189270833333</v>
      </c>
      <c r="S231" s="45">
        <v>42322.958333333328</v>
      </c>
      <c r="T231" s="46">
        <v>15.769062499995925</v>
      </c>
    </row>
    <row r="232" spans="1:20" ht="43.5" x14ac:dyDescent="0.35">
      <c r="A232">
        <v>4083</v>
      </c>
      <c r="B232" s="31" t="s">
        <v>4079</v>
      </c>
      <c r="C232" s="35" t="s">
        <v>8186</v>
      </c>
      <c r="D232" s="41">
        <v>3500</v>
      </c>
      <c r="E232" s="42">
        <v>759</v>
      </c>
      <c r="F232" s="43" t="s">
        <v>8220</v>
      </c>
      <c r="G232" s="43" t="s">
        <v>8223</v>
      </c>
      <c r="H232" s="43" t="s">
        <v>8245</v>
      </c>
      <c r="I232" s="43">
        <v>1452795416</v>
      </c>
      <c r="J232" s="43">
        <v>1450203416</v>
      </c>
      <c r="K232" s="43" t="b">
        <v>0</v>
      </c>
      <c r="L232" s="43">
        <v>6</v>
      </c>
      <c r="M232" s="43" t="b">
        <v>0</v>
      </c>
      <c r="N232" s="44" t="s">
        <v>8273</v>
      </c>
      <c r="O232" s="43" t="s">
        <v>8274</v>
      </c>
      <c r="P232" s="43">
        <v>22</v>
      </c>
      <c r="Q232" s="43">
        <v>126.5</v>
      </c>
      <c r="R232" s="45">
        <v>42353.761759259258</v>
      </c>
      <c r="S232" s="45">
        <v>42383.761759259258</v>
      </c>
      <c r="T232" s="46">
        <v>30</v>
      </c>
    </row>
    <row r="233" spans="1:20" ht="43.5" x14ac:dyDescent="0.35">
      <c r="A233">
        <v>4085</v>
      </c>
      <c r="B233" s="31" t="s">
        <v>4081</v>
      </c>
      <c r="C233" s="35" t="s">
        <v>8188</v>
      </c>
      <c r="D233" s="41">
        <v>3500</v>
      </c>
      <c r="E233" s="42">
        <v>10</v>
      </c>
      <c r="F233" s="43" t="s">
        <v>8220</v>
      </c>
      <c r="G233" s="43" t="s">
        <v>8223</v>
      </c>
      <c r="H233" s="43" t="s">
        <v>8245</v>
      </c>
      <c r="I233" s="43">
        <v>1427169540</v>
      </c>
      <c r="J233" s="43">
        <v>1424701775</v>
      </c>
      <c r="K233" s="43" t="b">
        <v>0</v>
      </c>
      <c r="L233" s="43">
        <v>1</v>
      </c>
      <c r="M233" s="43" t="b">
        <v>0</v>
      </c>
      <c r="N233" s="44" t="s">
        <v>8273</v>
      </c>
      <c r="O233" s="43" t="s">
        <v>8274</v>
      </c>
      <c r="P233" s="43">
        <v>0</v>
      </c>
      <c r="Q233" s="43">
        <v>10</v>
      </c>
      <c r="R233" s="45">
        <v>42058.603877314818</v>
      </c>
      <c r="S233" s="45">
        <v>42087.165972222225</v>
      </c>
      <c r="T233" s="46">
        <v>28.5620949074073</v>
      </c>
    </row>
    <row r="234" spans="1:20" ht="43.5" x14ac:dyDescent="0.35">
      <c r="A234">
        <v>4086</v>
      </c>
      <c r="B234" s="31" t="s">
        <v>4082</v>
      </c>
      <c r="C234" s="35" t="s">
        <v>8189</v>
      </c>
      <c r="D234" s="41">
        <v>1000</v>
      </c>
      <c r="E234" s="42">
        <v>47</v>
      </c>
      <c r="F234" s="43" t="s">
        <v>8220</v>
      </c>
      <c r="G234" s="43" t="s">
        <v>8223</v>
      </c>
      <c r="H234" s="43" t="s">
        <v>8245</v>
      </c>
      <c r="I234" s="43">
        <v>1448078400</v>
      </c>
      <c r="J234" s="43">
        <v>1445985299</v>
      </c>
      <c r="K234" s="43" t="b">
        <v>0</v>
      </c>
      <c r="L234" s="43">
        <v>5</v>
      </c>
      <c r="M234" s="43" t="b">
        <v>0</v>
      </c>
      <c r="N234" s="44" t="s">
        <v>8273</v>
      </c>
      <c r="O234" s="43" t="s">
        <v>8274</v>
      </c>
      <c r="P234" s="43">
        <v>5</v>
      </c>
      <c r="Q234" s="43">
        <v>9.4</v>
      </c>
      <c r="R234" s="45">
        <v>42304.940960648149</v>
      </c>
      <c r="S234" s="45">
        <v>42329.166666666672</v>
      </c>
      <c r="T234" s="46">
        <v>24.225706018522033</v>
      </c>
    </row>
    <row r="235" spans="1:20" x14ac:dyDescent="0.35">
      <c r="A235">
        <v>4087</v>
      </c>
      <c r="B235" s="31" t="s">
        <v>4083</v>
      </c>
      <c r="C235" s="35" t="s">
        <v>8190</v>
      </c>
      <c r="D235" s="41">
        <v>9600</v>
      </c>
      <c r="E235" s="42">
        <v>0</v>
      </c>
      <c r="F235" s="43" t="s">
        <v>8220</v>
      </c>
      <c r="G235" s="43" t="s">
        <v>8223</v>
      </c>
      <c r="H235" s="43" t="s">
        <v>8245</v>
      </c>
      <c r="I235" s="43">
        <v>1468777786</v>
      </c>
      <c r="J235" s="43">
        <v>1466185786</v>
      </c>
      <c r="K235" s="43" t="b">
        <v>0</v>
      </c>
      <c r="L235" s="43">
        <v>0</v>
      </c>
      <c r="M235" s="43" t="b">
        <v>0</v>
      </c>
      <c r="N235" s="44" t="s">
        <v>8273</v>
      </c>
      <c r="O235" s="43" t="s">
        <v>8274</v>
      </c>
      <c r="P235" s="43">
        <v>0</v>
      </c>
      <c r="Q235" s="43">
        <v>0</v>
      </c>
      <c r="R235" s="45">
        <v>42538.742893518516</v>
      </c>
      <c r="S235" s="45">
        <v>42568.742893518516</v>
      </c>
      <c r="T235" s="46">
        <v>30</v>
      </c>
    </row>
    <row r="236" spans="1:20" ht="43.5" x14ac:dyDescent="0.35">
      <c r="A236">
        <v>4089</v>
      </c>
      <c r="B236" s="31" t="s">
        <v>4085</v>
      </c>
      <c r="C236" s="35" t="s">
        <v>8192</v>
      </c>
      <c r="D236" s="41">
        <v>5000</v>
      </c>
      <c r="E236" s="42">
        <v>240</v>
      </c>
      <c r="F236" s="43" t="s">
        <v>8220</v>
      </c>
      <c r="G236" s="43" t="s">
        <v>8223</v>
      </c>
      <c r="H236" s="43" t="s">
        <v>8245</v>
      </c>
      <c r="I236" s="43">
        <v>1433093700</v>
      </c>
      <c r="J236" s="43">
        <v>1430242488</v>
      </c>
      <c r="K236" s="43" t="b">
        <v>0</v>
      </c>
      <c r="L236" s="43">
        <v>8</v>
      </c>
      <c r="M236" s="43" t="b">
        <v>0</v>
      </c>
      <c r="N236" s="44" t="s">
        <v>8273</v>
      </c>
      <c r="O236" s="43" t="s">
        <v>8274</v>
      </c>
      <c r="P236" s="43">
        <v>5</v>
      </c>
      <c r="Q236" s="43">
        <v>30</v>
      </c>
      <c r="R236" s="45">
        <v>42122.732499999998</v>
      </c>
      <c r="S236" s="45">
        <v>42155.732638888891</v>
      </c>
      <c r="T236" s="46">
        <v>33.000138888892252</v>
      </c>
    </row>
    <row r="237" spans="1:20" ht="29" x14ac:dyDescent="0.35">
      <c r="A237">
        <v>4090</v>
      </c>
      <c r="B237" s="31" t="s">
        <v>4086</v>
      </c>
      <c r="C237" s="35" t="s">
        <v>8193</v>
      </c>
      <c r="D237" s="41">
        <v>1000</v>
      </c>
      <c r="E237" s="42">
        <v>32</v>
      </c>
      <c r="F237" s="43" t="s">
        <v>8220</v>
      </c>
      <c r="G237" s="43" t="s">
        <v>8223</v>
      </c>
      <c r="H237" s="43" t="s">
        <v>8245</v>
      </c>
      <c r="I237" s="43">
        <v>1438959600</v>
      </c>
      <c r="J237" s="43">
        <v>1437754137</v>
      </c>
      <c r="K237" s="43" t="b">
        <v>0</v>
      </c>
      <c r="L237" s="43">
        <v>3</v>
      </c>
      <c r="M237" s="43" t="b">
        <v>0</v>
      </c>
      <c r="N237" s="44" t="s">
        <v>8273</v>
      </c>
      <c r="O237" s="43" t="s">
        <v>8274</v>
      </c>
      <c r="P237" s="43">
        <v>3</v>
      </c>
      <c r="Q237" s="43">
        <v>10.67</v>
      </c>
      <c r="R237" s="45">
        <v>42209.67288194444</v>
      </c>
      <c r="S237" s="45">
        <v>42223.625</v>
      </c>
      <c r="T237" s="46">
        <v>13.952118055560277</v>
      </c>
    </row>
    <row r="238" spans="1:20" ht="43.5" x14ac:dyDescent="0.35">
      <c r="A238">
        <v>4091</v>
      </c>
      <c r="B238" s="31" t="s">
        <v>4087</v>
      </c>
      <c r="C238" s="35" t="s">
        <v>8194</v>
      </c>
      <c r="D238" s="41">
        <v>1600</v>
      </c>
      <c r="E238" s="42">
        <v>204</v>
      </c>
      <c r="F238" s="43" t="s">
        <v>8220</v>
      </c>
      <c r="G238" s="43" t="s">
        <v>8223</v>
      </c>
      <c r="H238" s="43" t="s">
        <v>8245</v>
      </c>
      <c r="I238" s="43">
        <v>1421410151</v>
      </c>
      <c r="J238" s="43">
        <v>1418818151</v>
      </c>
      <c r="K238" s="43" t="b">
        <v>0</v>
      </c>
      <c r="L238" s="43">
        <v>8</v>
      </c>
      <c r="M238" s="43" t="b">
        <v>0</v>
      </c>
      <c r="N238" s="44" t="s">
        <v>8273</v>
      </c>
      <c r="O238" s="43" t="s">
        <v>8274</v>
      </c>
      <c r="P238" s="43">
        <v>13</v>
      </c>
      <c r="Q238" s="43">
        <v>25.5</v>
      </c>
      <c r="R238" s="45">
        <v>41990.506377314814</v>
      </c>
      <c r="S238" s="45">
        <v>42020.506377314814</v>
      </c>
      <c r="T238" s="46">
        <v>30</v>
      </c>
    </row>
    <row r="239" spans="1:20" ht="43.5" x14ac:dyDescent="0.35">
      <c r="A239">
        <v>4092</v>
      </c>
      <c r="B239" s="31" t="s">
        <v>4088</v>
      </c>
      <c r="C239" s="35" t="s">
        <v>8195</v>
      </c>
      <c r="D239" s="41">
        <v>110000</v>
      </c>
      <c r="E239" s="42">
        <v>20</v>
      </c>
      <c r="F239" s="43" t="s">
        <v>8220</v>
      </c>
      <c r="G239" s="43" t="s">
        <v>8223</v>
      </c>
      <c r="H239" s="43" t="s">
        <v>8245</v>
      </c>
      <c r="I239" s="43">
        <v>1428205247</v>
      </c>
      <c r="J239" s="43">
        <v>1423024847</v>
      </c>
      <c r="K239" s="43" t="b">
        <v>0</v>
      </c>
      <c r="L239" s="43">
        <v>1</v>
      </c>
      <c r="M239" s="43" t="b">
        <v>0</v>
      </c>
      <c r="N239" s="44" t="s">
        <v>8273</v>
      </c>
      <c r="O239" s="43" t="s">
        <v>8274</v>
      </c>
      <c r="P239" s="43">
        <v>0</v>
      </c>
      <c r="Q239" s="43">
        <v>20</v>
      </c>
      <c r="R239" s="45">
        <v>42039.194988425923</v>
      </c>
      <c r="S239" s="45">
        <v>42099.153321759266</v>
      </c>
      <c r="T239" s="46">
        <v>59.958333333343035</v>
      </c>
    </row>
    <row r="240" spans="1:20" ht="43.5" x14ac:dyDescent="0.35">
      <c r="A240">
        <v>4094</v>
      </c>
      <c r="B240" s="31" t="s">
        <v>4090</v>
      </c>
      <c r="C240" s="35" t="s">
        <v>8197</v>
      </c>
      <c r="D240" s="41">
        <v>2000</v>
      </c>
      <c r="E240" s="42">
        <v>730</v>
      </c>
      <c r="F240" s="43" t="s">
        <v>8220</v>
      </c>
      <c r="G240" s="43" t="s">
        <v>8223</v>
      </c>
      <c r="H240" s="43" t="s">
        <v>8245</v>
      </c>
      <c r="I240" s="43">
        <v>1413953940</v>
      </c>
      <c r="J240" s="43">
        <v>1410141900</v>
      </c>
      <c r="K240" s="43" t="b">
        <v>0</v>
      </c>
      <c r="L240" s="43">
        <v>8</v>
      </c>
      <c r="M240" s="43" t="b">
        <v>0</v>
      </c>
      <c r="N240" s="44" t="s">
        <v>8273</v>
      </c>
      <c r="O240" s="43" t="s">
        <v>8274</v>
      </c>
      <c r="P240" s="43">
        <v>37</v>
      </c>
      <c r="Q240" s="43">
        <v>91.25</v>
      </c>
      <c r="R240" s="45">
        <v>41890.086805555555</v>
      </c>
      <c r="S240" s="45">
        <v>41934.207638888889</v>
      </c>
      <c r="T240" s="46">
        <v>44.120833333334303</v>
      </c>
    </row>
    <row r="241" spans="1:20" ht="29" x14ac:dyDescent="0.35">
      <c r="A241">
        <v>4098</v>
      </c>
      <c r="B241" s="31" t="s">
        <v>4094</v>
      </c>
      <c r="C241" s="35" t="s">
        <v>8201</v>
      </c>
      <c r="D241" s="41">
        <v>75000</v>
      </c>
      <c r="E241" s="42">
        <v>0</v>
      </c>
      <c r="F241" s="43" t="s">
        <v>8220</v>
      </c>
      <c r="G241" s="43" t="s">
        <v>8223</v>
      </c>
      <c r="H241" s="43" t="s">
        <v>8245</v>
      </c>
      <c r="I241" s="43">
        <v>1465060797</v>
      </c>
      <c r="J241" s="43">
        <v>1462468797</v>
      </c>
      <c r="K241" s="43" t="b">
        <v>0</v>
      </c>
      <c r="L241" s="43">
        <v>0</v>
      </c>
      <c r="M241" s="43" t="b">
        <v>0</v>
      </c>
      <c r="N241" s="44" t="s">
        <v>8273</v>
      </c>
      <c r="O241" s="43" t="s">
        <v>8274</v>
      </c>
      <c r="P241" s="43">
        <v>0</v>
      </c>
      <c r="Q241" s="43">
        <v>0</v>
      </c>
      <c r="R241" s="45">
        <v>42495.722187499996</v>
      </c>
      <c r="S241" s="45">
        <v>42525.722187499996</v>
      </c>
      <c r="T241" s="46">
        <v>30</v>
      </c>
    </row>
    <row r="242" spans="1:20" ht="43.5" x14ac:dyDescent="0.35">
      <c r="A242">
        <v>4099</v>
      </c>
      <c r="B242" s="31" t="s">
        <v>4095</v>
      </c>
      <c r="C242" s="35" t="s">
        <v>8202</v>
      </c>
      <c r="D242" s="41">
        <v>4500</v>
      </c>
      <c r="E242" s="42">
        <v>50</v>
      </c>
      <c r="F242" s="43" t="s">
        <v>8220</v>
      </c>
      <c r="G242" s="43" t="s">
        <v>8223</v>
      </c>
      <c r="H242" s="43" t="s">
        <v>8245</v>
      </c>
      <c r="I242" s="43">
        <v>1472847873</v>
      </c>
      <c r="J242" s="43">
        <v>1468959873</v>
      </c>
      <c r="K242" s="43" t="b">
        <v>0</v>
      </c>
      <c r="L242" s="43">
        <v>1</v>
      </c>
      <c r="M242" s="43" t="b">
        <v>0</v>
      </c>
      <c r="N242" s="44" t="s">
        <v>8273</v>
      </c>
      <c r="O242" s="43" t="s">
        <v>8274</v>
      </c>
      <c r="P242" s="43">
        <v>1</v>
      </c>
      <c r="Q242" s="43">
        <v>50</v>
      </c>
      <c r="R242" s="45">
        <v>42570.850381944445</v>
      </c>
      <c r="S242" s="45">
        <v>42615.850381944445</v>
      </c>
      <c r="T242" s="46">
        <v>45</v>
      </c>
    </row>
    <row r="243" spans="1:20" ht="29" x14ac:dyDescent="0.35">
      <c r="A243">
        <v>4100</v>
      </c>
      <c r="B243" s="31" t="s">
        <v>4096</v>
      </c>
      <c r="C243" s="35" t="s">
        <v>8203</v>
      </c>
      <c r="D243" s="41">
        <v>270</v>
      </c>
      <c r="E243" s="42">
        <v>0</v>
      </c>
      <c r="F243" s="43" t="s">
        <v>8220</v>
      </c>
      <c r="G243" s="43" t="s">
        <v>8223</v>
      </c>
      <c r="H243" s="43" t="s">
        <v>8245</v>
      </c>
      <c r="I243" s="43">
        <v>1414205990</v>
      </c>
      <c r="J243" s="43">
        <v>1413341990</v>
      </c>
      <c r="K243" s="43" t="b">
        <v>0</v>
      </c>
      <c r="L243" s="43">
        <v>0</v>
      </c>
      <c r="M243" s="43" t="b">
        <v>0</v>
      </c>
      <c r="N243" s="44" t="s">
        <v>8273</v>
      </c>
      <c r="O243" s="43" t="s">
        <v>8274</v>
      </c>
      <c r="P243" s="43">
        <v>0</v>
      </c>
      <c r="Q243" s="43">
        <v>0</v>
      </c>
      <c r="R243" s="45">
        <v>41927.124884259261</v>
      </c>
      <c r="S243" s="45">
        <v>41937.124884259261</v>
      </c>
      <c r="T243" s="46">
        <v>10</v>
      </c>
    </row>
    <row r="244" spans="1:20" ht="43.5" x14ac:dyDescent="0.35">
      <c r="A244">
        <v>4101</v>
      </c>
      <c r="B244" s="31" t="s">
        <v>4097</v>
      </c>
      <c r="C244" s="35" t="s">
        <v>8204</v>
      </c>
      <c r="D244" s="41">
        <v>600</v>
      </c>
      <c r="E244" s="42">
        <v>0</v>
      </c>
      <c r="F244" s="43" t="s">
        <v>8220</v>
      </c>
      <c r="G244" s="43" t="s">
        <v>8223</v>
      </c>
      <c r="H244" s="43" t="s">
        <v>8245</v>
      </c>
      <c r="I244" s="43">
        <v>1485380482</v>
      </c>
      <c r="J244" s="43">
        <v>1482788482</v>
      </c>
      <c r="K244" s="43" t="b">
        <v>0</v>
      </c>
      <c r="L244" s="43">
        <v>0</v>
      </c>
      <c r="M244" s="43" t="b">
        <v>0</v>
      </c>
      <c r="N244" s="44" t="s">
        <v>8273</v>
      </c>
      <c r="O244" s="43" t="s">
        <v>8274</v>
      </c>
      <c r="P244" s="43">
        <v>0</v>
      </c>
      <c r="Q244" s="43">
        <v>0</v>
      </c>
      <c r="R244" s="45">
        <v>42730.903726851851</v>
      </c>
      <c r="S244" s="45">
        <v>42760.903726851851</v>
      </c>
      <c r="T244" s="46">
        <v>30</v>
      </c>
    </row>
    <row r="245" spans="1:20" ht="29" x14ac:dyDescent="0.35">
      <c r="A245">
        <v>4102</v>
      </c>
      <c r="B245" s="31" t="s">
        <v>4098</v>
      </c>
      <c r="C245" s="35" t="s">
        <v>8205</v>
      </c>
      <c r="D245" s="41">
        <v>500</v>
      </c>
      <c r="E245" s="42">
        <v>137</v>
      </c>
      <c r="F245" s="43" t="s">
        <v>8220</v>
      </c>
      <c r="G245" s="43" t="s">
        <v>8223</v>
      </c>
      <c r="H245" s="43" t="s">
        <v>8245</v>
      </c>
      <c r="I245" s="43">
        <v>1463343673</v>
      </c>
      <c r="J245" s="43">
        <v>1460751673</v>
      </c>
      <c r="K245" s="43" t="b">
        <v>0</v>
      </c>
      <c r="L245" s="43">
        <v>6</v>
      </c>
      <c r="M245" s="43" t="b">
        <v>0</v>
      </c>
      <c r="N245" s="44" t="s">
        <v>8273</v>
      </c>
      <c r="O245" s="43" t="s">
        <v>8274</v>
      </c>
      <c r="P245" s="43">
        <v>27</v>
      </c>
      <c r="Q245" s="43">
        <v>22.83</v>
      </c>
      <c r="R245" s="45">
        <v>42475.848067129627</v>
      </c>
      <c r="S245" s="45">
        <v>42505.848067129627</v>
      </c>
      <c r="T245" s="46">
        <v>30</v>
      </c>
    </row>
    <row r="246" spans="1:20" ht="43.5" x14ac:dyDescent="0.35">
      <c r="A246">
        <v>4103</v>
      </c>
      <c r="B246" s="31" t="s">
        <v>4099</v>
      </c>
      <c r="C246" s="35" t="s">
        <v>8206</v>
      </c>
      <c r="D246" s="41">
        <v>1000</v>
      </c>
      <c r="E246" s="42">
        <v>100</v>
      </c>
      <c r="F246" s="43" t="s">
        <v>8220</v>
      </c>
      <c r="G246" s="43" t="s">
        <v>8223</v>
      </c>
      <c r="H246" s="43" t="s">
        <v>8245</v>
      </c>
      <c r="I246" s="43">
        <v>1440613920</v>
      </c>
      <c r="J246" s="43">
        <v>1435953566</v>
      </c>
      <c r="K246" s="43" t="b">
        <v>0</v>
      </c>
      <c r="L246" s="43">
        <v>6</v>
      </c>
      <c r="M246" s="43" t="b">
        <v>0</v>
      </c>
      <c r="N246" s="44" t="s">
        <v>8273</v>
      </c>
      <c r="O246" s="43" t="s">
        <v>8274</v>
      </c>
      <c r="P246" s="43">
        <v>10</v>
      </c>
      <c r="Q246" s="43">
        <v>16.670000000000002</v>
      </c>
      <c r="R246" s="45">
        <v>42188.83293981482</v>
      </c>
      <c r="S246" s="45">
        <v>42242.772222222222</v>
      </c>
      <c r="T246" s="46">
        <v>53.939282407402061</v>
      </c>
    </row>
    <row r="247" spans="1:20" ht="43.5" x14ac:dyDescent="0.35">
      <c r="A247">
        <v>4106</v>
      </c>
      <c r="B247" s="31" t="s">
        <v>4102</v>
      </c>
      <c r="C247" s="35" t="s">
        <v>8209</v>
      </c>
      <c r="D247" s="41">
        <v>5000</v>
      </c>
      <c r="E247" s="42">
        <v>3530</v>
      </c>
      <c r="F247" s="43" t="s">
        <v>8220</v>
      </c>
      <c r="G247" s="43" t="s">
        <v>8223</v>
      </c>
      <c r="H247" s="43" t="s">
        <v>8245</v>
      </c>
      <c r="I247" s="43">
        <v>1427936400</v>
      </c>
      <c r="J247" s="43">
        <v>1424221866</v>
      </c>
      <c r="K247" s="43" t="b">
        <v>0</v>
      </c>
      <c r="L247" s="43">
        <v>33</v>
      </c>
      <c r="M247" s="43" t="b">
        <v>0</v>
      </c>
      <c r="N247" s="44" t="s">
        <v>8273</v>
      </c>
      <c r="O247" s="43" t="s">
        <v>8274</v>
      </c>
      <c r="P247" s="43">
        <v>71</v>
      </c>
      <c r="Q247" s="43">
        <v>106.97</v>
      </c>
      <c r="R247" s="45">
        <v>42053.049375000002</v>
      </c>
      <c r="S247" s="45">
        <v>42096.041666666672</v>
      </c>
      <c r="T247" s="46">
        <v>42.992291666669189</v>
      </c>
    </row>
    <row r="248" spans="1:20" ht="43.5" x14ac:dyDescent="0.35">
      <c r="A248">
        <v>4107</v>
      </c>
      <c r="B248" s="31" t="s">
        <v>4103</v>
      </c>
      <c r="C248" s="35" t="s">
        <v>8210</v>
      </c>
      <c r="D248" s="41">
        <v>2000</v>
      </c>
      <c r="E248" s="42">
        <v>41</v>
      </c>
      <c r="F248" s="43" t="s">
        <v>8220</v>
      </c>
      <c r="G248" s="43" t="s">
        <v>8223</v>
      </c>
      <c r="H248" s="43" t="s">
        <v>8245</v>
      </c>
      <c r="I248" s="43">
        <v>1411596001</v>
      </c>
      <c r="J248" s="43">
        <v>1409608801</v>
      </c>
      <c r="K248" s="43" t="b">
        <v>0</v>
      </c>
      <c r="L248" s="43">
        <v>4</v>
      </c>
      <c r="M248" s="43" t="b">
        <v>0</v>
      </c>
      <c r="N248" s="44" t="s">
        <v>8273</v>
      </c>
      <c r="O248" s="43" t="s">
        <v>8274</v>
      </c>
      <c r="P248" s="43">
        <v>2</v>
      </c>
      <c r="Q248" s="43">
        <v>10.25</v>
      </c>
      <c r="R248" s="45">
        <v>41883.916678240741</v>
      </c>
      <c r="S248" s="45">
        <v>41906.916678240741</v>
      </c>
      <c r="T248" s="46">
        <v>23</v>
      </c>
    </row>
    <row r="249" spans="1:20" ht="43.5" x14ac:dyDescent="0.35">
      <c r="A249">
        <v>4108</v>
      </c>
      <c r="B249" s="31" t="s">
        <v>4104</v>
      </c>
      <c r="C249" s="35" t="s">
        <v>8211</v>
      </c>
      <c r="D249" s="41">
        <v>3000</v>
      </c>
      <c r="E249" s="42">
        <v>59</v>
      </c>
      <c r="F249" s="43" t="s">
        <v>8220</v>
      </c>
      <c r="G249" s="43" t="s">
        <v>8223</v>
      </c>
      <c r="H249" s="43" t="s">
        <v>8245</v>
      </c>
      <c r="I249" s="43">
        <v>1488517200</v>
      </c>
      <c r="J249" s="43">
        <v>1485909937</v>
      </c>
      <c r="K249" s="43" t="b">
        <v>0</v>
      </c>
      <c r="L249" s="43">
        <v>1</v>
      </c>
      <c r="M249" s="43" t="b">
        <v>0</v>
      </c>
      <c r="N249" s="44" t="s">
        <v>8273</v>
      </c>
      <c r="O249" s="43" t="s">
        <v>8274</v>
      </c>
      <c r="P249" s="43">
        <v>2</v>
      </c>
      <c r="Q249" s="43">
        <v>59</v>
      </c>
      <c r="R249" s="45">
        <v>42767.031678240746</v>
      </c>
      <c r="S249" s="45">
        <v>42797.208333333328</v>
      </c>
      <c r="T249" s="46">
        <v>30.176655092582223</v>
      </c>
    </row>
    <row r="250" spans="1:20" ht="43.5" x14ac:dyDescent="0.35">
      <c r="A250">
        <v>4111</v>
      </c>
      <c r="B250" s="31" t="s">
        <v>4107</v>
      </c>
      <c r="C250" s="35" t="s">
        <v>8214</v>
      </c>
      <c r="D250" s="41">
        <v>3000</v>
      </c>
      <c r="E250" s="42">
        <v>94</v>
      </c>
      <c r="F250" s="43" t="s">
        <v>8220</v>
      </c>
      <c r="G250" s="43" t="s">
        <v>8223</v>
      </c>
      <c r="H250" s="43" t="s">
        <v>8245</v>
      </c>
      <c r="I250" s="43">
        <v>1424747740</v>
      </c>
      <c r="J250" s="43">
        <v>1422155740</v>
      </c>
      <c r="K250" s="43" t="b">
        <v>0</v>
      </c>
      <c r="L250" s="43">
        <v>6</v>
      </c>
      <c r="M250" s="43" t="b">
        <v>0</v>
      </c>
      <c r="N250" s="44" t="s">
        <v>8273</v>
      </c>
      <c r="O250" s="43" t="s">
        <v>8274</v>
      </c>
      <c r="P250" s="43">
        <v>3</v>
      </c>
      <c r="Q250" s="43">
        <v>15.67</v>
      </c>
      <c r="R250" s="45">
        <v>42029.135879629626</v>
      </c>
      <c r="S250" s="45">
        <v>42059.135879629626</v>
      </c>
      <c r="T250" s="46">
        <v>30</v>
      </c>
    </row>
    <row r="251" spans="1:20" ht="43.5" x14ac:dyDescent="0.35">
      <c r="A251">
        <v>4113</v>
      </c>
      <c r="B251" s="31" t="s">
        <v>4109</v>
      </c>
      <c r="C251" s="35" t="s">
        <v>8215</v>
      </c>
      <c r="D251" s="41">
        <v>1500</v>
      </c>
      <c r="E251" s="42">
        <v>3</v>
      </c>
      <c r="F251" s="43" t="s">
        <v>8220</v>
      </c>
      <c r="G251" s="43" t="s">
        <v>8223</v>
      </c>
      <c r="H251" s="43" t="s">
        <v>8245</v>
      </c>
      <c r="I251" s="43">
        <v>1452234840</v>
      </c>
      <c r="J251" s="43">
        <v>1450619123</v>
      </c>
      <c r="K251" s="43" t="b">
        <v>0</v>
      </c>
      <c r="L251" s="43">
        <v>3</v>
      </c>
      <c r="M251" s="43" t="b">
        <v>0</v>
      </c>
      <c r="N251" s="44" t="s">
        <v>8273</v>
      </c>
      <c r="O251" s="43" t="s">
        <v>8274</v>
      </c>
      <c r="P251" s="43">
        <v>0</v>
      </c>
      <c r="Q251" s="43">
        <v>1</v>
      </c>
      <c r="R251" s="45">
        <v>42358.573182870372</v>
      </c>
      <c r="S251" s="45">
        <v>42377.273611111115</v>
      </c>
      <c r="T251" s="46">
        <v>18.700428240743349</v>
      </c>
    </row>
  </sheetData>
  <conditionalFormatting sqref="F1:F251"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"live"</formula>
    </cfRule>
  </conditionalFormatting>
  <conditionalFormatting sqref="P1:Q1 P2:P251 S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0D6D-2E75-4F2D-A6EF-E78D7217D931}">
  <dimension ref="A1:C14"/>
  <sheetViews>
    <sheetView workbookViewId="0">
      <selection activeCell="C9" sqref="C9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8349</v>
      </c>
      <c r="C1" t="s">
        <v>8350</v>
      </c>
    </row>
    <row r="2" spans="1:3" x14ac:dyDescent="0.35">
      <c r="A2" t="s">
        <v>8346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35">
      <c r="A3" t="s">
        <v>8351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35">
      <c r="A4" t="s">
        <v>8352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35">
      <c r="A5" t="s">
        <v>8353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35">
      <c r="A6" t="s">
        <v>8354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35">
      <c r="A7" t="s">
        <v>8355</v>
      </c>
      <c r="B7" s="24">
        <f>B5-B6</f>
        <v>3500</v>
      </c>
      <c r="C7" s="24">
        <f>C5-C6</f>
        <v>8000</v>
      </c>
    </row>
    <row r="8" spans="1:3" x14ac:dyDescent="0.35">
      <c r="B8" s="24"/>
      <c r="C8" s="24"/>
    </row>
    <row r="9" spans="1:3" x14ac:dyDescent="0.35">
      <c r="A9" t="s">
        <v>8347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35">
      <c r="A10" t="s">
        <v>8348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35">
      <c r="A11" t="s">
        <v>8356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35">
      <c r="A12" t="s">
        <v>8357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35">
      <c r="A13" t="s">
        <v>8358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35">
      <c r="A14" t="s">
        <v>8359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A5E1F-0DF5-413A-82AA-478667A34822}">
  <dimension ref="A1:D6"/>
  <sheetViews>
    <sheetView workbookViewId="0">
      <selection activeCell="C2" sqref="C2"/>
    </sheetView>
  </sheetViews>
  <sheetFormatPr defaultRowHeight="14.5" x14ac:dyDescent="0.35"/>
  <cols>
    <col min="1" max="1" width="31.08984375" bestFit="1" customWidth="1"/>
    <col min="2" max="2" width="37.90625" style="3" customWidth="1"/>
    <col min="3" max="4" width="9.81640625" bestFit="1" customWidth="1"/>
  </cols>
  <sheetData>
    <row r="1" spans="1:4" s="1" customFormat="1" x14ac:dyDescent="0.35">
      <c r="A1" s="1" t="s">
        <v>8342</v>
      </c>
      <c r="B1" s="2" t="s">
        <v>8343</v>
      </c>
      <c r="C1" s="1" t="s">
        <v>8344</v>
      </c>
      <c r="D1" s="23" t="s">
        <v>8345</v>
      </c>
    </row>
    <row r="2" spans="1:4" ht="58" x14ac:dyDescent="0.35">
      <c r="A2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24">
        <f>VLOOKUP(A2,'KickStarter data'!B:E,3,FALSE)</f>
        <v>2000</v>
      </c>
      <c r="D2" s="24">
        <f>VLOOKUP(A2,'KickStarter data'!B:E,4,FALSE)</f>
        <v>2020</v>
      </c>
    </row>
    <row r="3" spans="1:4" ht="58" x14ac:dyDescent="0.35">
      <c r="A3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24">
        <f>VLOOKUP(A3,'KickStarter data'!B:E,3,FALSE)</f>
        <v>2000</v>
      </c>
      <c r="D3" s="24">
        <f>VLOOKUP(A3,'KickStarter data'!B:E,4,FALSE)</f>
        <v>2020</v>
      </c>
    </row>
    <row r="4" spans="1:4" ht="58" x14ac:dyDescent="0.35">
      <c r="A4" t="s">
        <v>3178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24">
        <f>VLOOKUP(A4,'KickStarter data'!B:E,3,FALSE)</f>
        <v>1500</v>
      </c>
      <c r="D4" s="24">
        <f>VLOOKUP(A4,'KickStarter data'!B:E,4,FALSE)</f>
        <v>2576</v>
      </c>
    </row>
    <row r="5" spans="1:4" ht="58" x14ac:dyDescent="0.35">
      <c r="A5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24">
        <f>VLOOKUP(A5,'KickStarter data'!B:E,3,FALSE)</f>
        <v>1000</v>
      </c>
      <c r="D5" s="24">
        <f>VLOOKUP(A5,'KickStarter data'!B:E,4,FALSE)</f>
        <v>1168</v>
      </c>
    </row>
    <row r="6" spans="1:4" ht="58" x14ac:dyDescent="0.35">
      <c r="A6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24">
        <f>VLOOKUP(A6,'KickStarter data'!B:E,3,FALSE)</f>
        <v>4000</v>
      </c>
      <c r="D6" s="24">
        <f>VLOOKUP(A6,'KickStarter data'!B:E,4,FALSE)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20FB-76BE-432A-995E-2938DDD31498}">
  <dimension ref="A2:F7"/>
  <sheetViews>
    <sheetView topLeftCell="G10" workbookViewId="0">
      <selection activeCell="F5" sqref="F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4.26953125" bestFit="1" customWidth="1"/>
    <col min="8" max="8" width="17.1796875" bestFit="1" customWidth="1"/>
    <col min="9" max="9" width="14.26953125" bestFit="1" customWidth="1"/>
    <col min="10" max="10" width="21.90625" bestFit="1" customWidth="1"/>
    <col min="11" max="11" width="19.08984375" bestFit="1" customWidth="1"/>
    <col min="12" max="12" width="2.81640625" bestFit="1" customWidth="1"/>
    <col min="13" max="13" width="5.81640625" bestFit="1" customWidth="1"/>
    <col min="14" max="15" width="2.81640625" bestFit="1" customWidth="1"/>
    <col min="16" max="16" width="5.81640625" bestFit="1" customWidth="1"/>
    <col min="17" max="18" width="2.81640625" bestFit="1" customWidth="1"/>
    <col min="19" max="21" width="5.81640625" bestFit="1" customWidth="1"/>
    <col min="22" max="22" width="4.81640625" bestFit="1" customWidth="1"/>
    <col min="23" max="24" width="5.81640625" bestFit="1" customWidth="1"/>
    <col min="25" max="25" width="4.81640625" bestFit="1" customWidth="1"/>
    <col min="26" max="26" width="5.81640625" bestFit="1" customWidth="1"/>
    <col min="27" max="27" width="2.81640625" bestFit="1" customWidth="1"/>
    <col min="28" max="28" width="5.81640625" bestFit="1" customWidth="1"/>
    <col min="29" max="29" width="4.81640625" bestFit="1" customWidth="1"/>
    <col min="30" max="32" width="5.81640625" bestFit="1" customWidth="1"/>
    <col min="33" max="33" width="2.81640625" bestFit="1" customWidth="1"/>
    <col min="34" max="34" width="5.81640625" bestFit="1" customWidth="1"/>
    <col min="35" max="36" width="4.81640625" bestFit="1" customWidth="1"/>
    <col min="37" max="37" width="5.81640625" bestFit="1" customWidth="1"/>
    <col min="38" max="38" width="4.81640625" bestFit="1" customWidth="1"/>
    <col min="39" max="39" width="2.81640625" bestFit="1" customWidth="1"/>
    <col min="40" max="41" width="5.81640625" bestFit="1" customWidth="1"/>
    <col min="42" max="42" width="4.81640625" bestFit="1" customWidth="1"/>
    <col min="43" max="43" width="5.81640625" bestFit="1" customWidth="1"/>
    <col min="44" max="44" width="2.81640625" bestFit="1" customWidth="1"/>
    <col min="45" max="47" width="5.81640625" bestFit="1" customWidth="1"/>
    <col min="48" max="48" width="2.81640625" bestFit="1" customWidth="1"/>
    <col min="49" max="50" width="4.81640625" bestFit="1" customWidth="1"/>
    <col min="51" max="54" width="5.81640625" bestFit="1" customWidth="1"/>
    <col min="55" max="55" width="2.81640625" bestFit="1" customWidth="1"/>
    <col min="56" max="58" width="5.81640625" bestFit="1" customWidth="1"/>
    <col min="59" max="59" width="4.81640625" bestFit="1" customWidth="1"/>
    <col min="60" max="60" width="2.81640625" bestFit="1" customWidth="1"/>
    <col min="61" max="61" width="4.81640625" bestFit="1" customWidth="1"/>
    <col min="62" max="66" width="5.81640625" bestFit="1" customWidth="1"/>
    <col min="67" max="67" width="4.81640625" bestFit="1" customWidth="1"/>
    <col min="68" max="71" width="5.81640625" bestFit="1" customWidth="1"/>
    <col min="72" max="72" width="4.81640625" bestFit="1" customWidth="1"/>
    <col min="73" max="73" width="2.81640625" bestFit="1" customWidth="1"/>
    <col min="74" max="75" width="5.81640625" bestFit="1" customWidth="1"/>
    <col min="76" max="76" width="2.81640625" bestFit="1" customWidth="1"/>
    <col min="77" max="77" width="5.81640625" bestFit="1" customWidth="1"/>
    <col min="78" max="78" width="2.81640625" bestFit="1" customWidth="1"/>
    <col min="79" max="79" width="5.81640625" bestFit="1" customWidth="1"/>
    <col min="80" max="80" width="2.81640625" bestFit="1" customWidth="1"/>
    <col min="81" max="83" width="5.81640625" bestFit="1" customWidth="1"/>
    <col min="84" max="84" width="2.81640625" bestFit="1" customWidth="1"/>
    <col min="85" max="86" width="5.81640625" bestFit="1" customWidth="1"/>
    <col min="87" max="87" width="2.81640625" bestFit="1" customWidth="1"/>
    <col min="88" max="90" width="5.81640625" bestFit="1" customWidth="1"/>
    <col min="91" max="91" width="4.81640625" bestFit="1" customWidth="1"/>
    <col min="92" max="92" width="2.81640625" bestFit="1" customWidth="1"/>
    <col min="93" max="94" width="5.81640625" bestFit="1" customWidth="1"/>
    <col min="95" max="95" width="4.81640625" bestFit="1" customWidth="1"/>
    <col min="96" max="96" width="2.81640625" bestFit="1" customWidth="1"/>
    <col min="97" max="98" width="4.81640625" bestFit="1" customWidth="1"/>
    <col min="99" max="102" width="5.81640625" bestFit="1" customWidth="1"/>
    <col min="103" max="103" width="2.81640625" bestFit="1" customWidth="1"/>
    <col min="104" max="106" width="5.81640625" bestFit="1" customWidth="1"/>
    <col min="107" max="107" width="4.81640625" bestFit="1" customWidth="1"/>
    <col min="108" max="111" width="5.81640625" bestFit="1" customWidth="1"/>
    <col min="112" max="112" width="2.81640625" bestFit="1" customWidth="1"/>
    <col min="113" max="115" width="5.81640625" bestFit="1" customWidth="1"/>
    <col min="116" max="116" width="2.81640625" bestFit="1" customWidth="1"/>
    <col min="117" max="117" width="5.81640625" bestFit="1" customWidth="1"/>
    <col min="118" max="118" width="4.81640625" bestFit="1" customWidth="1"/>
    <col min="119" max="124" width="5.81640625" bestFit="1" customWidth="1"/>
    <col min="125" max="125" width="3.81640625" bestFit="1" customWidth="1"/>
    <col min="126" max="126" width="5.81640625" bestFit="1" customWidth="1"/>
    <col min="127" max="136" width="6.81640625" bestFit="1" customWidth="1"/>
    <col min="137" max="137" width="3.81640625" bestFit="1" customWidth="1"/>
    <col min="138" max="139" width="6.81640625" bestFit="1" customWidth="1"/>
    <col min="140" max="140" width="5.81640625" bestFit="1" customWidth="1"/>
    <col min="141" max="141" width="6.81640625" bestFit="1" customWidth="1"/>
    <col min="142" max="143" width="3.81640625" bestFit="1" customWidth="1"/>
    <col min="144" max="144" width="6.81640625" bestFit="1" customWidth="1"/>
    <col min="145" max="145" width="3.81640625" bestFit="1" customWidth="1"/>
    <col min="146" max="155" width="6.81640625" bestFit="1" customWidth="1"/>
    <col min="156" max="156" width="5.81640625" bestFit="1" customWidth="1"/>
    <col min="157" max="161" width="6.81640625" bestFit="1" customWidth="1"/>
    <col min="162" max="162" width="3.81640625" bestFit="1" customWidth="1"/>
    <col min="163" max="163" width="5.81640625" bestFit="1" customWidth="1"/>
    <col min="164" max="164" width="3.81640625" bestFit="1" customWidth="1"/>
    <col min="165" max="165" width="5.81640625" bestFit="1" customWidth="1"/>
    <col min="166" max="166" width="3.81640625" bestFit="1" customWidth="1"/>
    <col min="167" max="169" width="6.81640625" bestFit="1" customWidth="1"/>
    <col min="170" max="171" width="3.81640625" bestFit="1" customWidth="1"/>
    <col min="172" max="175" width="6.81640625" bestFit="1" customWidth="1"/>
    <col min="176" max="176" width="3.81640625" bestFit="1" customWidth="1"/>
    <col min="177" max="177" width="6.81640625" bestFit="1" customWidth="1"/>
    <col min="178" max="178" width="5.81640625" bestFit="1" customWidth="1"/>
    <col min="179" max="180" width="6.81640625" bestFit="1" customWidth="1"/>
    <col min="181" max="181" width="4.81640625" bestFit="1" customWidth="1"/>
    <col min="182" max="182" width="7.81640625" bestFit="1" customWidth="1"/>
    <col min="183" max="183" width="4.81640625" bestFit="1" customWidth="1"/>
    <col min="184" max="184" width="13.1796875" bestFit="1" customWidth="1"/>
    <col min="185" max="185" width="7.453125" bestFit="1" customWidth="1"/>
    <col min="186" max="186" width="2.81640625" bestFit="1" customWidth="1"/>
    <col min="187" max="187" width="4.81640625" bestFit="1" customWidth="1"/>
    <col min="188" max="188" width="3.81640625" bestFit="1" customWidth="1"/>
    <col min="189" max="189" width="4.81640625" bestFit="1" customWidth="1"/>
    <col min="190" max="190" width="1.90625" bestFit="1" customWidth="1"/>
    <col min="191" max="193" width="4.81640625" bestFit="1" customWidth="1"/>
    <col min="194" max="194" width="1.90625" bestFit="1" customWidth="1"/>
    <col min="195" max="197" width="4.81640625" bestFit="1" customWidth="1"/>
    <col min="198" max="198" width="1.90625" bestFit="1" customWidth="1"/>
    <col min="199" max="199" width="4.81640625" bestFit="1" customWidth="1"/>
    <col min="200" max="200" width="3.81640625" bestFit="1" customWidth="1"/>
    <col min="201" max="201" width="4.81640625" bestFit="1" customWidth="1"/>
    <col min="202" max="202" width="2.81640625" bestFit="1" customWidth="1"/>
    <col min="203" max="205" width="4.81640625" bestFit="1" customWidth="1"/>
    <col min="206" max="206" width="3.81640625" bestFit="1" customWidth="1"/>
    <col min="207" max="208" width="4.81640625" bestFit="1" customWidth="1"/>
    <col min="209" max="209" width="3.81640625" bestFit="1" customWidth="1"/>
    <col min="210" max="210" width="1.90625" bestFit="1" customWidth="1"/>
    <col min="211" max="212" width="4.81640625" bestFit="1" customWidth="1"/>
    <col min="213" max="213" width="3.81640625" bestFit="1" customWidth="1"/>
    <col min="214" max="216" width="4.81640625" bestFit="1" customWidth="1"/>
    <col min="217" max="217" width="1.90625" bestFit="1" customWidth="1"/>
    <col min="218" max="219" width="4.81640625" bestFit="1" customWidth="1"/>
    <col min="220" max="220" width="3.81640625" bestFit="1" customWidth="1"/>
    <col min="221" max="221" width="1.90625" bestFit="1" customWidth="1"/>
    <col min="222" max="223" width="4.81640625" bestFit="1" customWidth="1"/>
    <col min="224" max="224" width="3.81640625" bestFit="1" customWidth="1"/>
    <col min="225" max="225" width="4.81640625" bestFit="1" customWidth="1"/>
    <col min="226" max="226" width="1.90625" bestFit="1" customWidth="1"/>
    <col min="227" max="228" width="3.81640625" bestFit="1" customWidth="1"/>
    <col min="229" max="229" width="4.81640625" bestFit="1" customWidth="1"/>
    <col min="230" max="230" width="2.81640625" bestFit="1" customWidth="1"/>
    <col min="231" max="234" width="5.81640625" bestFit="1" customWidth="1"/>
    <col min="235" max="235" width="4.81640625" bestFit="1" customWidth="1"/>
    <col min="236" max="244" width="5.81640625" bestFit="1" customWidth="1"/>
    <col min="245" max="245" width="2.81640625" bestFit="1" customWidth="1"/>
    <col min="246" max="246" width="5.81640625" bestFit="1" customWidth="1"/>
    <col min="247" max="247" width="4.81640625" bestFit="1" customWidth="1"/>
    <col min="248" max="248" width="5.81640625" bestFit="1" customWidth="1"/>
    <col min="249" max="249" width="4.81640625" bestFit="1" customWidth="1"/>
    <col min="250" max="251" width="5.81640625" bestFit="1" customWidth="1"/>
    <col min="252" max="252" width="4.81640625" bestFit="1" customWidth="1"/>
    <col min="253" max="253" width="2.81640625" bestFit="1" customWidth="1"/>
    <col min="254" max="258" width="5.81640625" bestFit="1" customWidth="1"/>
    <col min="259" max="259" width="2.81640625" bestFit="1" customWidth="1"/>
    <col min="260" max="263" width="5.81640625" bestFit="1" customWidth="1"/>
    <col min="264" max="264" width="2.81640625" bestFit="1" customWidth="1"/>
    <col min="265" max="266" width="4.81640625" bestFit="1" customWidth="1"/>
    <col min="267" max="270" width="5.81640625" bestFit="1" customWidth="1"/>
    <col min="271" max="271" width="2.81640625" bestFit="1" customWidth="1"/>
    <col min="272" max="272" width="4.81640625" bestFit="1" customWidth="1"/>
    <col min="273" max="274" width="5.81640625" bestFit="1" customWidth="1"/>
    <col min="275" max="275" width="4.81640625" bestFit="1" customWidth="1"/>
    <col min="276" max="280" width="5.81640625" bestFit="1" customWidth="1"/>
    <col min="281" max="281" width="2.81640625" bestFit="1" customWidth="1"/>
    <col min="282" max="282" width="4.81640625" bestFit="1" customWidth="1"/>
    <col min="283" max="284" width="5.81640625" bestFit="1" customWidth="1"/>
    <col min="285" max="285" width="4.81640625" bestFit="1" customWidth="1"/>
    <col min="286" max="288" width="5.81640625" bestFit="1" customWidth="1"/>
    <col min="289" max="289" width="2.81640625" bestFit="1" customWidth="1"/>
    <col min="290" max="290" width="5.81640625" bestFit="1" customWidth="1"/>
    <col min="291" max="291" width="4.81640625" bestFit="1" customWidth="1"/>
    <col min="292" max="295" width="5.81640625" bestFit="1" customWidth="1"/>
    <col min="296" max="296" width="2.81640625" bestFit="1" customWidth="1"/>
    <col min="297" max="297" width="5.81640625" bestFit="1" customWidth="1"/>
    <col min="298" max="299" width="4.81640625" bestFit="1" customWidth="1"/>
    <col min="300" max="300" width="5.81640625" bestFit="1" customWidth="1"/>
    <col min="301" max="301" width="2.81640625" bestFit="1" customWidth="1"/>
    <col min="302" max="304" width="5.81640625" bestFit="1" customWidth="1"/>
    <col min="305" max="305" width="4.81640625" bestFit="1" customWidth="1"/>
    <col min="306" max="312" width="5.81640625" bestFit="1" customWidth="1"/>
    <col min="313" max="313" width="4.81640625" bestFit="1" customWidth="1"/>
    <col min="314" max="314" width="2.81640625" bestFit="1" customWidth="1"/>
    <col min="315" max="315" width="5.81640625" bestFit="1" customWidth="1"/>
    <col min="316" max="316" width="4.81640625" bestFit="1" customWidth="1"/>
    <col min="317" max="319" width="5.81640625" bestFit="1" customWidth="1"/>
    <col min="320" max="320" width="2.81640625" bestFit="1" customWidth="1"/>
    <col min="321" max="323" width="5.81640625" bestFit="1" customWidth="1"/>
    <col min="324" max="324" width="4.81640625" bestFit="1" customWidth="1"/>
    <col min="325" max="334" width="5.81640625" bestFit="1" customWidth="1"/>
    <col min="335" max="336" width="4.81640625" bestFit="1" customWidth="1"/>
    <col min="337" max="339" width="5.81640625" bestFit="1" customWidth="1"/>
    <col min="340" max="340" width="2.81640625" bestFit="1" customWidth="1"/>
    <col min="341" max="341" width="4.81640625" bestFit="1" customWidth="1"/>
    <col min="342" max="343" width="5.81640625" bestFit="1" customWidth="1"/>
    <col min="344" max="344" width="4.81640625" bestFit="1" customWidth="1"/>
    <col min="345" max="348" width="5.81640625" bestFit="1" customWidth="1"/>
    <col min="349" max="349" width="2.81640625" bestFit="1" customWidth="1"/>
    <col min="350" max="353" width="5.81640625" bestFit="1" customWidth="1"/>
    <col min="354" max="355" width="4.81640625" bestFit="1" customWidth="1"/>
    <col min="356" max="357" width="5.81640625" bestFit="1" customWidth="1"/>
    <col min="358" max="358" width="2.81640625" bestFit="1" customWidth="1"/>
    <col min="359" max="359" width="5.81640625" bestFit="1" customWidth="1"/>
    <col min="360" max="360" width="4.81640625" bestFit="1" customWidth="1"/>
    <col min="361" max="361" width="5.81640625" bestFit="1" customWidth="1"/>
    <col min="362" max="362" width="4.81640625" bestFit="1" customWidth="1"/>
    <col min="363" max="364" width="5.81640625" bestFit="1" customWidth="1"/>
    <col min="365" max="365" width="4.81640625" bestFit="1" customWidth="1"/>
    <col min="366" max="366" width="5.81640625" bestFit="1" customWidth="1"/>
    <col min="367" max="367" width="4.81640625" bestFit="1" customWidth="1"/>
    <col min="368" max="369" width="5.81640625" bestFit="1" customWidth="1"/>
    <col min="370" max="370" width="2.81640625" bestFit="1" customWidth="1"/>
    <col min="371" max="381" width="5.81640625" bestFit="1" customWidth="1"/>
    <col min="382" max="382" width="2.81640625" bestFit="1" customWidth="1"/>
    <col min="383" max="385" width="5.81640625" bestFit="1" customWidth="1"/>
    <col min="386" max="386" width="4.81640625" bestFit="1" customWidth="1"/>
    <col min="387" max="388" width="5.81640625" bestFit="1" customWidth="1"/>
    <col min="389" max="389" width="2.81640625" bestFit="1" customWidth="1"/>
    <col min="390" max="396" width="5.81640625" bestFit="1" customWidth="1"/>
    <col min="397" max="397" width="2.81640625" bestFit="1" customWidth="1"/>
    <col min="398" max="398" width="5.81640625" bestFit="1" customWidth="1"/>
    <col min="399" max="399" width="4.81640625" bestFit="1" customWidth="1"/>
    <col min="400" max="411" width="5.81640625" bestFit="1" customWidth="1"/>
    <col min="412" max="412" width="2.81640625" bestFit="1" customWidth="1"/>
    <col min="413" max="413" width="5.81640625" bestFit="1" customWidth="1"/>
    <col min="414" max="414" width="4.81640625" bestFit="1" customWidth="1"/>
    <col min="415" max="423" width="5.81640625" bestFit="1" customWidth="1"/>
    <col min="424" max="424" width="2.81640625" bestFit="1" customWidth="1"/>
    <col min="425" max="427" width="5.81640625" bestFit="1" customWidth="1"/>
    <col min="428" max="429" width="4.81640625" bestFit="1" customWidth="1"/>
    <col min="430" max="431" width="5.81640625" bestFit="1" customWidth="1"/>
    <col min="432" max="432" width="4.81640625" bestFit="1" customWidth="1"/>
    <col min="433" max="440" width="5.81640625" bestFit="1" customWidth="1"/>
    <col min="441" max="441" width="4.81640625" bestFit="1" customWidth="1"/>
    <col min="442" max="450" width="5.81640625" bestFit="1" customWidth="1"/>
    <col min="451" max="451" width="4.81640625" bestFit="1" customWidth="1"/>
    <col min="452" max="452" width="5.81640625" bestFit="1" customWidth="1"/>
    <col min="453" max="453" width="2.81640625" bestFit="1" customWidth="1"/>
    <col min="454" max="457" width="5.81640625" bestFit="1" customWidth="1"/>
    <col min="458" max="458" width="2.81640625" bestFit="1" customWidth="1"/>
    <col min="459" max="466" width="5.81640625" bestFit="1" customWidth="1"/>
    <col min="467" max="467" width="2.81640625" bestFit="1" customWidth="1"/>
    <col min="468" max="473" width="5.81640625" bestFit="1" customWidth="1"/>
    <col min="474" max="474" width="2.81640625" bestFit="1" customWidth="1"/>
    <col min="475" max="476" width="5.81640625" bestFit="1" customWidth="1"/>
    <col min="477" max="477" width="4.81640625" bestFit="1" customWidth="1"/>
    <col min="478" max="478" width="2.81640625" bestFit="1" customWidth="1"/>
    <col min="479" max="479" width="5.81640625" bestFit="1" customWidth="1"/>
    <col min="480" max="480" width="4.81640625" bestFit="1" customWidth="1"/>
    <col min="481" max="482" width="5.81640625" bestFit="1" customWidth="1"/>
    <col min="483" max="483" width="2.81640625" bestFit="1" customWidth="1"/>
    <col min="484" max="487" width="5.81640625" bestFit="1" customWidth="1"/>
    <col min="488" max="488" width="4.81640625" bestFit="1" customWidth="1"/>
    <col min="489" max="490" width="5.81640625" bestFit="1" customWidth="1"/>
    <col min="491" max="491" width="2.81640625" bestFit="1" customWidth="1"/>
    <col min="492" max="492" width="5.81640625" bestFit="1" customWidth="1"/>
    <col min="493" max="493" width="4.81640625" bestFit="1" customWidth="1"/>
    <col min="494" max="500" width="5.81640625" bestFit="1" customWidth="1"/>
    <col min="501" max="501" width="4.81640625" bestFit="1" customWidth="1"/>
    <col min="502" max="510" width="5.81640625" bestFit="1" customWidth="1"/>
    <col min="511" max="512" width="4.81640625" bestFit="1" customWidth="1"/>
    <col min="513" max="516" width="5.81640625" bestFit="1" customWidth="1"/>
    <col min="517" max="517" width="4.81640625" bestFit="1" customWidth="1"/>
    <col min="518" max="521" width="5.81640625" bestFit="1" customWidth="1"/>
    <col min="522" max="522" width="2.81640625" bestFit="1" customWidth="1"/>
    <col min="523" max="530" width="5.81640625" bestFit="1" customWidth="1"/>
    <col min="531" max="531" width="2.81640625" bestFit="1" customWidth="1"/>
    <col min="532" max="533" width="5.81640625" bestFit="1" customWidth="1"/>
    <col min="534" max="535" width="4.81640625" bestFit="1" customWidth="1"/>
    <col min="536" max="536" width="5.81640625" bestFit="1" customWidth="1"/>
    <col min="537" max="538" width="4.81640625" bestFit="1" customWidth="1"/>
    <col min="539" max="543" width="5.81640625" bestFit="1" customWidth="1"/>
    <col min="544" max="544" width="2.81640625" bestFit="1" customWidth="1"/>
    <col min="545" max="552" width="5.81640625" bestFit="1" customWidth="1"/>
    <col min="553" max="553" width="2.81640625" bestFit="1" customWidth="1"/>
    <col min="554" max="555" width="5.81640625" bestFit="1" customWidth="1"/>
    <col min="556" max="557" width="4.81640625" bestFit="1" customWidth="1"/>
    <col min="558" max="558" width="5.81640625" bestFit="1" customWidth="1"/>
    <col min="559" max="559" width="2.81640625" bestFit="1" customWidth="1"/>
    <col min="560" max="568" width="5.81640625" bestFit="1" customWidth="1"/>
    <col min="569" max="569" width="2.81640625" bestFit="1" customWidth="1"/>
    <col min="570" max="571" width="5.81640625" bestFit="1" customWidth="1"/>
    <col min="572" max="572" width="4.81640625" bestFit="1" customWidth="1"/>
    <col min="573" max="574" width="5.81640625" bestFit="1" customWidth="1"/>
    <col min="575" max="575" width="4.81640625" bestFit="1" customWidth="1"/>
    <col min="576" max="576" width="5.81640625" bestFit="1" customWidth="1"/>
    <col min="577" max="577" width="2.81640625" bestFit="1" customWidth="1"/>
    <col min="578" max="579" width="5.81640625" bestFit="1" customWidth="1"/>
    <col min="580" max="580" width="4.81640625" bestFit="1" customWidth="1"/>
    <col min="581" max="586" width="5.81640625" bestFit="1" customWidth="1"/>
    <col min="587" max="587" width="2.81640625" bestFit="1" customWidth="1"/>
    <col min="588" max="588" width="5.81640625" bestFit="1" customWidth="1"/>
    <col min="589" max="589" width="4.81640625" bestFit="1" customWidth="1"/>
    <col min="590" max="590" width="5.81640625" bestFit="1" customWidth="1"/>
    <col min="591" max="592" width="4.81640625" bestFit="1" customWidth="1"/>
    <col min="593" max="599" width="5.81640625" bestFit="1" customWidth="1"/>
    <col min="600" max="600" width="2.81640625" bestFit="1" customWidth="1"/>
    <col min="601" max="601" width="5.81640625" bestFit="1" customWidth="1"/>
    <col min="602" max="602" width="4.81640625" bestFit="1" customWidth="1"/>
    <col min="603" max="603" width="5.81640625" bestFit="1" customWidth="1"/>
    <col min="604" max="604" width="2.81640625" bestFit="1" customWidth="1"/>
    <col min="605" max="612" width="5.81640625" bestFit="1" customWidth="1"/>
    <col min="613" max="613" width="2.81640625" bestFit="1" customWidth="1"/>
    <col min="614" max="616" width="5.81640625" bestFit="1" customWidth="1"/>
    <col min="617" max="617" width="4.81640625" bestFit="1" customWidth="1"/>
    <col min="618" max="618" width="5.81640625" bestFit="1" customWidth="1"/>
    <col min="619" max="619" width="2.81640625" bestFit="1" customWidth="1"/>
    <col min="620" max="620" width="5.81640625" bestFit="1" customWidth="1"/>
    <col min="621" max="621" width="4.81640625" bestFit="1" customWidth="1"/>
    <col min="622" max="622" width="2.81640625" bestFit="1" customWidth="1"/>
    <col min="623" max="623" width="4.81640625" bestFit="1" customWidth="1"/>
    <col min="624" max="629" width="5.81640625" bestFit="1" customWidth="1"/>
    <col min="630" max="630" width="2.81640625" bestFit="1" customWidth="1"/>
    <col min="631" max="634" width="5.81640625" bestFit="1" customWidth="1"/>
    <col min="635" max="635" width="4.81640625" bestFit="1" customWidth="1"/>
    <col min="636" max="636" width="2.81640625" bestFit="1" customWidth="1"/>
    <col min="637" max="637" width="4.81640625" bestFit="1" customWidth="1"/>
    <col min="638" max="646" width="5.81640625" bestFit="1" customWidth="1"/>
    <col min="647" max="647" width="2.81640625" bestFit="1" customWidth="1"/>
    <col min="648" max="649" width="5.81640625" bestFit="1" customWidth="1"/>
    <col min="650" max="651" width="4.81640625" bestFit="1" customWidth="1"/>
    <col min="652" max="653" width="5.81640625" bestFit="1" customWidth="1"/>
    <col min="654" max="654" width="2.81640625" bestFit="1" customWidth="1"/>
    <col min="655" max="661" width="5.81640625" bestFit="1" customWidth="1"/>
    <col min="662" max="662" width="4.81640625" bestFit="1" customWidth="1"/>
    <col min="663" max="670" width="5.81640625" bestFit="1" customWidth="1"/>
    <col min="671" max="671" width="2.81640625" bestFit="1" customWidth="1"/>
    <col min="672" max="672" width="5.81640625" bestFit="1" customWidth="1"/>
    <col min="673" max="673" width="4.81640625" bestFit="1" customWidth="1"/>
    <col min="674" max="679" width="5.81640625" bestFit="1" customWidth="1"/>
    <col min="680" max="680" width="2.81640625" bestFit="1" customWidth="1"/>
    <col min="681" max="687" width="5.81640625" bestFit="1" customWidth="1"/>
    <col min="688" max="688" width="4.81640625" bestFit="1" customWidth="1"/>
    <col min="689" max="691" width="5.81640625" bestFit="1" customWidth="1"/>
    <col min="692" max="692" width="4.81640625" bestFit="1" customWidth="1"/>
    <col min="693" max="693" width="5.81640625" bestFit="1" customWidth="1"/>
    <col min="694" max="694" width="2.81640625" bestFit="1" customWidth="1"/>
    <col min="695" max="696" width="4.81640625" bestFit="1" customWidth="1"/>
    <col min="697" max="697" width="5.81640625" bestFit="1" customWidth="1"/>
    <col min="698" max="699" width="4.81640625" bestFit="1" customWidth="1"/>
    <col min="700" max="722" width="5.81640625" bestFit="1" customWidth="1"/>
    <col min="723" max="723" width="4.81640625" bestFit="1" customWidth="1"/>
    <col min="724" max="724" width="5.81640625" bestFit="1" customWidth="1"/>
    <col min="725" max="725" width="2.81640625" bestFit="1" customWidth="1"/>
    <col min="726" max="728" width="5.81640625" bestFit="1" customWidth="1"/>
    <col min="729" max="729" width="4.81640625" bestFit="1" customWidth="1"/>
    <col min="730" max="733" width="5.81640625" bestFit="1" customWidth="1"/>
    <col min="734" max="734" width="4.81640625" bestFit="1" customWidth="1"/>
    <col min="735" max="737" width="5.81640625" bestFit="1" customWidth="1"/>
    <col min="738" max="739" width="4.81640625" bestFit="1" customWidth="1"/>
    <col min="740" max="747" width="5.81640625" bestFit="1" customWidth="1"/>
    <col min="748" max="748" width="2.81640625" bestFit="1" customWidth="1"/>
    <col min="749" max="751" width="5.81640625" bestFit="1" customWidth="1"/>
    <col min="752" max="752" width="4.81640625" bestFit="1" customWidth="1"/>
    <col min="753" max="761" width="5.81640625" bestFit="1" customWidth="1"/>
    <col min="762" max="762" width="3.81640625" bestFit="1" customWidth="1"/>
    <col min="763" max="763" width="6.81640625" bestFit="1" customWidth="1"/>
    <col min="764" max="764" width="5.81640625" bestFit="1" customWidth="1"/>
    <col min="765" max="766" width="6.81640625" bestFit="1" customWidth="1"/>
    <col min="767" max="767" width="5.81640625" bestFit="1" customWidth="1"/>
    <col min="768" max="774" width="6.81640625" bestFit="1" customWidth="1"/>
    <col min="775" max="775" width="5.81640625" bestFit="1" customWidth="1"/>
    <col min="776" max="776" width="6.81640625" bestFit="1" customWidth="1"/>
    <col min="777" max="777" width="3.81640625" bestFit="1" customWidth="1"/>
    <col min="778" max="791" width="6.81640625" bestFit="1" customWidth="1"/>
    <col min="792" max="792" width="3.81640625" bestFit="1" customWidth="1"/>
    <col min="793" max="803" width="6.81640625" bestFit="1" customWidth="1"/>
    <col min="804" max="804" width="5.81640625" bestFit="1" customWidth="1"/>
    <col min="805" max="808" width="6.81640625" bestFit="1" customWidth="1"/>
    <col min="809" max="809" width="3.81640625" bestFit="1" customWidth="1"/>
    <col min="810" max="813" width="6.81640625" bestFit="1" customWidth="1"/>
    <col min="814" max="814" width="3.81640625" bestFit="1" customWidth="1"/>
    <col min="815" max="816" width="6.81640625" bestFit="1" customWidth="1"/>
    <col min="817" max="817" width="3.81640625" bestFit="1" customWidth="1"/>
    <col min="818" max="819" width="6.81640625" bestFit="1" customWidth="1"/>
    <col min="820" max="821" width="5.81640625" bestFit="1" customWidth="1"/>
    <col min="822" max="830" width="6.81640625" bestFit="1" customWidth="1"/>
    <col min="831" max="831" width="5.81640625" bestFit="1" customWidth="1"/>
    <col min="832" max="837" width="6.81640625" bestFit="1" customWidth="1"/>
    <col min="838" max="838" width="3.81640625" bestFit="1" customWidth="1"/>
    <col min="839" max="841" width="6.81640625" bestFit="1" customWidth="1"/>
    <col min="842" max="842" width="5.81640625" bestFit="1" customWidth="1"/>
    <col min="843" max="844" width="6.81640625" bestFit="1" customWidth="1"/>
    <col min="845" max="845" width="5.81640625" bestFit="1" customWidth="1"/>
    <col min="846" max="851" width="6.81640625" bestFit="1" customWidth="1"/>
    <col min="852" max="852" width="3.81640625" bestFit="1" customWidth="1"/>
    <col min="853" max="853" width="5.81640625" bestFit="1" customWidth="1"/>
    <col min="854" max="856" width="6.81640625" bestFit="1" customWidth="1"/>
    <col min="857" max="857" width="3.81640625" bestFit="1" customWidth="1"/>
    <col min="858" max="863" width="6.81640625" bestFit="1" customWidth="1"/>
    <col min="864" max="865" width="3.81640625" bestFit="1" customWidth="1"/>
    <col min="866" max="869" width="6.81640625" bestFit="1" customWidth="1"/>
    <col min="870" max="870" width="5.81640625" bestFit="1" customWidth="1"/>
    <col min="871" max="875" width="6.81640625" bestFit="1" customWidth="1"/>
    <col min="876" max="876" width="5.81640625" bestFit="1" customWidth="1"/>
    <col min="877" max="879" width="3.81640625" bestFit="1" customWidth="1"/>
    <col min="880" max="882" width="6.81640625" bestFit="1" customWidth="1"/>
    <col min="883" max="883" width="3.81640625" bestFit="1" customWidth="1"/>
    <col min="884" max="886" width="6.81640625" bestFit="1" customWidth="1"/>
    <col min="887" max="887" width="5.81640625" bestFit="1" customWidth="1"/>
    <col min="888" max="888" width="6.81640625" bestFit="1" customWidth="1"/>
    <col min="889" max="889" width="3.81640625" bestFit="1" customWidth="1"/>
    <col min="890" max="890" width="5.81640625" bestFit="1" customWidth="1"/>
    <col min="891" max="891" width="6.81640625" bestFit="1" customWidth="1"/>
    <col min="892" max="892" width="3.81640625" bestFit="1" customWidth="1"/>
    <col min="893" max="893" width="5.81640625" bestFit="1" customWidth="1"/>
    <col min="894" max="894" width="3.81640625" bestFit="1" customWidth="1"/>
    <col min="895" max="900" width="6.81640625" bestFit="1" customWidth="1"/>
    <col min="901" max="901" width="3.81640625" bestFit="1" customWidth="1"/>
    <col min="902" max="903" width="6.81640625" bestFit="1" customWidth="1"/>
    <col min="904" max="904" width="3.81640625" bestFit="1" customWidth="1"/>
    <col min="905" max="905" width="6.81640625" bestFit="1" customWidth="1"/>
    <col min="906" max="906" width="5.81640625" bestFit="1" customWidth="1"/>
    <col min="907" max="907" width="6.81640625" bestFit="1" customWidth="1"/>
    <col min="908" max="908" width="3.81640625" bestFit="1" customWidth="1"/>
    <col min="909" max="914" width="6.81640625" bestFit="1" customWidth="1"/>
    <col min="915" max="916" width="5.81640625" bestFit="1" customWidth="1"/>
    <col min="917" max="920" width="6.81640625" bestFit="1" customWidth="1"/>
    <col min="921" max="921" width="5.81640625" bestFit="1" customWidth="1"/>
    <col min="922" max="922" width="3.81640625" bestFit="1" customWidth="1"/>
    <col min="923" max="923" width="6.81640625" bestFit="1" customWidth="1"/>
    <col min="924" max="924" width="5.81640625" bestFit="1" customWidth="1"/>
    <col min="925" max="927" width="6.81640625" bestFit="1" customWidth="1"/>
    <col min="928" max="928" width="3.81640625" bestFit="1" customWidth="1"/>
    <col min="929" max="929" width="6.81640625" bestFit="1" customWidth="1"/>
    <col min="930" max="931" width="3.81640625" bestFit="1" customWidth="1"/>
    <col min="932" max="932" width="6.81640625" bestFit="1" customWidth="1"/>
    <col min="933" max="933" width="3.81640625" bestFit="1" customWidth="1"/>
    <col min="934" max="934" width="6.81640625" bestFit="1" customWidth="1"/>
    <col min="935" max="935" width="3.81640625" bestFit="1" customWidth="1"/>
    <col min="936" max="938" width="6.81640625" bestFit="1" customWidth="1"/>
    <col min="939" max="939" width="3.81640625" bestFit="1" customWidth="1"/>
    <col min="940" max="941" width="6.81640625" bestFit="1" customWidth="1"/>
    <col min="942" max="942" width="3.81640625" bestFit="1" customWidth="1"/>
    <col min="943" max="943" width="4.81640625" bestFit="1" customWidth="1"/>
    <col min="944" max="948" width="7.81640625" bestFit="1" customWidth="1"/>
    <col min="949" max="949" width="4.81640625" bestFit="1" customWidth="1"/>
    <col min="950" max="950" width="10.453125" bestFit="1" customWidth="1"/>
    <col min="951" max="951" width="5.7265625" bestFit="1" customWidth="1"/>
    <col min="952" max="952" width="1.90625" bestFit="1" customWidth="1"/>
    <col min="953" max="953" width="2.81640625" bestFit="1" customWidth="1"/>
    <col min="954" max="954" width="5.81640625" bestFit="1" customWidth="1"/>
    <col min="955" max="956" width="2.81640625" bestFit="1" customWidth="1"/>
    <col min="957" max="959" width="5.81640625" bestFit="1" customWidth="1"/>
    <col min="960" max="960" width="2.81640625" bestFit="1" customWidth="1"/>
    <col min="961" max="962" width="5.81640625" bestFit="1" customWidth="1"/>
    <col min="963" max="963" width="2.81640625" bestFit="1" customWidth="1"/>
    <col min="964" max="966" width="5.81640625" bestFit="1" customWidth="1"/>
    <col min="967" max="968" width="2.81640625" bestFit="1" customWidth="1"/>
    <col min="969" max="969" width="5.81640625" bestFit="1" customWidth="1"/>
    <col min="970" max="970" width="2.81640625" bestFit="1" customWidth="1"/>
    <col min="971" max="975" width="5.81640625" bestFit="1" customWidth="1"/>
    <col min="976" max="976" width="2.81640625" bestFit="1" customWidth="1"/>
    <col min="977" max="979" width="5.81640625" bestFit="1" customWidth="1"/>
    <col min="980" max="980" width="3.81640625" bestFit="1" customWidth="1"/>
    <col min="981" max="990" width="6.81640625" bestFit="1" customWidth="1"/>
    <col min="991" max="991" width="5.81640625" bestFit="1" customWidth="1"/>
    <col min="992" max="992" width="3.81640625" bestFit="1" customWidth="1"/>
    <col min="993" max="993" width="6.81640625" bestFit="1" customWidth="1"/>
    <col min="995" max="995" width="11.1796875" bestFit="1" customWidth="1"/>
    <col min="996" max="999" width="4.81640625" bestFit="1" customWidth="1"/>
    <col min="1000" max="1000" width="3.81640625" bestFit="1" customWidth="1"/>
    <col min="1001" max="1002" width="4.81640625" bestFit="1" customWidth="1"/>
    <col min="1003" max="1003" width="2.81640625" bestFit="1" customWidth="1"/>
    <col min="1004" max="1007" width="5.81640625" bestFit="1" customWidth="1"/>
    <col min="1008" max="1008" width="2.81640625" bestFit="1" customWidth="1"/>
    <col min="1009" max="1009" width="5.81640625" bestFit="1" customWidth="1"/>
    <col min="1010" max="1010" width="2.81640625" bestFit="1" customWidth="1"/>
    <col min="1011" max="1012" width="5.81640625" bestFit="1" customWidth="1"/>
    <col min="1013" max="1013" width="4.81640625" bestFit="1" customWidth="1"/>
    <col min="1014" max="1015" width="5.81640625" bestFit="1" customWidth="1"/>
    <col min="1016" max="1016" width="2.81640625" bestFit="1" customWidth="1"/>
    <col min="1017" max="1027" width="5.81640625" bestFit="1" customWidth="1"/>
    <col min="1028" max="1028" width="2.81640625" bestFit="1" customWidth="1"/>
    <col min="1029" max="1038" width="5.81640625" bestFit="1" customWidth="1"/>
    <col min="1039" max="1039" width="4.81640625" bestFit="1" customWidth="1"/>
    <col min="1040" max="1040" width="2.81640625" bestFit="1" customWidth="1"/>
    <col min="1041" max="1043" width="5.81640625" bestFit="1" customWidth="1"/>
    <col min="1044" max="1044" width="4.81640625" bestFit="1" customWidth="1"/>
    <col min="1045" max="1045" width="5.81640625" bestFit="1" customWidth="1"/>
    <col min="1046" max="1046" width="4.81640625" bestFit="1" customWidth="1"/>
    <col min="1047" max="1049" width="5.81640625" bestFit="1" customWidth="1"/>
    <col min="1050" max="1050" width="4.81640625" bestFit="1" customWidth="1"/>
    <col min="1051" max="1055" width="5.81640625" bestFit="1" customWidth="1"/>
    <col min="1056" max="1056" width="4.81640625" bestFit="1" customWidth="1"/>
    <col min="1057" max="1059" width="5.81640625" bestFit="1" customWidth="1"/>
    <col min="1060" max="1060" width="4.81640625" bestFit="1" customWidth="1"/>
    <col min="1061" max="1064" width="5.81640625" bestFit="1" customWidth="1"/>
    <col min="1065" max="1065" width="4.81640625" bestFit="1" customWidth="1"/>
    <col min="1066" max="1074" width="5.81640625" bestFit="1" customWidth="1"/>
    <col min="1075" max="1075" width="4.81640625" bestFit="1" customWidth="1"/>
    <col min="1076" max="1079" width="5.81640625" bestFit="1" customWidth="1"/>
    <col min="1080" max="1080" width="4.81640625" bestFit="1" customWidth="1"/>
    <col min="1081" max="1088" width="5.81640625" bestFit="1" customWidth="1"/>
    <col min="1089" max="1089" width="2.81640625" bestFit="1" customWidth="1"/>
    <col min="1090" max="1097" width="5.81640625" bestFit="1" customWidth="1"/>
    <col min="1098" max="1098" width="4.81640625" bestFit="1" customWidth="1"/>
    <col min="1099" max="1102" width="5.81640625" bestFit="1" customWidth="1"/>
    <col min="1103" max="1103" width="2.81640625" bestFit="1" customWidth="1"/>
    <col min="1104" max="1114" width="5.81640625" bestFit="1" customWidth="1"/>
    <col min="1115" max="1115" width="4.81640625" bestFit="1" customWidth="1"/>
    <col min="1116" max="1119" width="5.81640625" bestFit="1" customWidth="1"/>
    <col min="1120" max="1120" width="4.81640625" bestFit="1" customWidth="1"/>
    <col min="1121" max="1123" width="5.81640625" bestFit="1" customWidth="1"/>
    <col min="1124" max="1124" width="4.81640625" bestFit="1" customWidth="1"/>
    <col min="1125" max="1126" width="5.81640625" bestFit="1" customWidth="1"/>
    <col min="1127" max="1127" width="4.81640625" bestFit="1" customWidth="1"/>
    <col min="1128" max="1131" width="5.81640625" bestFit="1" customWidth="1"/>
    <col min="1132" max="1132" width="4.81640625" bestFit="1" customWidth="1"/>
    <col min="1133" max="1133" width="5.81640625" bestFit="1" customWidth="1"/>
    <col min="1134" max="1134" width="2.81640625" bestFit="1" customWidth="1"/>
    <col min="1135" max="1135" width="4.81640625" bestFit="1" customWidth="1"/>
    <col min="1136" max="1151" width="5.81640625" bestFit="1" customWidth="1"/>
    <col min="1152" max="1152" width="2.81640625" bestFit="1" customWidth="1"/>
    <col min="1153" max="1166" width="5.81640625" bestFit="1" customWidth="1"/>
    <col min="1167" max="1167" width="2.81640625" bestFit="1" customWidth="1"/>
    <col min="1168" max="1170" width="5.81640625" bestFit="1" customWidth="1"/>
    <col min="1171" max="1171" width="4.81640625" bestFit="1" customWidth="1"/>
    <col min="1172" max="1182" width="5.81640625" bestFit="1" customWidth="1"/>
    <col min="1183" max="1183" width="2.81640625" bestFit="1" customWidth="1"/>
    <col min="1184" max="1191" width="5.81640625" bestFit="1" customWidth="1"/>
    <col min="1192" max="1192" width="4.81640625" bestFit="1" customWidth="1"/>
    <col min="1193" max="1206" width="5.81640625" bestFit="1" customWidth="1"/>
    <col min="1207" max="1207" width="4.81640625" bestFit="1" customWidth="1"/>
    <col min="1208" max="1210" width="5.81640625" bestFit="1" customWidth="1"/>
    <col min="1211" max="1211" width="4.81640625" bestFit="1" customWidth="1"/>
    <col min="1212" max="1227" width="5.81640625" bestFit="1" customWidth="1"/>
    <col min="1228" max="1228" width="2.81640625" bestFit="1" customWidth="1"/>
    <col min="1229" max="1236" width="5.81640625" bestFit="1" customWidth="1"/>
    <col min="1237" max="1237" width="4.81640625" bestFit="1" customWidth="1"/>
    <col min="1238" max="1241" width="5.81640625" bestFit="1" customWidth="1"/>
    <col min="1242" max="1242" width="4.81640625" bestFit="1" customWidth="1"/>
    <col min="1243" max="1243" width="5.81640625" bestFit="1" customWidth="1"/>
    <col min="1244" max="1244" width="2.81640625" bestFit="1" customWidth="1"/>
    <col min="1245" max="1245" width="5.81640625" bestFit="1" customWidth="1"/>
    <col min="1246" max="1246" width="4.81640625" bestFit="1" customWidth="1"/>
    <col min="1247" max="1248" width="5.81640625" bestFit="1" customWidth="1"/>
    <col min="1249" max="1249" width="4.81640625" bestFit="1" customWidth="1"/>
    <col min="1250" max="1254" width="5.81640625" bestFit="1" customWidth="1"/>
    <col min="1255" max="1255" width="4.81640625" bestFit="1" customWidth="1"/>
    <col min="1256" max="1261" width="5.81640625" bestFit="1" customWidth="1"/>
    <col min="1262" max="1262" width="4.81640625" bestFit="1" customWidth="1"/>
    <col min="1263" max="1266" width="5.81640625" bestFit="1" customWidth="1"/>
    <col min="1267" max="1267" width="2.81640625" bestFit="1" customWidth="1"/>
    <col min="1268" max="1275" width="5.81640625" bestFit="1" customWidth="1"/>
    <col min="1276" max="1276" width="4.81640625" bestFit="1" customWidth="1"/>
    <col min="1277" max="1290" width="5.81640625" bestFit="1" customWidth="1"/>
    <col min="1291" max="1291" width="4.81640625" bestFit="1" customWidth="1"/>
    <col min="1292" max="1313" width="5.81640625" bestFit="1" customWidth="1"/>
    <col min="1314" max="1314" width="4.81640625" bestFit="1" customWidth="1"/>
    <col min="1315" max="1319" width="5.81640625" bestFit="1" customWidth="1"/>
    <col min="1320" max="1320" width="4.81640625" bestFit="1" customWidth="1"/>
    <col min="1321" max="1343" width="5.81640625" bestFit="1" customWidth="1"/>
    <col min="1344" max="1344" width="4.81640625" bestFit="1" customWidth="1"/>
    <col min="1345" max="1352" width="5.81640625" bestFit="1" customWidth="1"/>
    <col min="1353" max="1353" width="2.81640625" bestFit="1" customWidth="1"/>
    <col min="1354" max="1362" width="5.81640625" bestFit="1" customWidth="1"/>
    <col min="1363" max="1363" width="4.81640625" bestFit="1" customWidth="1"/>
    <col min="1364" max="1372" width="5.81640625" bestFit="1" customWidth="1"/>
    <col min="1373" max="1373" width="4.81640625" bestFit="1" customWidth="1"/>
    <col min="1374" max="1389" width="5.81640625" bestFit="1" customWidth="1"/>
    <col min="1390" max="1390" width="4.81640625" bestFit="1" customWidth="1"/>
    <col min="1391" max="1398" width="5.81640625" bestFit="1" customWidth="1"/>
    <col min="1399" max="1399" width="2.81640625" bestFit="1" customWidth="1"/>
    <col min="1400" max="1404" width="5.81640625" bestFit="1" customWidth="1"/>
    <col min="1405" max="1405" width="4.81640625" bestFit="1" customWidth="1"/>
    <col min="1406" max="1416" width="5.81640625" bestFit="1" customWidth="1"/>
    <col min="1417" max="1417" width="4.81640625" bestFit="1" customWidth="1"/>
    <col min="1418" max="1420" width="5.81640625" bestFit="1" customWidth="1"/>
    <col min="1421" max="1421" width="4.81640625" bestFit="1" customWidth="1"/>
    <col min="1422" max="1422" width="2.81640625" bestFit="1" customWidth="1"/>
    <col min="1423" max="1426" width="5.81640625" bestFit="1" customWidth="1"/>
    <col min="1427" max="1427" width="4.81640625" bestFit="1" customWidth="1"/>
    <col min="1428" max="1428" width="5.81640625" bestFit="1" customWidth="1"/>
    <col min="1429" max="1429" width="4.81640625" bestFit="1" customWidth="1"/>
    <col min="1430" max="1434" width="5.81640625" bestFit="1" customWidth="1"/>
    <col min="1435" max="1435" width="4.81640625" bestFit="1" customWidth="1"/>
    <col min="1436" max="1441" width="5.81640625" bestFit="1" customWidth="1"/>
    <col min="1442" max="1442" width="4.81640625" bestFit="1" customWidth="1"/>
    <col min="1443" max="1446" width="5.81640625" bestFit="1" customWidth="1"/>
    <col min="1447" max="1447" width="2.81640625" bestFit="1" customWidth="1"/>
    <col min="1448" max="1449" width="5.81640625" bestFit="1" customWidth="1"/>
    <col min="1450" max="1450" width="4.81640625" bestFit="1" customWidth="1"/>
    <col min="1451" max="1482" width="5.81640625" bestFit="1" customWidth="1"/>
    <col min="1483" max="1483" width="4.81640625" bestFit="1" customWidth="1"/>
    <col min="1484" max="1494" width="5.81640625" bestFit="1" customWidth="1"/>
    <col min="1495" max="1495" width="4.81640625" bestFit="1" customWidth="1"/>
    <col min="1496" max="1497" width="5.81640625" bestFit="1" customWidth="1"/>
    <col min="1498" max="1498" width="4.81640625" bestFit="1" customWidth="1"/>
    <col min="1499" max="1505" width="5.81640625" bestFit="1" customWidth="1"/>
    <col min="1506" max="1506" width="4.81640625" bestFit="1" customWidth="1"/>
    <col min="1507" max="1511" width="5.81640625" bestFit="1" customWidth="1"/>
    <col min="1512" max="1512" width="2.81640625" bestFit="1" customWidth="1"/>
    <col min="1513" max="1517" width="5.81640625" bestFit="1" customWidth="1"/>
    <col min="1518" max="1518" width="4.81640625" bestFit="1" customWidth="1"/>
    <col min="1519" max="1521" width="5.81640625" bestFit="1" customWidth="1"/>
    <col min="1522" max="1522" width="4.81640625" bestFit="1" customWidth="1"/>
    <col min="1523" max="1541" width="5.81640625" bestFit="1" customWidth="1"/>
    <col min="1542" max="1542" width="4.81640625" bestFit="1" customWidth="1"/>
    <col min="1543" max="1552" width="5.81640625" bestFit="1" customWidth="1"/>
    <col min="1553" max="1553" width="4.81640625" bestFit="1" customWidth="1"/>
    <col min="1554" max="1570" width="5.81640625" bestFit="1" customWidth="1"/>
    <col min="1571" max="1571" width="2.81640625" bestFit="1" customWidth="1"/>
    <col min="1572" max="1576" width="5.81640625" bestFit="1" customWidth="1"/>
    <col min="1577" max="1577" width="4.81640625" bestFit="1" customWidth="1"/>
    <col min="1578" max="1583" width="5.81640625" bestFit="1" customWidth="1"/>
    <col min="1584" max="1584" width="4.81640625" bestFit="1" customWidth="1"/>
    <col min="1585" max="1586" width="5.81640625" bestFit="1" customWidth="1"/>
    <col min="1587" max="1587" width="4.81640625" bestFit="1" customWidth="1"/>
    <col min="1588" max="1597" width="5.81640625" bestFit="1" customWidth="1"/>
    <col min="1598" max="1598" width="4.81640625" bestFit="1" customWidth="1"/>
    <col min="1599" max="1600" width="5.81640625" bestFit="1" customWidth="1"/>
    <col min="1601" max="1601" width="2.81640625" bestFit="1" customWidth="1"/>
    <col min="1602" max="1607" width="5.81640625" bestFit="1" customWidth="1"/>
    <col min="1608" max="1608" width="4.81640625" bestFit="1" customWidth="1"/>
    <col min="1609" max="1611" width="5.81640625" bestFit="1" customWidth="1"/>
    <col min="1612" max="1612" width="4.81640625" bestFit="1" customWidth="1"/>
    <col min="1613" max="1622" width="5.81640625" bestFit="1" customWidth="1"/>
    <col min="1623" max="1623" width="2.81640625" bestFit="1" customWidth="1"/>
    <col min="1624" max="1624" width="4.81640625" bestFit="1" customWidth="1"/>
    <col min="1625" max="1630" width="5.81640625" bestFit="1" customWidth="1"/>
    <col min="1631" max="1631" width="4.81640625" bestFit="1" customWidth="1"/>
    <col min="1632" max="1634" width="5.81640625" bestFit="1" customWidth="1"/>
    <col min="1635" max="1635" width="4.81640625" bestFit="1" customWidth="1"/>
    <col min="1636" max="1636" width="5.81640625" bestFit="1" customWidth="1"/>
    <col min="1637" max="1637" width="4.81640625" bestFit="1" customWidth="1"/>
    <col min="1638" max="1652" width="5.81640625" bestFit="1" customWidth="1"/>
    <col min="1653" max="1653" width="4.81640625" bestFit="1" customWidth="1"/>
    <col min="1654" max="1671" width="5.81640625" bestFit="1" customWidth="1"/>
    <col min="1672" max="1672" width="2.81640625" bestFit="1" customWidth="1"/>
    <col min="1673" max="1676" width="5.81640625" bestFit="1" customWidth="1"/>
    <col min="1677" max="1677" width="4.81640625" bestFit="1" customWidth="1"/>
    <col min="1678" max="1678" width="5.81640625" bestFit="1" customWidth="1"/>
    <col min="1679" max="1680" width="4.81640625" bestFit="1" customWidth="1"/>
    <col min="1681" max="1687" width="5.81640625" bestFit="1" customWidth="1"/>
    <col min="1688" max="1688" width="2.81640625" bestFit="1" customWidth="1"/>
    <col min="1689" max="1691" width="5.81640625" bestFit="1" customWidth="1"/>
    <col min="1692" max="1692" width="4.81640625" bestFit="1" customWidth="1"/>
    <col min="1693" max="1697" width="5.81640625" bestFit="1" customWidth="1"/>
    <col min="1698" max="1698" width="4.81640625" bestFit="1" customWidth="1"/>
    <col min="1699" max="1699" width="5.81640625" bestFit="1" customWidth="1"/>
    <col min="1700" max="1700" width="4.81640625" bestFit="1" customWidth="1"/>
    <col min="1701" max="1701" width="5.81640625" bestFit="1" customWidth="1"/>
    <col min="1702" max="1702" width="4.81640625" bestFit="1" customWidth="1"/>
    <col min="1703" max="1704" width="5.81640625" bestFit="1" customWidth="1"/>
    <col min="1705" max="1705" width="4.81640625" bestFit="1" customWidth="1"/>
    <col min="1706" max="1710" width="5.81640625" bestFit="1" customWidth="1"/>
    <col min="1711" max="1711" width="2.81640625" bestFit="1" customWidth="1"/>
    <col min="1712" max="1713" width="5.81640625" bestFit="1" customWidth="1"/>
    <col min="1714" max="1714" width="4.81640625" bestFit="1" customWidth="1"/>
    <col min="1715" max="1723" width="5.81640625" bestFit="1" customWidth="1"/>
    <col min="1724" max="1724" width="4.81640625" bestFit="1" customWidth="1"/>
    <col min="1725" max="1726" width="5.81640625" bestFit="1" customWidth="1"/>
    <col min="1727" max="1727" width="2.81640625" bestFit="1" customWidth="1"/>
    <col min="1728" max="1730" width="5.81640625" bestFit="1" customWidth="1"/>
    <col min="1731" max="1731" width="4.81640625" bestFit="1" customWidth="1"/>
    <col min="1732" max="1737" width="5.81640625" bestFit="1" customWidth="1"/>
    <col min="1738" max="1738" width="4.81640625" bestFit="1" customWidth="1"/>
    <col min="1739" max="1748" width="5.81640625" bestFit="1" customWidth="1"/>
    <col min="1749" max="1749" width="4.81640625" bestFit="1" customWidth="1"/>
    <col min="1750" max="1759" width="5.81640625" bestFit="1" customWidth="1"/>
    <col min="1760" max="1760" width="4.81640625" bestFit="1" customWidth="1"/>
    <col min="1761" max="1767" width="5.81640625" bestFit="1" customWidth="1"/>
    <col min="1768" max="1768" width="4.81640625" bestFit="1" customWidth="1"/>
    <col min="1769" max="1782" width="5.81640625" bestFit="1" customWidth="1"/>
    <col min="1783" max="1783" width="4.81640625" bestFit="1" customWidth="1"/>
    <col min="1784" max="1784" width="5.81640625" bestFit="1" customWidth="1"/>
    <col min="1785" max="1785" width="4.81640625" bestFit="1" customWidth="1"/>
    <col min="1786" max="1789" width="5.81640625" bestFit="1" customWidth="1"/>
    <col min="1790" max="1790" width="2.81640625" bestFit="1" customWidth="1"/>
    <col min="1791" max="1794" width="5.81640625" bestFit="1" customWidth="1"/>
    <col min="1795" max="1795" width="4.81640625" bestFit="1" customWidth="1"/>
    <col min="1796" max="1805" width="5.81640625" bestFit="1" customWidth="1"/>
    <col min="1806" max="1806" width="4.81640625" bestFit="1" customWidth="1"/>
    <col min="1807" max="1810" width="5.81640625" bestFit="1" customWidth="1"/>
    <col min="1811" max="1811" width="2.81640625" bestFit="1" customWidth="1"/>
    <col min="1812" max="1815" width="5.81640625" bestFit="1" customWidth="1"/>
    <col min="1816" max="1818" width="4.81640625" bestFit="1" customWidth="1"/>
    <col min="1819" max="1822" width="5.81640625" bestFit="1" customWidth="1"/>
    <col min="1823" max="1823" width="4.81640625" bestFit="1" customWidth="1"/>
    <col min="1824" max="1826" width="5.81640625" bestFit="1" customWidth="1"/>
    <col min="1827" max="1827" width="4.81640625" bestFit="1" customWidth="1"/>
    <col min="1828" max="1828" width="5.81640625" bestFit="1" customWidth="1"/>
    <col min="1829" max="1829" width="4.81640625" bestFit="1" customWidth="1"/>
    <col min="1830" max="1836" width="5.81640625" bestFit="1" customWidth="1"/>
    <col min="1837" max="1837" width="4.81640625" bestFit="1" customWidth="1"/>
    <col min="1838" max="1842" width="5.81640625" bestFit="1" customWidth="1"/>
    <col min="1843" max="1843" width="4.81640625" bestFit="1" customWidth="1"/>
    <col min="1844" max="1848" width="5.81640625" bestFit="1" customWidth="1"/>
    <col min="1849" max="1849" width="2.81640625" bestFit="1" customWidth="1"/>
    <col min="1850" max="1851" width="5.81640625" bestFit="1" customWidth="1"/>
    <col min="1852" max="1852" width="4.81640625" bestFit="1" customWidth="1"/>
    <col min="1853" max="1864" width="5.81640625" bestFit="1" customWidth="1"/>
    <col min="1865" max="1865" width="4.81640625" bestFit="1" customWidth="1"/>
    <col min="1866" max="1875" width="5.81640625" bestFit="1" customWidth="1"/>
    <col min="1876" max="1876" width="4.81640625" bestFit="1" customWidth="1"/>
    <col min="1877" max="1897" width="5.81640625" bestFit="1" customWidth="1"/>
    <col min="1898" max="1898" width="2.81640625" bestFit="1" customWidth="1"/>
    <col min="1899" max="1899" width="5.81640625" bestFit="1" customWidth="1"/>
    <col min="1900" max="1900" width="4.81640625" bestFit="1" customWidth="1"/>
    <col min="1901" max="1903" width="5.81640625" bestFit="1" customWidth="1"/>
    <col min="1904" max="1904" width="4.81640625" bestFit="1" customWidth="1"/>
    <col min="1905" max="1927" width="5.81640625" bestFit="1" customWidth="1"/>
    <col min="1928" max="1928" width="4.81640625" bestFit="1" customWidth="1"/>
    <col min="1929" max="1941" width="5.81640625" bestFit="1" customWidth="1"/>
    <col min="1942" max="1942" width="4.81640625" bestFit="1" customWidth="1"/>
    <col min="1943" max="1953" width="5.81640625" bestFit="1" customWidth="1"/>
    <col min="1954" max="1954" width="4.81640625" bestFit="1" customWidth="1"/>
    <col min="1955" max="1962" width="5.81640625" bestFit="1" customWidth="1"/>
    <col min="1963" max="1963" width="4.81640625" bestFit="1" customWidth="1"/>
    <col min="1964" max="1976" width="5.81640625" bestFit="1" customWidth="1"/>
    <col min="1977" max="1977" width="4.81640625" bestFit="1" customWidth="1"/>
    <col min="1978" max="1984" width="5.81640625" bestFit="1" customWidth="1"/>
    <col min="1985" max="1985" width="2.81640625" bestFit="1" customWidth="1"/>
    <col min="1986" max="2018" width="5.81640625" bestFit="1" customWidth="1"/>
    <col min="2019" max="2019" width="4.81640625" bestFit="1" customWidth="1"/>
    <col min="2020" max="2020" width="5.81640625" bestFit="1" customWidth="1"/>
    <col min="2021" max="2021" width="2.81640625" bestFit="1" customWidth="1"/>
    <col min="2022" max="2043" width="5.81640625" bestFit="1" customWidth="1"/>
    <col min="2044" max="2044" width="4.81640625" bestFit="1" customWidth="1"/>
    <col min="2045" max="2046" width="5.81640625" bestFit="1" customWidth="1"/>
    <col min="2047" max="2047" width="4.81640625" bestFit="1" customWidth="1"/>
    <col min="2048" max="2069" width="5.81640625" bestFit="1" customWidth="1"/>
    <col min="2070" max="2070" width="2.81640625" bestFit="1" customWidth="1"/>
    <col min="2071" max="2081" width="5.81640625" bestFit="1" customWidth="1"/>
    <col min="2082" max="2082" width="4.81640625" bestFit="1" customWidth="1"/>
    <col min="2083" max="2099" width="5.81640625" bestFit="1" customWidth="1"/>
    <col min="2100" max="2100" width="4.81640625" bestFit="1" customWidth="1"/>
    <col min="2101" max="2103" width="5.81640625" bestFit="1" customWidth="1"/>
    <col min="2104" max="2104" width="2.81640625" bestFit="1" customWidth="1"/>
    <col min="2105" max="2116" width="5.81640625" bestFit="1" customWidth="1"/>
    <col min="2117" max="2117" width="4.81640625" bestFit="1" customWidth="1"/>
    <col min="2118" max="2119" width="5.81640625" bestFit="1" customWidth="1"/>
    <col min="2120" max="2120" width="4.81640625" bestFit="1" customWidth="1"/>
    <col min="2121" max="2128" width="5.81640625" bestFit="1" customWidth="1"/>
    <col min="2129" max="2129" width="2.81640625" bestFit="1" customWidth="1"/>
    <col min="2130" max="2130" width="4.81640625" bestFit="1" customWidth="1"/>
    <col min="2131" max="2133" width="5.81640625" bestFit="1" customWidth="1"/>
    <col min="2134" max="2134" width="4.81640625" bestFit="1" customWidth="1"/>
    <col min="2135" max="2146" width="5.81640625" bestFit="1" customWidth="1"/>
    <col min="2147" max="2147" width="4.81640625" bestFit="1" customWidth="1"/>
    <col min="2148" max="2151" width="5.81640625" bestFit="1" customWidth="1"/>
    <col min="2152" max="2152" width="4.81640625" bestFit="1" customWidth="1"/>
    <col min="2153" max="2162" width="5.81640625" bestFit="1" customWidth="1"/>
    <col min="2163" max="2163" width="4.81640625" bestFit="1" customWidth="1"/>
    <col min="2164" max="2185" width="5.81640625" bestFit="1" customWidth="1"/>
    <col min="2186" max="2186" width="4.81640625" bestFit="1" customWidth="1"/>
    <col min="2187" max="2187" width="5.81640625" bestFit="1" customWidth="1"/>
    <col min="2188" max="2188" width="4.81640625" bestFit="1" customWidth="1"/>
    <col min="2189" max="2201" width="5.81640625" bestFit="1" customWidth="1"/>
    <col min="2202" max="2202" width="4.81640625" bestFit="1" customWidth="1"/>
    <col min="2203" max="2222" width="5.81640625" bestFit="1" customWidth="1"/>
    <col min="2223" max="2223" width="4.81640625" bestFit="1" customWidth="1"/>
    <col min="2224" max="2237" width="5.81640625" bestFit="1" customWidth="1"/>
    <col min="2238" max="2238" width="4.81640625" bestFit="1" customWidth="1"/>
    <col min="2239" max="2241" width="5.81640625" bestFit="1" customWidth="1"/>
    <col min="2242" max="2242" width="4.81640625" bestFit="1" customWidth="1"/>
    <col min="2243" max="2255" width="5.81640625" bestFit="1" customWidth="1"/>
    <col min="2256" max="2256" width="4.81640625" bestFit="1" customWidth="1"/>
    <col min="2257" max="2262" width="5.81640625" bestFit="1" customWidth="1"/>
    <col min="2263" max="2263" width="4.81640625" bestFit="1" customWidth="1"/>
    <col min="2264" max="2265" width="5.81640625" bestFit="1" customWidth="1"/>
    <col min="2266" max="2266" width="4.81640625" bestFit="1" customWidth="1"/>
    <col min="2267" max="2273" width="5.81640625" bestFit="1" customWidth="1"/>
    <col min="2274" max="2274" width="4.81640625" bestFit="1" customWidth="1"/>
    <col min="2275" max="2276" width="5.81640625" bestFit="1" customWidth="1"/>
    <col min="2277" max="2277" width="2.81640625" bestFit="1" customWidth="1"/>
    <col min="2278" max="2278" width="4.81640625" bestFit="1" customWidth="1"/>
    <col min="2279" max="2279" width="5.81640625" bestFit="1" customWidth="1"/>
    <col min="2280" max="2280" width="4.81640625" bestFit="1" customWidth="1"/>
    <col min="2281" max="2282" width="5.81640625" bestFit="1" customWidth="1"/>
    <col min="2283" max="2283" width="4.81640625" bestFit="1" customWidth="1"/>
    <col min="2284" max="2291" width="5.81640625" bestFit="1" customWidth="1"/>
    <col min="2292" max="2292" width="2.81640625" bestFit="1" customWidth="1"/>
    <col min="2293" max="2295" width="5.81640625" bestFit="1" customWidth="1"/>
    <col min="2296" max="2296" width="4.81640625" bestFit="1" customWidth="1"/>
    <col min="2297" max="2305" width="5.81640625" bestFit="1" customWidth="1"/>
    <col min="2306" max="2306" width="4.81640625" bestFit="1" customWidth="1"/>
    <col min="2307" max="2312" width="5.81640625" bestFit="1" customWidth="1"/>
    <col min="2313" max="2313" width="4.81640625" bestFit="1" customWidth="1"/>
    <col min="2314" max="2319" width="5.81640625" bestFit="1" customWidth="1"/>
    <col min="2320" max="2320" width="4.81640625" bestFit="1" customWidth="1"/>
    <col min="2321" max="2322" width="5.81640625" bestFit="1" customWidth="1"/>
    <col min="2323" max="2323" width="4.81640625" bestFit="1" customWidth="1"/>
    <col min="2324" max="2329" width="5.81640625" bestFit="1" customWidth="1"/>
    <col min="2330" max="2330" width="4.81640625" bestFit="1" customWidth="1"/>
    <col min="2331" max="2335" width="5.81640625" bestFit="1" customWidth="1"/>
    <col min="2336" max="2336" width="4.81640625" bestFit="1" customWidth="1"/>
    <col min="2337" max="2342" width="5.81640625" bestFit="1" customWidth="1"/>
    <col min="2343" max="2343" width="4.81640625" bestFit="1" customWidth="1"/>
    <col min="2344" max="2353" width="5.81640625" bestFit="1" customWidth="1"/>
    <col min="2354" max="2355" width="4.81640625" bestFit="1" customWidth="1"/>
    <col min="2356" max="2360" width="5.81640625" bestFit="1" customWidth="1"/>
    <col min="2361" max="2361" width="2.81640625" bestFit="1" customWidth="1"/>
    <col min="2362" max="2363" width="5.81640625" bestFit="1" customWidth="1"/>
    <col min="2364" max="2364" width="4.81640625" bestFit="1" customWidth="1"/>
    <col min="2365" max="2366" width="5.81640625" bestFit="1" customWidth="1"/>
    <col min="2367" max="2367" width="4.81640625" bestFit="1" customWidth="1"/>
    <col min="2368" max="2370" width="5.81640625" bestFit="1" customWidth="1"/>
    <col min="2371" max="2371" width="4.81640625" bestFit="1" customWidth="1"/>
    <col min="2372" max="2374" width="5.81640625" bestFit="1" customWidth="1"/>
    <col min="2375" max="2375" width="4.81640625" bestFit="1" customWidth="1"/>
    <col min="2376" max="2382" width="5.81640625" bestFit="1" customWidth="1"/>
    <col min="2383" max="2383" width="2.81640625" bestFit="1" customWidth="1"/>
    <col min="2384" max="2387" width="5.81640625" bestFit="1" customWidth="1"/>
    <col min="2388" max="2388" width="4.81640625" bestFit="1" customWidth="1"/>
    <col min="2389" max="2393" width="5.81640625" bestFit="1" customWidth="1"/>
    <col min="2394" max="2394" width="3.81640625" bestFit="1" customWidth="1"/>
    <col min="2395" max="2400" width="6.81640625" bestFit="1" customWidth="1"/>
    <col min="2401" max="2401" width="5.81640625" bestFit="1" customWidth="1"/>
    <col min="2402" max="2407" width="6.81640625" bestFit="1" customWidth="1"/>
    <col min="2408" max="2408" width="5.81640625" bestFit="1" customWidth="1"/>
    <col min="2409" max="2411" width="6.81640625" bestFit="1" customWidth="1"/>
    <col min="2412" max="2412" width="5.81640625" bestFit="1" customWidth="1"/>
    <col min="2413" max="2419" width="6.81640625" bestFit="1" customWidth="1"/>
    <col min="2420" max="2420" width="3.81640625" bestFit="1" customWidth="1"/>
    <col min="2421" max="2427" width="6.81640625" bestFit="1" customWidth="1"/>
    <col min="2428" max="2428" width="5.81640625" bestFit="1" customWidth="1"/>
    <col min="2429" max="2432" width="6.81640625" bestFit="1" customWidth="1"/>
    <col min="2433" max="2433" width="3.81640625" bestFit="1" customWidth="1"/>
    <col min="2434" max="2440" width="6.81640625" bestFit="1" customWidth="1"/>
    <col min="2441" max="2441" width="5.81640625" bestFit="1" customWidth="1"/>
    <col min="2442" max="2442" width="6.81640625" bestFit="1" customWidth="1"/>
    <col min="2443" max="2443" width="5.81640625" bestFit="1" customWidth="1"/>
    <col min="2444" max="2446" width="6.81640625" bestFit="1" customWidth="1"/>
    <col min="2447" max="2447" width="5.81640625" bestFit="1" customWidth="1"/>
    <col min="2448" max="2449" width="6.81640625" bestFit="1" customWidth="1"/>
    <col min="2450" max="2450" width="3.81640625" bestFit="1" customWidth="1"/>
    <col min="2451" max="2452" width="6.81640625" bestFit="1" customWidth="1"/>
    <col min="2453" max="2453" width="5.81640625" bestFit="1" customWidth="1"/>
    <col min="2454" max="2460" width="6.81640625" bestFit="1" customWidth="1"/>
    <col min="2461" max="2461" width="3.81640625" bestFit="1" customWidth="1"/>
    <col min="2462" max="2490" width="6.81640625" bestFit="1" customWidth="1"/>
    <col min="2491" max="2491" width="5.81640625" bestFit="1" customWidth="1"/>
    <col min="2492" max="2498" width="6.81640625" bestFit="1" customWidth="1"/>
    <col min="2499" max="2499" width="5.81640625" bestFit="1" customWidth="1"/>
    <col min="2500" max="2514" width="6.81640625" bestFit="1" customWidth="1"/>
    <col min="2515" max="2515" width="3.81640625" bestFit="1" customWidth="1"/>
    <col min="2516" max="2526" width="6.81640625" bestFit="1" customWidth="1"/>
    <col min="2527" max="2527" width="3.81640625" bestFit="1" customWidth="1"/>
    <col min="2528" max="2537" width="6.81640625" bestFit="1" customWidth="1"/>
    <col min="2538" max="2538" width="5.81640625" bestFit="1" customWidth="1"/>
    <col min="2539" max="2545" width="6.81640625" bestFit="1" customWidth="1"/>
    <col min="2546" max="2546" width="5.81640625" bestFit="1" customWidth="1"/>
    <col min="2547" max="2549" width="6.81640625" bestFit="1" customWidth="1"/>
    <col min="2550" max="2550" width="5.81640625" bestFit="1" customWidth="1"/>
    <col min="2551" max="2563" width="6.81640625" bestFit="1" customWidth="1"/>
    <col min="2564" max="2564" width="3.81640625" bestFit="1" customWidth="1"/>
    <col min="2565" max="2566" width="6.81640625" bestFit="1" customWidth="1"/>
    <col min="2567" max="2567" width="5.81640625" bestFit="1" customWidth="1"/>
    <col min="2568" max="2574" width="6.81640625" bestFit="1" customWidth="1"/>
    <col min="2575" max="2575" width="3.81640625" bestFit="1" customWidth="1"/>
    <col min="2576" max="2630" width="6.81640625" bestFit="1" customWidth="1"/>
    <col min="2631" max="2631" width="3.81640625" bestFit="1" customWidth="1"/>
    <col min="2632" max="2636" width="6.81640625" bestFit="1" customWidth="1"/>
    <col min="2637" max="2637" width="5.81640625" bestFit="1" customWidth="1"/>
    <col min="2638" max="2645" width="6.81640625" bestFit="1" customWidth="1"/>
    <col min="2646" max="2646" width="5.81640625" bestFit="1" customWidth="1"/>
    <col min="2647" max="2650" width="6.81640625" bestFit="1" customWidth="1"/>
    <col min="2651" max="2651" width="3.81640625" bestFit="1" customWidth="1"/>
    <col min="2652" max="2652" width="5.81640625" bestFit="1" customWidth="1"/>
    <col min="2653" max="2660" width="6.81640625" bestFit="1" customWidth="1"/>
    <col min="2661" max="2661" width="3.81640625" bestFit="1" customWidth="1"/>
    <col min="2662" max="2662" width="5.81640625" bestFit="1" customWidth="1"/>
    <col min="2663" max="2670" width="6.81640625" bestFit="1" customWidth="1"/>
    <col min="2671" max="2671" width="3.81640625" bestFit="1" customWidth="1"/>
    <col min="2672" max="2694" width="6.81640625" bestFit="1" customWidth="1"/>
    <col min="2695" max="2695" width="3.81640625" bestFit="1" customWidth="1"/>
    <col min="2696" max="2697" width="6.81640625" bestFit="1" customWidth="1"/>
    <col min="2698" max="2698" width="5.81640625" bestFit="1" customWidth="1"/>
    <col min="2699" max="2702" width="6.81640625" bestFit="1" customWidth="1"/>
    <col min="2703" max="2703" width="5.81640625" bestFit="1" customWidth="1"/>
    <col min="2704" max="2715" width="6.81640625" bestFit="1" customWidth="1"/>
    <col min="2716" max="2716" width="3.81640625" bestFit="1" customWidth="1"/>
    <col min="2717" max="2734" width="6.81640625" bestFit="1" customWidth="1"/>
    <col min="2735" max="2735" width="5.81640625" bestFit="1" customWidth="1"/>
    <col min="2736" max="2736" width="6.81640625" bestFit="1" customWidth="1"/>
    <col min="2737" max="2737" width="5.81640625" bestFit="1" customWidth="1"/>
    <col min="2738" max="2745" width="6.81640625" bestFit="1" customWidth="1"/>
    <col min="2746" max="2746" width="5.81640625" bestFit="1" customWidth="1"/>
    <col min="2747" max="2756" width="6.81640625" bestFit="1" customWidth="1"/>
    <col min="2757" max="2757" width="5.81640625" bestFit="1" customWidth="1"/>
    <col min="2758" max="2762" width="6.81640625" bestFit="1" customWidth="1"/>
    <col min="2763" max="2763" width="5.81640625" bestFit="1" customWidth="1"/>
    <col min="2764" max="2766" width="6.81640625" bestFit="1" customWidth="1"/>
    <col min="2767" max="2767" width="3.81640625" bestFit="1" customWidth="1"/>
    <col min="2768" max="2769" width="6.81640625" bestFit="1" customWidth="1"/>
    <col min="2770" max="2770" width="5.81640625" bestFit="1" customWidth="1"/>
    <col min="2771" max="2774" width="6.81640625" bestFit="1" customWidth="1"/>
    <col min="2775" max="2775" width="5.81640625" bestFit="1" customWidth="1"/>
    <col min="2776" max="2787" width="6.81640625" bestFit="1" customWidth="1"/>
    <col min="2788" max="2788" width="5.81640625" bestFit="1" customWidth="1"/>
    <col min="2789" max="2794" width="6.81640625" bestFit="1" customWidth="1"/>
    <col min="2795" max="2795" width="5.81640625" bestFit="1" customWidth="1"/>
    <col min="2796" max="2805" width="6.81640625" bestFit="1" customWidth="1"/>
    <col min="2806" max="2806" width="5.81640625" bestFit="1" customWidth="1"/>
    <col min="2807" max="2819" width="6.81640625" bestFit="1" customWidth="1"/>
    <col min="2820" max="2820" width="5.81640625" bestFit="1" customWidth="1"/>
    <col min="2821" max="2828" width="6.81640625" bestFit="1" customWidth="1"/>
    <col min="2829" max="2829" width="5.81640625" bestFit="1" customWidth="1"/>
    <col min="2830" max="2833" width="6.81640625" bestFit="1" customWidth="1"/>
    <col min="2834" max="2834" width="3.81640625" bestFit="1" customWidth="1"/>
    <col min="2835" max="2835" width="5.81640625" bestFit="1" customWidth="1"/>
    <col min="2836" max="2850" width="6.81640625" bestFit="1" customWidth="1"/>
    <col min="2851" max="2851" width="5.81640625" bestFit="1" customWidth="1"/>
    <col min="2852" max="2861" width="6.81640625" bestFit="1" customWidth="1"/>
    <col min="2862" max="2862" width="5.81640625" bestFit="1" customWidth="1"/>
    <col min="2863" max="2874" width="6.81640625" bestFit="1" customWidth="1"/>
    <col min="2875" max="2875" width="3.81640625" bestFit="1" customWidth="1"/>
    <col min="2876" max="2887" width="6.81640625" bestFit="1" customWidth="1"/>
    <col min="2888" max="2888" width="3.81640625" bestFit="1" customWidth="1"/>
    <col min="2889" max="2906" width="6.81640625" bestFit="1" customWidth="1"/>
    <col min="2907" max="2907" width="5.81640625" bestFit="1" customWidth="1"/>
    <col min="2908" max="2908" width="6.81640625" bestFit="1" customWidth="1"/>
    <col min="2909" max="2909" width="3.81640625" bestFit="1" customWidth="1"/>
    <col min="2910" max="2914" width="6.81640625" bestFit="1" customWidth="1"/>
    <col min="2915" max="2916" width="5.81640625" bestFit="1" customWidth="1"/>
    <col min="2917" max="2949" width="6.81640625" bestFit="1" customWidth="1"/>
    <col min="2950" max="2950" width="3.81640625" bestFit="1" customWidth="1"/>
    <col min="2951" max="2954" width="6.81640625" bestFit="1" customWidth="1"/>
    <col min="2955" max="2955" width="3.81640625" bestFit="1" customWidth="1"/>
    <col min="2956" max="2960" width="6.81640625" bestFit="1" customWidth="1"/>
    <col min="2961" max="2961" width="5.81640625" bestFit="1" customWidth="1"/>
    <col min="2962" max="2963" width="6.81640625" bestFit="1" customWidth="1"/>
    <col min="2964" max="2964" width="4.81640625" bestFit="1" customWidth="1"/>
    <col min="2965" max="2966" width="7.81640625" bestFit="1" customWidth="1"/>
    <col min="2967" max="2967" width="4.81640625" bestFit="1" customWidth="1"/>
    <col min="2968" max="2968" width="7.81640625" bestFit="1" customWidth="1"/>
    <col min="2969" max="2969" width="14.26953125" bestFit="1" customWidth="1"/>
    <col min="2970" max="2970" width="10.7265625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8320</v>
      </c>
      <c r="B4" s="11" t="s">
        <v>8318</v>
      </c>
    </row>
    <row r="5" spans="1:6" x14ac:dyDescent="0.35">
      <c r="A5" s="11" t="s">
        <v>8322</v>
      </c>
      <c r="B5" s="14" t="s">
        <v>8219</v>
      </c>
      <c r="C5" s="14" t="s">
        <v>8220</v>
      </c>
      <c r="D5" s="14" t="s">
        <v>8221</v>
      </c>
      <c r="E5" s="14" t="s">
        <v>8218</v>
      </c>
      <c r="F5" s="14" t="s">
        <v>8319</v>
      </c>
    </row>
    <row r="6" spans="1:6" x14ac:dyDescent="0.35">
      <c r="A6" s="13" t="s">
        <v>8273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  <row r="7" spans="1:6" x14ac:dyDescent="0.35">
      <c r="A7" s="13" t="s">
        <v>8319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372F7-D688-428E-B9D7-8420D98A7BE0}">
  <dimension ref="A1:E7"/>
  <sheetViews>
    <sheetView workbookViewId="0">
      <selection activeCell="E11" sqref="E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8316</v>
      </c>
      <c r="B1" t="s">
        <v>8321</v>
      </c>
    </row>
    <row r="2" spans="1:5" x14ac:dyDescent="0.35">
      <c r="A2" s="11" t="s">
        <v>8222</v>
      </c>
      <c r="B2" t="s">
        <v>8321</v>
      </c>
    </row>
    <row r="4" spans="1:5" x14ac:dyDescent="0.35">
      <c r="A4" s="11" t="s">
        <v>8320</v>
      </c>
      <c r="B4" s="11" t="s">
        <v>8318</v>
      </c>
    </row>
    <row r="5" spans="1:5" x14ac:dyDescent="0.35">
      <c r="A5" s="11" t="s">
        <v>8322</v>
      </c>
      <c r="B5" s="14" t="s">
        <v>8220</v>
      </c>
      <c r="C5" s="14" t="s">
        <v>8221</v>
      </c>
      <c r="D5" s="14" t="s">
        <v>8218</v>
      </c>
      <c r="E5" s="14" t="s">
        <v>8319</v>
      </c>
    </row>
    <row r="6" spans="1:5" x14ac:dyDescent="0.35">
      <c r="A6" s="13" t="s">
        <v>8274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5">
      <c r="A7" s="13" t="s">
        <v>8319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5FA6A-D461-4066-887A-12576FC1482F}">
  <dimension ref="A1:F19"/>
  <sheetViews>
    <sheetView topLeftCell="A13" workbookViewId="0">
      <selection activeCell="N12" sqref="N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8316</v>
      </c>
      <c r="B1" t="s">
        <v>8273</v>
      </c>
    </row>
    <row r="2" spans="1:6" x14ac:dyDescent="0.35">
      <c r="A2" s="11" t="s">
        <v>8337</v>
      </c>
      <c r="B2" t="s">
        <v>8321</v>
      </c>
    </row>
    <row r="3" spans="1:6" x14ac:dyDescent="0.35">
      <c r="A3" s="11" t="s">
        <v>8338</v>
      </c>
      <c r="B3" t="s">
        <v>8321</v>
      </c>
    </row>
    <row r="5" spans="1:6" x14ac:dyDescent="0.35">
      <c r="A5" s="11" t="s">
        <v>8320</v>
      </c>
      <c r="B5" s="11" t="s">
        <v>8318</v>
      </c>
    </row>
    <row r="6" spans="1:6" x14ac:dyDescent="0.35">
      <c r="A6" s="11" t="s">
        <v>8322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35">
      <c r="A7" s="18" t="s">
        <v>8332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35">
      <c r="A8" s="18" t="s">
        <v>8333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35">
      <c r="A9" s="18" t="s">
        <v>8327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35">
      <c r="A10" s="18" t="s">
        <v>8335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35">
      <c r="A11" s="18" t="s">
        <v>8334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35">
      <c r="A12" s="18" t="s">
        <v>8328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35">
      <c r="A13" s="18" t="s">
        <v>8329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35">
      <c r="A14" s="18" t="s">
        <v>8325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35">
      <c r="A15" s="18" t="s">
        <v>8326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35">
      <c r="A16" s="18" t="s">
        <v>8336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35">
      <c r="A17" s="18" t="s">
        <v>8330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35">
      <c r="A18" s="18" t="s">
        <v>8331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35">
      <c r="A19" s="18" t="s">
        <v>8319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08E81-D3AA-4706-8AB8-244DE62CB98D}">
  <dimension ref="A1:C45"/>
  <sheetViews>
    <sheetView workbookViewId="0">
      <selection activeCell="F12" sqref="F12"/>
    </sheetView>
  </sheetViews>
  <sheetFormatPr defaultRowHeight="14.5" x14ac:dyDescent="0.35"/>
  <cols>
    <col min="1" max="1" width="15.6328125" bestFit="1" customWidth="1"/>
    <col min="2" max="2" width="25.54296875" bestFit="1" customWidth="1"/>
    <col min="3" max="3" width="26.6328125" bestFit="1" customWidth="1"/>
  </cols>
  <sheetData>
    <row r="1" spans="1:3" x14ac:dyDescent="0.35">
      <c r="A1" s="11" t="s">
        <v>8222</v>
      </c>
      <c r="B1" t="s">
        <v>8321</v>
      </c>
    </row>
    <row r="3" spans="1:3" x14ac:dyDescent="0.35">
      <c r="A3" s="11" t="s">
        <v>8322</v>
      </c>
      <c r="B3" t="s">
        <v>8339</v>
      </c>
      <c r="C3" s="20" t="s">
        <v>8340</v>
      </c>
    </row>
    <row r="4" spans="1:3" x14ac:dyDescent="0.35">
      <c r="A4" s="13" t="s">
        <v>8272</v>
      </c>
      <c r="B4" s="8">
        <v>41.5334</v>
      </c>
      <c r="C4" s="20">
        <v>5.03</v>
      </c>
    </row>
    <row r="5" spans="1:3" x14ac:dyDescent="0.35">
      <c r="A5" s="13" t="s">
        <v>8300</v>
      </c>
      <c r="B5" s="8">
        <v>50.039000000000001</v>
      </c>
      <c r="C5" s="20">
        <v>7.35</v>
      </c>
    </row>
    <row r="6" spans="1:3" x14ac:dyDescent="0.35">
      <c r="A6" s="13" t="s">
        <v>8288</v>
      </c>
      <c r="B6" s="8">
        <v>20.499583333333334</v>
      </c>
      <c r="C6" s="20">
        <v>4.666666666666667</v>
      </c>
    </row>
    <row r="7" spans="1:3" x14ac:dyDescent="0.35">
      <c r="A7" s="13" t="s">
        <v>8314</v>
      </c>
      <c r="B7" s="8">
        <v>25.711750000000002</v>
      </c>
      <c r="C7" s="20">
        <v>7.8</v>
      </c>
    </row>
    <row r="8" spans="1:3" x14ac:dyDescent="0.35">
      <c r="A8" s="13" t="s">
        <v>8310</v>
      </c>
      <c r="B8" s="8">
        <v>89.263249999999999</v>
      </c>
      <c r="C8" s="20">
        <v>113.05</v>
      </c>
    </row>
    <row r="9" spans="1:3" x14ac:dyDescent="0.35">
      <c r="A9" s="13" t="s">
        <v>8271</v>
      </c>
      <c r="B9" s="8">
        <v>108.86377777777777</v>
      </c>
      <c r="C9" s="20">
        <v>124.30555555555556</v>
      </c>
    </row>
    <row r="10" spans="1:3" x14ac:dyDescent="0.35">
      <c r="A10" s="13" t="s">
        <v>8270</v>
      </c>
      <c r="B10" s="8">
        <v>89.684875000000005</v>
      </c>
      <c r="C10" s="20">
        <v>9.7750000000000004</v>
      </c>
    </row>
    <row r="11" spans="1:3" x14ac:dyDescent="0.35">
      <c r="A11" s="13" t="s">
        <v>8286</v>
      </c>
      <c r="B11" s="8">
        <v>61.483750000000001</v>
      </c>
      <c r="C11" s="20">
        <v>162.42500000000001</v>
      </c>
    </row>
    <row r="12" spans="1:3" x14ac:dyDescent="0.35">
      <c r="A12" s="13" t="s">
        <v>8303</v>
      </c>
      <c r="B12" s="8">
        <v>57.03949999999999</v>
      </c>
      <c r="C12" s="20">
        <v>16.683333333333334</v>
      </c>
    </row>
    <row r="13" spans="1:3" x14ac:dyDescent="0.35">
      <c r="A13" s="13" t="s">
        <v>8280</v>
      </c>
      <c r="B13" s="8">
        <v>23.197500000000002</v>
      </c>
      <c r="C13" s="20">
        <v>7.5</v>
      </c>
    </row>
    <row r="14" spans="1:3" x14ac:dyDescent="0.35">
      <c r="A14" s="13" t="s">
        <v>8293</v>
      </c>
      <c r="B14" s="8">
        <v>45.396071428571425</v>
      </c>
      <c r="C14" s="20">
        <v>3.1928571428571431</v>
      </c>
    </row>
    <row r="15" spans="1:3" x14ac:dyDescent="0.35">
      <c r="A15" s="13" t="s">
        <v>8304</v>
      </c>
      <c r="B15" s="8">
        <v>197.79249999999999</v>
      </c>
      <c r="C15" s="20">
        <v>18.25</v>
      </c>
    </row>
    <row r="16" spans="1:3" x14ac:dyDescent="0.35">
      <c r="A16" s="13" t="s">
        <v>8305</v>
      </c>
      <c r="B16" s="8">
        <v>200.78435714285709</v>
      </c>
      <c r="C16" s="20">
        <v>16509.521428571428</v>
      </c>
    </row>
    <row r="17" spans="1:3" x14ac:dyDescent="0.35">
      <c r="A17" s="13" t="s">
        <v>8285</v>
      </c>
      <c r="B17" s="8">
        <v>66.90368749999999</v>
      </c>
      <c r="C17" s="20">
        <v>111.26875</v>
      </c>
    </row>
    <row r="18" spans="1:3" x14ac:dyDescent="0.35">
      <c r="A18" s="13" t="s">
        <v>8284</v>
      </c>
      <c r="B18" s="8">
        <v>41.533333333333339</v>
      </c>
      <c r="C18" s="20">
        <v>8.75</v>
      </c>
    </row>
    <row r="19" spans="1:3" x14ac:dyDescent="0.35">
      <c r="A19" s="13" t="s">
        <v>8312</v>
      </c>
      <c r="B19" s="8">
        <v>136.48699999999999</v>
      </c>
      <c r="C19" s="20">
        <v>66.25</v>
      </c>
    </row>
    <row r="20" spans="1:3" x14ac:dyDescent="0.35">
      <c r="A20" s="13" t="s">
        <v>8283</v>
      </c>
      <c r="B20" s="8">
        <v>41.138500000000008</v>
      </c>
      <c r="C20" s="20">
        <v>131.30000000000001</v>
      </c>
    </row>
    <row r="21" spans="1:3" x14ac:dyDescent="0.35">
      <c r="A21" s="13" t="s">
        <v>8291</v>
      </c>
      <c r="B21" s="8">
        <v>28.420749999999998</v>
      </c>
      <c r="C21" s="20">
        <v>5.75</v>
      </c>
    </row>
    <row r="22" spans="1:3" x14ac:dyDescent="0.35">
      <c r="A22" s="13" t="s">
        <v>8315</v>
      </c>
      <c r="B22" s="8">
        <v>73.022357142857118</v>
      </c>
      <c r="C22" s="20">
        <v>53.685714285714283</v>
      </c>
    </row>
    <row r="23" spans="1:3" x14ac:dyDescent="0.35">
      <c r="A23" s="13" t="s">
        <v>8299</v>
      </c>
      <c r="B23" s="8">
        <v>26.840500000000002</v>
      </c>
      <c r="C23" s="20">
        <v>9.8000000000000007</v>
      </c>
    </row>
    <row r="24" spans="1:3" x14ac:dyDescent="0.35">
      <c r="A24" s="13" t="s">
        <v>8279</v>
      </c>
      <c r="B24" s="8">
        <v>81.247</v>
      </c>
      <c r="C24" s="20">
        <v>131.83333333333334</v>
      </c>
    </row>
    <row r="25" spans="1:3" x14ac:dyDescent="0.35">
      <c r="A25" s="13" t="s">
        <v>8306</v>
      </c>
      <c r="B25" s="8">
        <v>59.913499999999999</v>
      </c>
      <c r="C25" s="20">
        <v>7.4</v>
      </c>
    </row>
    <row r="26" spans="1:3" x14ac:dyDescent="0.35">
      <c r="A26" s="13" t="s">
        <v>8295</v>
      </c>
      <c r="B26" s="8">
        <v>96.448687499999963</v>
      </c>
      <c r="C26" s="20">
        <v>114.675</v>
      </c>
    </row>
    <row r="27" spans="1:3" x14ac:dyDescent="0.35">
      <c r="A27" s="13" t="s">
        <v>8301</v>
      </c>
      <c r="B27" s="8">
        <v>43.3215</v>
      </c>
      <c r="C27" s="20">
        <v>7.5</v>
      </c>
    </row>
    <row r="28" spans="1:3" x14ac:dyDescent="0.35">
      <c r="A28" s="13" t="s">
        <v>8274</v>
      </c>
      <c r="B28" s="8">
        <v>69.975384615384485</v>
      </c>
      <c r="C28" s="20">
        <v>87.753283302063792</v>
      </c>
    </row>
    <row r="29" spans="1:3" x14ac:dyDescent="0.35">
      <c r="A29" s="13" t="s">
        <v>8302</v>
      </c>
      <c r="B29" s="8">
        <v>79.09875000000001</v>
      </c>
      <c r="C29" s="20">
        <v>149.52500000000001</v>
      </c>
    </row>
    <row r="30" spans="1:3" x14ac:dyDescent="0.35">
      <c r="A30" s="13" t="s">
        <v>8298</v>
      </c>
      <c r="B30" s="8">
        <v>59.092500000000008</v>
      </c>
      <c r="C30" s="20">
        <v>220.45</v>
      </c>
    </row>
    <row r="31" spans="1:3" x14ac:dyDescent="0.35">
      <c r="A31" s="13" t="s">
        <v>8309</v>
      </c>
      <c r="B31" s="8">
        <v>17.267500000000002</v>
      </c>
      <c r="C31" s="20">
        <v>1.8</v>
      </c>
    </row>
    <row r="32" spans="1:3" x14ac:dyDescent="0.35">
      <c r="A32" s="13" t="s">
        <v>8282</v>
      </c>
      <c r="B32" s="8">
        <v>77.745807692307707</v>
      </c>
      <c r="C32" s="20">
        <v>1297.7923076923078</v>
      </c>
    </row>
    <row r="33" spans="1:3" x14ac:dyDescent="0.35">
      <c r="A33" s="13" t="s">
        <v>8269</v>
      </c>
      <c r="B33" s="8">
        <v>54.695250000000009</v>
      </c>
      <c r="C33" s="20">
        <v>5.7750000000000004</v>
      </c>
    </row>
    <row r="34" spans="1:3" x14ac:dyDescent="0.35">
      <c r="A34" s="13" t="s">
        <v>8268</v>
      </c>
      <c r="B34" s="8">
        <v>85.194166666666675</v>
      </c>
      <c r="C34" s="20">
        <v>168.98333333333332</v>
      </c>
    </row>
    <row r="35" spans="1:3" x14ac:dyDescent="0.35">
      <c r="A35" s="13" t="s">
        <v>8308</v>
      </c>
      <c r="B35" s="8">
        <v>83.783250000000024</v>
      </c>
      <c r="C35" s="20">
        <v>145.55000000000001</v>
      </c>
    </row>
    <row r="36" spans="1:3" x14ac:dyDescent="0.35">
      <c r="A36" s="13" t="s">
        <v>8311</v>
      </c>
      <c r="B36" s="8">
        <v>68.62266666666666</v>
      </c>
      <c r="C36" s="20">
        <v>213.31666666666666</v>
      </c>
    </row>
    <row r="37" spans="1:3" x14ac:dyDescent="0.35">
      <c r="A37" s="13" t="s">
        <v>8313</v>
      </c>
      <c r="B37" s="8">
        <v>111.23197860962561</v>
      </c>
      <c r="C37" s="20">
        <v>67.705882352941174</v>
      </c>
    </row>
    <row r="38" spans="1:3" x14ac:dyDescent="0.35">
      <c r="A38" s="13" t="s">
        <v>8307</v>
      </c>
      <c r="B38" s="8">
        <v>66.790250000000029</v>
      </c>
      <c r="C38" s="20">
        <v>12093.6875</v>
      </c>
    </row>
    <row r="39" spans="1:3" x14ac:dyDescent="0.35">
      <c r="A39" s="13" t="s">
        <v>8267</v>
      </c>
      <c r="B39" s="8">
        <v>120.79833333333328</v>
      </c>
      <c r="C39" s="20">
        <v>119.88333333333334</v>
      </c>
    </row>
    <row r="40" spans="1:3" x14ac:dyDescent="0.35">
      <c r="A40" s="13" t="s">
        <v>8297</v>
      </c>
      <c r="B40" s="8">
        <v>52.913684210526313</v>
      </c>
      <c r="C40" s="20">
        <v>3.3859649122807016</v>
      </c>
    </row>
    <row r="41" spans="1:3" x14ac:dyDescent="0.35">
      <c r="A41" s="13" t="s">
        <v>8290</v>
      </c>
      <c r="B41" s="8">
        <v>36.366599999999998</v>
      </c>
      <c r="C41" s="20">
        <v>6.42</v>
      </c>
    </row>
    <row r="42" spans="1:3" x14ac:dyDescent="0.35">
      <c r="A42" s="13" t="s">
        <v>8277</v>
      </c>
      <c r="B42" s="8">
        <v>172.7064</v>
      </c>
      <c r="C42" s="20">
        <v>144.99</v>
      </c>
    </row>
    <row r="43" spans="1:3" x14ac:dyDescent="0.35">
      <c r="A43" s="13" t="s">
        <v>8276</v>
      </c>
      <c r="B43" s="8">
        <v>40.579312499999993</v>
      </c>
      <c r="C43" s="20">
        <v>2.03125</v>
      </c>
    </row>
    <row r="44" spans="1:3" x14ac:dyDescent="0.35">
      <c r="A44" s="13" t="s">
        <v>8296</v>
      </c>
      <c r="B44" s="8">
        <v>27.263500000000001</v>
      </c>
      <c r="C44" s="20">
        <v>7.4</v>
      </c>
    </row>
    <row r="45" spans="1:3" x14ac:dyDescent="0.35">
      <c r="A45" s="13" t="s">
        <v>8319</v>
      </c>
      <c r="B45" s="8">
        <v>80.008201263976801</v>
      </c>
      <c r="C45" s="20">
        <v>946.40641711229944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 data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Campaign Length</vt:lpstr>
      <vt:lpstr>Sheet6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Hibah</cp:lastModifiedBy>
  <dcterms:created xsi:type="dcterms:W3CDTF">2017-04-20T15:17:24Z</dcterms:created>
  <dcterms:modified xsi:type="dcterms:W3CDTF">2021-06-24T17:35:44Z</dcterms:modified>
</cp:coreProperties>
</file>