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zakar\Desktop\Research\SFRAT\tests\"/>
    </mc:Choice>
  </mc:AlternateContent>
  <xr:revisionPtr revIDLastSave="0" documentId="13_ncr:1_{5F86EC8B-C7E4-4B30-A667-0D8E7876488B}" xr6:coauthVersionLast="45" xr6:coauthVersionMax="45" xr10:uidLastSave="{00000000-0000-0000-0000-000000000000}"/>
  <bookViews>
    <workbookView xWindow="5085" yWindow="3270" windowWidth="21600" windowHeight="11385" tabRatio="994" firstSheet="24" activeTab="39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GO_BM_FT" sheetId="36" r:id="rId32"/>
    <sheet name="DATA13" sheetId="32" r:id="rId33"/>
    <sheet name="DATA14" sheetId="33" r:id="rId34"/>
    <sheet name="JM_BM_Results" sheetId="34" r:id="rId35"/>
    <sheet name="GM_BM_Results" sheetId="35" r:id="rId36"/>
    <sheet name="GO_EM_FT" sheetId="37" r:id="rId37"/>
    <sheet name="DSS" sheetId="38" r:id="rId38"/>
    <sheet name="ISS" sheetId="40" r:id="rId39"/>
    <sheet name="Weibull" sheetId="39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9" l="1"/>
  <c r="C7" i="39"/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 s="1"/>
  <c r="C6" i="19" s="1"/>
  <c r="C7" i="19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2" i="18"/>
  <c r="C3" i="18"/>
  <c r="D2" i="18"/>
  <c r="C2" i="16"/>
  <c r="C3" i="16"/>
  <c r="D2" i="16"/>
  <c r="C2" i="15"/>
  <c r="C3" i="15"/>
  <c r="C4" i="15" s="1"/>
  <c r="C5" i="15"/>
  <c r="C6" i="15" s="1"/>
  <c r="C7" i="15" s="1"/>
  <c r="C8" i="15" s="1"/>
  <c r="C9" i="15" s="1"/>
  <c r="C10" i="15" s="1"/>
  <c r="C11" i="15" s="1"/>
  <c r="C12" i="15" s="1"/>
  <c r="C13" i="15" s="1"/>
  <c r="C14" i="15"/>
  <c r="C15" i="15" s="1"/>
  <c r="C16" i="15" s="1"/>
  <c r="C17" i="15" s="1"/>
  <c r="C18" i="15" s="1"/>
  <c r="C19" i="15"/>
  <c r="C20" i="15" s="1"/>
  <c r="C21" i="15" s="1"/>
  <c r="C22" i="15" s="1"/>
  <c r="C23" i="15" s="1"/>
  <c r="C2" i="14"/>
  <c r="C3" i="1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2" i="13"/>
  <c r="C3" i="13"/>
  <c r="C4" i="13" s="1"/>
  <c r="C5" i="13" s="1"/>
  <c r="C6" i="13"/>
  <c r="C7" i="13"/>
  <c r="C8" i="13" s="1"/>
  <c r="C9" i="13" s="1"/>
  <c r="C10" i="13" s="1"/>
  <c r="C11" i="13" s="1"/>
  <c r="C12" i="13" s="1"/>
  <c r="C13" i="13"/>
  <c r="C14" i="13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2" i="12"/>
  <c r="C3" i="12"/>
  <c r="C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2" i="11"/>
  <c r="C3" i="11"/>
  <c r="C4" i="11" s="1"/>
  <c r="C5" i="11" s="1"/>
  <c r="C6" i="11" s="1"/>
  <c r="C7" i="11" s="1"/>
  <c r="C8" i="11" s="1"/>
  <c r="C9" i="11" s="1"/>
  <c r="C10" i="11" s="1"/>
  <c r="C11" i="11" s="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2" i="10"/>
  <c r="C3" i="10" s="1"/>
  <c r="C4" i="10"/>
  <c r="C5" i="10" s="1"/>
  <c r="C6" i="10" s="1"/>
  <c r="C7" i="10" s="1"/>
  <c r="C8" i="10" s="1"/>
  <c r="C9" i="10"/>
  <c r="C10" i="10"/>
  <c r="C11" i="10" s="1"/>
  <c r="C12" i="10" s="1"/>
  <c r="C13" i="10" s="1"/>
  <c r="C14" i="10" s="1"/>
  <c r="C15" i="10" s="1"/>
  <c r="C16" i="10"/>
  <c r="C17" i="10" s="1"/>
  <c r="C18" i="10" s="1"/>
  <c r="C19" i="10" s="1"/>
  <c r="C20" i="10" s="1"/>
  <c r="C21" i="10" s="1"/>
  <c r="C22" i="10" s="1"/>
  <c r="C23" i="10" s="1"/>
  <c r="C24" i="10" s="1"/>
  <c r="C25" i="10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2" i="9"/>
  <c r="C3" i="9"/>
  <c r="C4" i="9" s="1"/>
  <c r="C5" i="9"/>
  <c r="C6" i="9" s="1"/>
  <c r="C7" i="9" s="1"/>
  <c r="C8" i="9" s="1"/>
  <c r="C9" i="9" s="1"/>
  <c r="C10" i="9" s="1"/>
  <c r="C11" i="9"/>
  <c r="C12" i="9" s="1"/>
  <c r="C13" i="9" s="1"/>
  <c r="C14" i="9" s="1"/>
  <c r="C15" i="9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/>
  <c r="C34" i="9" s="1"/>
  <c r="C35" i="9" s="1"/>
  <c r="C36" i="9" s="1"/>
  <c r="C37" i="9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2" i="8"/>
  <c r="C3" i="8" s="1"/>
  <c r="C4" i="8"/>
  <c r="C5" i="8"/>
  <c r="C6" i="8"/>
  <c r="C7" i="8" s="1"/>
  <c r="C8" i="8" s="1"/>
  <c r="C9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/>
  <c r="C29" i="8" s="1"/>
  <c r="C30" i="8" s="1"/>
  <c r="C31" i="8" s="1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2" i="7"/>
  <c r="C2" i="6"/>
  <c r="C3" i="6" s="1"/>
  <c r="C4" i="6"/>
  <c r="C5" i="6" s="1"/>
  <c r="C6" i="6" s="1"/>
  <c r="C7" i="6"/>
  <c r="C8" i="6" s="1"/>
  <c r="C9" i="6" s="1"/>
  <c r="C10" i="6"/>
  <c r="C11" i="6" s="1"/>
  <c r="C12" i="6" s="1"/>
  <c r="C13" i="6" s="1"/>
  <c r="C14" i="6" s="1"/>
  <c r="C15" i="6" s="1"/>
  <c r="C16" i="6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2" i="5"/>
  <c r="C3" i="5"/>
  <c r="C4" i="5"/>
  <c r="C5" i="5" s="1"/>
  <c r="C6" i="5" s="1"/>
  <c r="C7" i="5" s="1"/>
  <c r="C8" i="5" s="1"/>
  <c r="C9" i="5"/>
  <c r="C10" i="5" s="1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2" i="4"/>
  <c r="C3" i="4"/>
  <c r="C4" i="4" s="1"/>
  <c r="C5" i="4" s="1"/>
  <c r="C6" i="4" s="1"/>
  <c r="C7" i="4" s="1"/>
  <c r="C8" i="4"/>
  <c r="C9" i="4" s="1"/>
  <c r="C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2" i="3"/>
  <c r="C3" i="3" s="1"/>
  <c r="C4" i="3" s="1"/>
  <c r="C5" i="3"/>
  <c r="C6" i="3" s="1"/>
  <c r="C7" i="3" s="1"/>
  <c r="C8" i="3" s="1"/>
  <c r="C9" i="3" s="1"/>
  <c r="C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D2" i="7" l="1"/>
  <c r="C3" i="7"/>
  <c r="D3" i="16"/>
  <c r="C4" i="16"/>
  <c r="C4" i="18"/>
  <c r="D3" i="18"/>
  <c r="C4" i="7" l="1"/>
  <c r="D3" i="7"/>
  <c r="D4" i="16"/>
  <c r="C5" i="16"/>
  <c r="C5" i="18"/>
  <c r="D4" i="18"/>
  <c r="D5" i="18" l="1"/>
  <c r="C6" i="18"/>
  <c r="C5" i="7"/>
  <c r="D4" i="7"/>
  <c r="C6" i="16"/>
  <c r="D5" i="16"/>
  <c r="C7" i="18" l="1"/>
  <c r="D6" i="18"/>
  <c r="D6" i="16"/>
  <c r="C7" i="16"/>
  <c r="D5" i="7"/>
  <c r="C6" i="7"/>
  <c r="D6" i="7" l="1"/>
  <c r="C7" i="7"/>
  <c r="C8" i="18"/>
  <c r="D7" i="18"/>
  <c r="D7" i="16"/>
  <c r="C8" i="16"/>
  <c r="C9" i="16" l="1"/>
  <c r="D8" i="16"/>
  <c r="D7" i="7"/>
  <c r="C8" i="7"/>
  <c r="C9" i="18"/>
  <c r="D8" i="18"/>
  <c r="D9" i="18" l="1"/>
  <c r="C10" i="18"/>
  <c r="C10" i="16"/>
  <c r="D9" i="16"/>
  <c r="C9" i="7"/>
  <c r="D8" i="7"/>
  <c r="C11" i="18" l="1"/>
  <c r="D10" i="18"/>
  <c r="C10" i="7"/>
  <c r="D9" i="7"/>
  <c r="D10" i="16"/>
  <c r="C11" i="16"/>
  <c r="D10" i="7" l="1"/>
  <c r="C11" i="7"/>
  <c r="D11" i="16"/>
  <c r="C12" i="16"/>
  <c r="C12" i="18"/>
  <c r="D11" i="18"/>
  <c r="D11" i="7" l="1"/>
  <c r="C12" i="7"/>
  <c r="C13" i="18"/>
  <c r="D12" i="18"/>
  <c r="D12" i="16"/>
  <c r="C13" i="16"/>
  <c r="D13" i="18" l="1"/>
  <c r="C14" i="18"/>
  <c r="C14" i="16"/>
  <c r="D13" i="16"/>
  <c r="C13" i="7"/>
  <c r="D12" i="7"/>
  <c r="C15" i="18" l="1"/>
  <c r="D14" i="18"/>
  <c r="C14" i="7"/>
  <c r="D13" i="7"/>
  <c r="C15" i="16"/>
  <c r="D14" i="16"/>
  <c r="D14" i="7" l="1"/>
  <c r="C15" i="7"/>
  <c r="D15" i="16"/>
  <c r="C16" i="16"/>
  <c r="C16" i="18"/>
  <c r="D15" i="18"/>
  <c r="C16" i="7" l="1"/>
  <c r="D15" i="7"/>
  <c r="C17" i="18"/>
  <c r="D16" i="18"/>
  <c r="D16" i="16"/>
  <c r="C17" i="16"/>
  <c r="D17" i="18" l="1"/>
  <c r="C18" i="18"/>
  <c r="C18" i="16"/>
  <c r="D17" i="16"/>
  <c r="C17" i="7"/>
  <c r="D16" i="7"/>
  <c r="C19" i="18" l="1"/>
  <c r="D18" i="18"/>
  <c r="C18" i="7"/>
  <c r="D17" i="7"/>
  <c r="C19" i="16"/>
  <c r="D18" i="16"/>
  <c r="D18" i="7" l="1"/>
  <c r="C19" i="7"/>
  <c r="D19" i="16"/>
  <c r="C20" i="16"/>
  <c r="C20" i="18"/>
  <c r="D19" i="18"/>
  <c r="C20" i="7" l="1"/>
  <c r="D19" i="7"/>
  <c r="C21" i="18"/>
  <c r="D20" i="18"/>
  <c r="C21" i="16"/>
  <c r="D20" i="16"/>
  <c r="D21" i="18" l="1"/>
  <c r="C22" i="18"/>
  <c r="C22" i="16"/>
  <c r="D21" i="16"/>
  <c r="C21" i="7"/>
  <c r="D20" i="7"/>
  <c r="C23" i="18" l="1"/>
  <c r="D22" i="18"/>
  <c r="D21" i="7"/>
  <c r="C22" i="7"/>
  <c r="D22" i="16"/>
  <c r="C23" i="16"/>
  <c r="D23" i="16" l="1"/>
  <c r="C24" i="16"/>
  <c r="C24" i="18"/>
  <c r="D23" i="18"/>
  <c r="D22" i="7"/>
  <c r="C23" i="7"/>
  <c r="C24" i="7" l="1"/>
  <c r="D23" i="7"/>
  <c r="C25" i="16"/>
  <c r="D24" i="16"/>
  <c r="C25" i="18"/>
  <c r="D24" i="18"/>
  <c r="C26" i="16" l="1"/>
  <c r="D25" i="16"/>
  <c r="D25" i="18"/>
  <c r="C26" i="18"/>
  <c r="C25" i="7"/>
  <c r="D24" i="7"/>
  <c r="C26" i="7" l="1"/>
  <c r="D25" i="7"/>
  <c r="D26" i="16"/>
  <c r="C27" i="16"/>
  <c r="C27" i="18"/>
  <c r="D26" i="18"/>
  <c r="C28" i="18" l="1"/>
  <c r="D27" i="18"/>
  <c r="D26" i="7"/>
  <c r="C27" i="7"/>
  <c r="D27" i="16"/>
  <c r="C28" i="16"/>
  <c r="D28" i="16" l="1"/>
  <c r="C29" i="16"/>
  <c r="C29" i="18"/>
  <c r="D28" i="18"/>
  <c r="D27" i="7"/>
  <c r="C28" i="7"/>
  <c r="D29" i="18" l="1"/>
  <c r="C30" i="18"/>
  <c r="C29" i="7"/>
  <c r="D28" i="7"/>
  <c r="C30" i="16"/>
  <c r="D29" i="16"/>
  <c r="C31" i="18" l="1"/>
  <c r="D30" i="18"/>
  <c r="C31" i="16"/>
  <c r="D30" i="16"/>
  <c r="D29" i="7"/>
  <c r="C30" i="7"/>
  <c r="D31" i="16" l="1"/>
  <c r="C32" i="16"/>
  <c r="D30" i="7"/>
  <c r="C31" i="7"/>
  <c r="C32" i="18"/>
  <c r="D31" i="18"/>
  <c r="D32" i="16" l="1"/>
  <c r="C33" i="16"/>
  <c r="C33" i="18"/>
  <c r="D32" i="18"/>
  <c r="C32" i="7"/>
  <c r="D31" i="7"/>
  <c r="D33" i="18" l="1"/>
  <c r="C34" i="18"/>
  <c r="C34" i="16"/>
  <c r="D33" i="16"/>
  <c r="C33" i="7"/>
  <c r="D32" i="7"/>
  <c r="D34" i="18" l="1"/>
  <c r="C35" i="18"/>
  <c r="D33" i="7"/>
  <c r="C34" i="7"/>
  <c r="C35" i="16"/>
  <c r="D34" i="16"/>
  <c r="C36" i="18" l="1"/>
  <c r="D35" i="18"/>
  <c r="D35" i="16"/>
  <c r="C36" i="16"/>
  <c r="D34" i="7"/>
  <c r="C35" i="7"/>
  <c r="C36" i="7" l="1"/>
  <c r="D35" i="7"/>
  <c r="C37" i="18"/>
  <c r="D36" i="18"/>
  <c r="D36" i="16"/>
  <c r="C37" i="16"/>
  <c r="D37" i="18" l="1"/>
  <c r="C38" i="18"/>
  <c r="C38" i="16"/>
  <c r="D37" i="16"/>
  <c r="C37" i="7"/>
  <c r="D36" i="7"/>
  <c r="C39" i="18" l="1"/>
  <c r="D38" i="18"/>
  <c r="D37" i="7"/>
  <c r="C38" i="7"/>
  <c r="D38" i="16"/>
  <c r="C39" i="16"/>
  <c r="D39" i="16" l="1"/>
  <c r="C40" i="16"/>
  <c r="C40" i="18"/>
  <c r="D39" i="18"/>
  <c r="D38" i="7"/>
  <c r="C39" i="7"/>
  <c r="C40" i="7" l="1"/>
  <c r="D39" i="7"/>
  <c r="C41" i="16"/>
  <c r="D40" i="16"/>
  <c r="C41" i="18"/>
  <c r="D40" i="18"/>
  <c r="C42" i="16" l="1"/>
  <c r="D42" i="16" s="1"/>
  <c r="D41" i="16"/>
  <c r="D41" i="18"/>
  <c r="C42" i="18"/>
  <c r="C41" i="7"/>
  <c r="D40" i="7"/>
  <c r="C42" i="7" l="1"/>
  <c r="D41" i="7"/>
  <c r="C43" i="18"/>
  <c r="D42" i="18"/>
  <c r="C44" i="18" l="1"/>
  <c r="D43" i="18"/>
  <c r="D42" i="7"/>
  <c r="C43" i="7"/>
  <c r="C45" i="18" l="1"/>
  <c r="D44" i="18"/>
  <c r="D43" i="7"/>
  <c r="C44" i="7"/>
  <c r="D45" i="18" l="1"/>
  <c r="C46" i="18"/>
  <c r="C45" i="7"/>
  <c r="D44" i="7"/>
  <c r="C47" i="18" l="1"/>
  <c r="D46" i="18"/>
  <c r="C46" i="7"/>
  <c r="D45" i="7"/>
  <c r="D46" i="7" l="1"/>
  <c r="C47" i="7"/>
  <c r="C48" i="18"/>
  <c r="D47" i="18"/>
  <c r="C48" i="7" l="1"/>
  <c r="D47" i="7"/>
  <c r="C49" i="18"/>
  <c r="D48" i="18"/>
  <c r="D49" i="18" l="1"/>
  <c r="C50" i="18"/>
  <c r="C49" i="7"/>
  <c r="D48" i="7"/>
  <c r="C51" i="18" l="1"/>
  <c r="D50" i="18"/>
  <c r="C50" i="7"/>
  <c r="D49" i="7"/>
  <c r="D50" i="7" l="1"/>
  <c r="C51" i="7"/>
  <c r="C52" i="18"/>
  <c r="D51" i="18"/>
  <c r="C52" i="7" l="1"/>
  <c r="D51" i="7"/>
  <c r="C53" i="18"/>
  <c r="D52" i="18"/>
  <c r="D53" i="18" l="1"/>
  <c r="C54" i="18"/>
  <c r="C53" i="7"/>
  <c r="D52" i="7"/>
  <c r="C55" i="18" l="1"/>
  <c r="D54" i="18"/>
  <c r="D53" i="7"/>
  <c r="C54" i="7"/>
  <c r="C56" i="18" l="1"/>
  <c r="D55" i="18"/>
  <c r="D54" i="7"/>
  <c r="C55" i="7"/>
  <c r="C57" i="18" l="1"/>
  <c r="D56" i="18"/>
  <c r="C56" i="7"/>
  <c r="D55" i="7"/>
  <c r="C57" i="7" l="1"/>
  <c r="D56" i="7"/>
  <c r="D57" i="18"/>
  <c r="C58" i="18"/>
  <c r="C58" i="7" l="1"/>
  <c r="D57" i="7"/>
  <c r="D58" i="18"/>
  <c r="C59" i="18"/>
  <c r="D58" i="7" l="1"/>
  <c r="C59" i="7"/>
  <c r="C60" i="18"/>
  <c r="D59" i="18"/>
  <c r="D59" i="7" l="1"/>
  <c r="C60" i="7"/>
  <c r="C61" i="18"/>
  <c r="D60" i="18"/>
  <c r="D61" i="18" l="1"/>
  <c r="C62" i="18"/>
  <c r="C61" i="7"/>
  <c r="D60" i="7"/>
  <c r="C63" i="18" l="1"/>
  <c r="D62" i="18"/>
  <c r="D61" i="7"/>
  <c r="C62" i="7"/>
  <c r="D62" i="7" l="1"/>
  <c r="C63" i="7"/>
  <c r="C64" i="18"/>
  <c r="D63" i="18"/>
  <c r="C64" i="7" l="1"/>
  <c r="D63" i="7"/>
  <c r="C65" i="18"/>
  <c r="D64" i="18"/>
  <c r="D65" i="18" l="1"/>
  <c r="C66" i="18"/>
  <c r="C65" i="7"/>
  <c r="D64" i="7"/>
  <c r="C66" i="7" l="1"/>
  <c r="D65" i="7"/>
  <c r="C67" i="18"/>
  <c r="D66" i="18"/>
  <c r="C68" i="18" l="1"/>
  <c r="D67" i="18"/>
  <c r="D66" i="7"/>
  <c r="C67" i="7"/>
  <c r="C68" i="7" l="1"/>
  <c r="D67" i="7"/>
  <c r="C69" i="18"/>
  <c r="D68" i="18"/>
  <c r="D69" i="18" l="1"/>
  <c r="C70" i="18"/>
  <c r="C69" i="7"/>
  <c r="D68" i="7"/>
  <c r="D69" i="7" l="1"/>
  <c r="C70" i="7"/>
  <c r="C71" i="18"/>
  <c r="D70" i="18"/>
  <c r="C72" i="18" l="1"/>
  <c r="D71" i="18"/>
  <c r="D70" i="7"/>
  <c r="C71" i="7"/>
  <c r="D71" i="7" l="1"/>
  <c r="C72" i="7"/>
  <c r="C73" i="18"/>
  <c r="D72" i="18"/>
  <c r="C73" i="7" l="1"/>
  <c r="D72" i="7"/>
  <c r="D73" i="18"/>
  <c r="C74" i="18"/>
  <c r="C75" i="18" l="1"/>
  <c r="D74" i="18"/>
  <c r="C74" i="7"/>
  <c r="D73" i="7"/>
  <c r="D74" i="7" l="1"/>
  <c r="C75" i="7"/>
  <c r="C76" i="18"/>
  <c r="D75" i="18"/>
  <c r="D75" i="7" l="1"/>
  <c r="C76" i="7"/>
  <c r="C77" i="18"/>
  <c r="D76" i="18"/>
  <c r="C77" i="7" l="1"/>
  <c r="D76" i="7"/>
  <c r="D77" i="18"/>
  <c r="C78" i="18"/>
  <c r="C79" i="18" l="1"/>
  <c r="D78" i="18"/>
  <c r="C78" i="7"/>
  <c r="D77" i="7"/>
  <c r="D78" i="7" l="1"/>
  <c r="C79" i="7"/>
  <c r="C80" i="18"/>
  <c r="D79" i="18"/>
  <c r="C80" i="7" l="1"/>
  <c r="D79" i="7"/>
  <c r="C81" i="18"/>
  <c r="D80" i="18"/>
  <c r="D81" i="18" l="1"/>
  <c r="C82" i="18"/>
  <c r="C81" i="7"/>
  <c r="D80" i="7"/>
  <c r="C83" i="18" l="1"/>
  <c r="D82" i="18"/>
  <c r="C82" i="7"/>
  <c r="D81" i="7"/>
  <c r="D82" i="7" l="1"/>
  <c r="C83" i="7"/>
  <c r="C84" i="18"/>
  <c r="D83" i="18"/>
  <c r="C84" i="7" l="1"/>
  <c r="D83" i="7"/>
  <c r="C85" i="18"/>
  <c r="D84" i="18"/>
  <c r="D85" i="18" l="1"/>
  <c r="C86" i="18"/>
  <c r="C85" i="7"/>
  <c r="D84" i="7"/>
  <c r="C87" i="18" l="1"/>
  <c r="D86" i="18"/>
  <c r="D85" i="7"/>
  <c r="C86" i="7"/>
  <c r="D86" i="7" l="1"/>
  <c r="C87" i="7"/>
  <c r="C88" i="18"/>
  <c r="D87" i="18"/>
  <c r="C88" i="7" l="1"/>
  <c r="D87" i="7"/>
  <c r="C89" i="18"/>
  <c r="D88" i="18"/>
  <c r="D89" i="18" l="1"/>
  <c r="C90" i="18"/>
  <c r="C89" i="7"/>
  <c r="D88" i="7"/>
  <c r="C91" i="18" l="1"/>
  <c r="D90" i="18"/>
  <c r="C90" i="7"/>
  <c r="D89" i="7"/>
  <c r="D90" i="7" l="1"/>
  <c r="C91" i="7"/>
  <c r="C92" i="18"/>
  <c r="D91" i="18"/>
  <c r="D91" i="7" l="1"/>
  <c r="C92" i="7"/>
  <c r="C93" i="18"/>
  <c r="D92" i="18"/>
  <c r="C93" i="7" l="1"/>
  <c r="D92" i="7"/>
  <c r="D93" i="18"/>
  <c r="C94" i="18"/>
  <c r="C95" i="18" l="1"/>
  <c r="D94" i="18"/>
  <c r="D93" i="7"/>
  <c r="C94" i="7"/>
  <c r="D94" i="7" l="1"/>
  <c r="C95" i="7"/>
  <c r="C96" i="18"/>
  <c r="D95" i="18"/>
  <c r="C97" i="18" l="1"/>
  <c r="D96" i="18"/>
  <c r="C96" i="7"/>
  <c r="D95" i="7"/>
  <c r="C97" i="7" l="1"/>
  <c r="D96" i="7"/>
  <c r="C98" i="18"/>
  <c r="D97" i="18"/>
  <c r="D98" i="18" l="1"/>
  <c r="C99" i="18"/>
  <c r="D97" i="7"/>
  <c r="C98" i="7"/>
  <c r="C100" i="18" l="1"/>
  <c r="D99" i="18"/>
  <c r="D98" i="7"/>
  <c r="C99" i="7"/>
  <c r="C100" i="7" l="1"/>
  <c r="D99" i="7"/>
  <c r="C101" i="18"/>
  <c r="D100" i="18"/>
  <c r="D101" i="18" l="1"/>
  <c r="C102" i="18"/>
  <c r="C101" i="7"/>
  <c r="D100" i="7"/>
  <c r="C103" i="18" l="1"/>
  <c r="D102" i="18"/>
  <c r="D101" i="7"/>
  <c r="C102" i="7"/>
  <c r="D102" i="7" l="1"/>
  <c r="C103" i="7"/>
  <c r="C104" i="18"/>
  <c r="D103" i="18"/>
  <c r="C105" i="18" l="1"/>
  <c r="D104" i="18"/>
  <c r="C104" i="7"/>
  <c r="D103" i="7"/>
  <c r="C105" i="7" l="1"/>
  <c r="D104" i="7"/>
  <c r="D105" i="18"/>
  <c r="C106" i="18"/>
  <c r="C107" i="18" l="1"/>
  <c r="D106" i="18"/>
  <c r="C106" i="7"/>
  <c r="D105" i="7"/>
  <c r="D106" i="7" l="1"/>
  <c r="C107" i="7"/>
  <c r="C108" i="18"/>
  <c r="D107" i="18"/>
  <c r="C109" i="18" l="1"/>
  <c r="D108" i="18"/>
  <c r="D107" i="7"/>
  <c r="C108" i="7"/>
  <c r="C109" i="7" l="1"/>
  <c r="D108" i="7"/>
  <c r="D109" i="18"/>
  <c r="C110" i="18"/>
  <c r="C111" i="18" l="1"/>
  <c r="D110" i="18"/>
  <c r="C110" i="7"/>
  <c r="D109" i="7"/>
  <c r="D110" i="7" l="1"/>
  <c r="C111" i="7"/>
  <c r="C112" i="18"/>
  <c r="D111" i="18"/>
  <c r="C113" i="18" l="1"/>
  <c r="D112" i="18"/>
  <c r="C112" i="7"/>
  <c r="D111" i="7"/>
  <c r="D113" i="18" l="1"/>
  <c r="C114" i="18"/>
  <c r="C113" i="7"/>
  <c r="D112" i="7"/>
  <c r="C114" i="7" l="1"/>
  <c r="D113" i="7"/>
  <c r="D114" i="18"/>
  <c r="C115" i="18"/>
  <c r="D114" i="7" l="1"/>
  <c r="C115" i="7"/>
  <c r="C116" i="18"/>
  <c r="D115" i="18"/>
  <c r="C117" i="18" l="1"/>
  <c r="D116" i="18"/>
  <c r="C116" i="7"/>
  <c r="D115" i="7"/>
  <c r="C117" i="7" l="1"/>
  <c r="D116" i="7"/>
  <c r="D117" i="18"/>
  <c r="C118" i="18"/>
  <c r="C119" i="18" l="1"/>
  <c r="D118" i="18"/>
  <c r="D117" i="7"/>
  <c r="C118" i="7"/>
  <c r="D118" i="7" l="1"/>
  <c r="C119" i="7"/>
  <c r="C120" i="18"/>
  <c r="D119" i="18"/>
  <c r="C120" i="7" l="1"/>
  <c r="D119" i="7"/>
  <c r="C121" i="18"/>
  <c r="D120" i="18"/>
  <c r="D121" i="18" l="1"/>
  <c r="C122" i="18"/>
  <c r="C121" i="7"/>
  <c r="D120" i="7"/>
  <c r="C122" i="7" l="1"/>
  <c r="D121" i="7"/>
  <c r="C123" i="18"/>
  <c r="D122" i="18"/>
  <c r="C124" i="18" l="1"/>
  <c r="D123" i="18"/>
  <c r="D122" i="7"/>
  <c r="C123" i="7"/>
  <c r="D123" i="7" l="1"/>
  <c r="C124" i="7"/>
  <c r="C125" i="18"/>
  <c r="D124" i="18"/>
  <c r="C125" i="7" l="1"/>
  <c r="D124" i="7"/>
  <c r="D125" i="18"/>
  <c r="C126" i="18"/>
  <c r="C127" i="18" l="1"/>
  <c r="D126" i="18"/>
  <c r="D125" i="7"/>
  <c r="C126" i="7"/>
  <c r="D126" i="7" l="1"/>
  <c r="C127" i="7"/>
  <c r="C128" i="18"/>
  <c r="D127" i="18"/>
  <c r="C129" i="18" l="1"/>
  <c r="D128" i="18"/>
  <c r="C128" i="7"/>
  <c r="D127" i="7"/>
  <c r="C129" i="7" l="1"/>
  <c r="D128" i="7"/>
  <c r="D129" i="18"/>
  <c r="C130" i="18"/>
  <c r="D130" i="18" l="1"/>
  <c r="C131" i="18"/>
  <c r="C130" i="7"/>
  <c r="D129" i="7"/>
  <c r="C132" i="18" l="1"/>
  <c r="D131" i="18"/>
  <c r="D130" i="7"/>
  <c r="C131" i="7"/>
  <c r="C132" i="7" l="1"/>
  <c r="D131" i="7"/>
  <c r="C133" i="18"/>
  <c r="D132" i="18"/>
  <c r="D133" i="18" l="1"/>
  <c r="C134" i="18"/>
  <c r="C133" i="7"/>
  <c r="D132" i="7"/>
  <c r="D133" i="7" l="1"/>
  <c r="C134" i="7"/>
  <c r="C135" i="18"/>
  <c r="D134" i="18"/>
  <c r="C136" i="18" l="1"/>
  <c r="D135" i="18"/>
  <c r="D134" i="7"/>
  <c r="C135" i="7"/>
  <c r="D135" i="7" l="1"/>
  <c r="C136" i="7"/>
  <c r="C137" i="18"/>
  <c r="D136" i="18"/>
  <c r="D137" i="18" l="1"/>
  <c r="C138" i="18"/>
  <c r="C137" i="7"/>
  <c r="D136" i="7"/>
  <c r="C138" i="7" l="1"/>
  <c r="D137" i="7"/>
  <c r="C139" i="18"/>
  <c r="D138" i="18"/>
  <c r="C140" i="18" l="1"/>
  <c r="D139" i="18"/>
  <c r="D138" i="7"/>
  <c r="C139" i="7"/>
  <c r="D139" i="7" l="1"/>
  <c r="C140" i="7"/>
  <c r="C141" i="18"/>
  <c r="D140" i="18"/>
  <c r="D141" i="18" l="1"/>
  <c r="C142" i="18"/>
  <c r="C141" i="7"/>
  <c r="D140" i="7"/>
  <c r="C142" i="7" l="1"/>
  <c r="D141" i="7"/>
  <c r="C143" i="18"/>
  <c r="D142" i="18"/>
  <c r="C144" i="18" l="1"/>
  <c r="D143" i="18"/>
  <c r="D142" i="7"/>
  <c r="C143" i="7"/>
  <c r="C144" i="7" l="1"/>
  <c r="D143" i="7"/>
  <c r="C145" i="18"/>
  <c r="D144" i="18"/>
  <c r="D145" i="18" l="1"/>
  <c r="C146" i="18"/>
  <c r="C145" i="7"/>
  <c r="D144" i="7"/>
  <c r="C146" i="7" l="1"/>
  <c r="D145" i="7"/>
  <c r="D146" i="18"/>
  <c r="C147" i="18"/>
  <c r="D146" i="7" l="1"/>
  <c r="C147" i="7"/>
  <c r="C148" i="18"/>
  <c r="D147" i="18"/>
  <c r="C149" i="18" l="1"/>
  <c r="D148" i="18"/>
  <c r="C148" i="7"/>
  <c r="D147" i="7"/>
  <c r="D149" i="18" l="1"/>
  <c r="C150" i="18"/>
  <c r="C149" i="7"/>
  <c r="D148" i="7"/>
  <c r="D149" i="7" l="1"/>
  <c r="C150" i="7"/>
  <c r="C151" i="18"/>
  <c r="D150" i="18"/>
  <c r="D150" i="7" l="1"/>
  <c r="C151" i="7"/>
  <c r="C152" i="18"/>
  <c r="D151" i="18"/>
  <c r="C153" i="18" l="1"/>
  <c r="D152" i="18"/>
  <c r="C152" i="7"/>
  <c r="D151" i="7"/>
  <c r="D153" i="18" l="1"/>
  <c r="C154" i="18"/>
  <c r="C153" i="7"/>
  <c r="D152" i="7"/>
  <c r="C154" i="7" l="1"/>
  <c r="D153" i="7"/>
  <c r="C155" i="18"/>
  <c r="D154" i="18"/>
  <c r="D154" i="7" l="1"/>
  <c r="C155" i="7"/>
  <c r="C156" i="18"/>
  <c r="D155" i="18"/>
  <c r="C157" i="18" l="1"/>
  <c r="D156" i="18"/>
  <c r="D155" i="7"/>
  <c r="C156" i="7"/>
  <c r="C157" i="7" l="1"/>
  <c r="D156" i="7"/>
  <c r="D157" i="18"/>
  <c r="C158" i="18"/>
  <c r="C159" i="18" l="1"/>
  <c r="D158" i="18"/>
  <c r="C158" i="7"/>
  <c r="D157" i="7"/>
  <c r="D158" i="7" l="1"/>
  <c r="C159" i="7"/>
  <c r="C160" i="18"/>
  <c r="D159" i="18"/>
  <c r="C161" i="18" l="1"/>
  <c r="D160" i="18"/>
  <c r="C160" i="7"/>
  <c r="D159" i="7"/>
  <c r="C161" i="7" l="1"/>
  <c r="D160" i="7"/>
  <c r="D161" i="18"/>
  <c r="C162" i="18"/>
  <c r="D162" i="18" l="1"/>
  <c r="C163" i="18"/>
  <c r="D161" i="7"/>
  <c r="C162" i="7"/>
  <c r="D162" i="7" l="1"/>
  <c r="C163" i="7"/>
  <c r="C164" i="18"/>
  <c r="D163" i="18"/>
  <c r="C165" i="18" l="1"/>
  <c r="D164" i="18"/>
  <c r="C164" i="7"/>
  <c r="D163" i="7"/>
  <c r="C165" i="7" l="1"/>
  <c r="D164" i="7"/>
  <c r="D165" i="18"/>
  <c r="C166" i="18"/>
  <c r="C167" i="18" l="1"/>
  <c r="D166" i="18"/>
  <c r="D165" i="7"/>
  <c r="C166" i="7"/>
  <c r="D166" i="7" l="1"/>
  <c r="C167" i="7"/>
  <c r="C168" i="18"/>
  <c r="D167" i="18"/>
  <c r="C169" i="18" l="1"/>
  <c r="D168" i="18"/>
  <c r="C168" i="7"/>
  <c r="D167" i="7"/>
  <c r="C169" i="7" l="1"/>
  <c r="D168" i="7"/>
  <c r="D169" i="18"/>
  <c r="C170" i="18"/>
  <c r="C171" i="18" l="1"/>
  <c r="D170" i="18"/>
  <c r="C170" i="7"/>
  <c r="D169" i="7"/>
  <c r="D170" i="7" l="1"/>
  <c r="C171" i="7"/>
  <c r="C172" i="18"/>
  <c r="D171" i="18"/>
  <c r="C173" i="18" l="1"/>
  <c r="D172" i="18"/>
  <c r="D171" i="7"/>
  <c r="C172" i="7"/>
  <c r="C173" i="7" l="1"/>
  <c r="D172" i="7"/>
  <c r="D173" i="18"/>
  <c r="C174" i="18"/>
  <c r="C175" i="18" l="1"/>
  <c r="D174" i="18"/>
  <c r="C174" i="7"/>
  <c r="D173" i="7"/>
  <c r="D174" i="7" l="1"/>
  <c r="C175" i="7"/>
  <c r="C176" i="18"/>
  <c r="D175" i="18"/>
  <c r="C177" i="18" l="1"/>
  <c r="D176" i="18"/>
  <c r="C176" i="7"/>
  <c r="D175" i="7"/>
  <c r="C177" i="7" l="1"/>
  <c r="D176" i="7"/>
  <c r="D177" i="18"/>
  <c r="C178" i="18"/>
  <c r="C179" i="18" l="1"/>
  <c r="D178" i="18"/>
  <c r="C178" i="7"/>
  <c r="D177" i="7"/>
  <c r="D178" i="7" l="1"/>
  <c r="C179" i="7"/>
  <c r="C180" i="18"/>
  <c r="D179" i="18"/>
  <c r="C180" i="7" l="1"/>
  <c r="D179" i="7"/>
  <c r="C181" i="18"/>
  <c r="D180" i="18"/>
  <c r="D181" i="18" l="1"/>
  <c r="C182" i="18"/>
  <c r="C181" i="7"/>
  <c r="D180" i="7"/>
  <c r="D181" i="7" l="1"/>
  <c r="C182" i="7"/>
  <c r="C183" i="18"/>
  <c r="D182" i="18"/>
  <c r="C184" i="18" l="1"/>
  <c r="D183" i="18"/>
  <c r="D182" i="7"/>
  <c r="C183" i="7"/>
  <c r="C184" i="7" l="1"/>
  <c r="D183" i="7"/>
  <c r="C185" i="18"/>
  <c r="D184" i="18"/>
  <c r="D185" i="18" l="1"/>
  <c r="C186" i="18"/>
  <c r="C185" i="7"/>
  <c r="D184" i="7"/>
  <c r="C186" i="7" l="1"/>
  <c r="D185" i="7"/>
  <c r="D186" i="18"/>
  <c r="C187" i="18"/>
  <c r="C188" i="18" l="1"/>
  <c r="D187" i="18"/>
  <c r="D186" i="7"/>
  <c r="C187" i="7"/>
  <c r="D187" i="7" l="1"/>
  <c r="C188" i="7"/>
  <c r="C189" i="18"/>
  <c r="D188" i="18"/>
  <c r="D189" i="18" l="1"/>
  <c r="C190" i="18"/>
  <c r="C189" i="7"/>
  <c r="D188" i="7"/>
  <c r="D189" i="7" l="1"/>
  <c r="C190" i="7"/>
  <c r="C191" i="18"/>
  <c r="D190" i="18"/>
  <c r="D190" i="7" l="1"/>
  <c r="C191" i="7"/>
  <c r="C192" i="18"/>
  <c r="D191" i="18"/>
  <c r="C193" i="18" l="1"/>
  <c r="D192" i="18"/>
  <c r="C192" i="7"/>
  <c r="D191" i="7"/>
  <c r="D193" i="18" l="1"/>
  <c r="C194" i="18"/>
  <c r="C193" i="7"/>
  <c r="D192" i="7"/>
  <c r="C194" i="7" l="1"/>
  <c r="D193" i="7"/>
  <c r="D194" i="18"/>
  <c r="C195" i="18"/>
  <c r="D194" i="7" l="1"/>
  <c r="C195" i="7"/>
  <c r="C196" i="18"/>
  <c r="D195" i="18"/>
  <c r="C197" i="18" l="1"/>
  <c r="D196" i="18"/>
  <c r="C196" i="7"/>
  <c r="D195" i="7"/>
  <c r="D197" i="18" l="1"/>
  <c r="C198" i="18"/>
  <c r="D198" i="18" s="1"/>
  <c r="C197" i="7"/>
  <c r="D196" i="7"/>
  <c r="D197" i="7" l="1"/>
  <c r="C198" i="7"/>
  <c r="D198" i="7" l="1"/>
  <c r="C199" i="7"/>
  <c r="D199" i="7" l="1"/>
  <c r="C200" i="7"/>
  <c r="C201" i="7" l="1"/>
  <c r="D200" i="7"/>
  <c r="C202" i="7" l="1"/>
  <c r="D201" i="7"/>
  <c r="D202" i="7" l="1"/>
  <c r="C203" i="7"/>
  <c r="D203" i="7" l="1"/>
  <c r="C204" i="7"/>
  <c r="C205" i="7" l="1"/>
  <c r="D204" i="7"/>
  <c r="C206" i="7" l="1"/>
  <c r="D205" i="7"/>
  <c r="D206" i="7" l="1"/>
  <c r="C207" i="7"/>
  <c r="C208" i="7" l="1"/>
  <c r="D207" i="7"/>
  <c r="C209" i="7" l="1"/>
  <c r="D208" i="7"/>
  <c r="C210" i="7" l="1"/>
  <c r="D209" i="7"/>
  <c r="D210" i="7" l="1"/>
  <c r="C211" i="7"/>
  <c r="C212" i="7" l="1"/>
  <c r="D211" i="7"/>
  <c r="C213" i="7" l="1"/>
  <c r="D212" i="7"/>
  <c r="D213" i="7" l="1"/>
  <c r="C214" i="7"/>
  <c r="D214" i="7" l="1"/>
  <c r="C215" i="7"/>
  <c r="D215" i="7" l="1"/>
  <c r="C216" i="7"/>
  <c r="C217" i="7" l="1"/>
  <c r="D216" i="7"/>
  <c r="C218" i="7" l="1"/>
  <c r="D217" i="7"/>
  <c r="D218" i="7" l="1"/>
  <c r="C219" i="7"/>
  <c r="D219" i="7" l="1"/>
  <c r="C220" i="7"/>
  <c r="C221" i="7" l="1"/>
  <c r="D220" i="7"/>
  <c r="C222" i="7" l="1"/>
  <c r="D221" i="7"/>
  <c r="D222" i="7" l="1"/>
  <c r="C223" i="7"/>
  <c r="C224" i="7" l="1"/>
  <c r="D223" i="7"/>
  <c r="C225" i="7" l="1"/>
  <c r="D224" i="7"/>
  <c r="D225" i="7" l="1"/>
  <c r="C226" i="7"/>
  <c r="D226" i="7" l="1"/>
  <c r="C227" i="7"/>
  <c r="C228" i="7" l="1"/>
  <c r="D227" i="7"/>
  <c r="C229" i="7" l="1"/>
  <c r="D228" i="7"/>
  <c r="D229" i="7" l="1"/>
  <c r="C230" i="7"/>
  <c r="D230" i="7" l="1"/>
  <c r="C231" i="7"/>
  <c r="D231" i="7" l="1"/>
  <c r="C232" i="7"/>
  <c r="C233" i="7" l="1"/>
  <c r="D232" i="7"/>
  <c r="C234" i="7" l="1"/>
  <c r="D233" i="7"/>
  <c r="D234" i="7" l="1"/>
  <c r="C235" i="7"/>
  <c r="D235" i="7" l="1"/>
  <c r="C236" i="7"/>
  <c r="C237" i="7" l="1"/>
  <c r="D236" i="7"/>
  <c r="C238" i="7" l="1"/>
  <c r="D237" i="7"/>
  <c r="D238" i="7" l="1"/>
  <c r="C239" i="7"/>
  <c r="D239" i="7" l="1"/>
  <c r="C240" i="7"/>
  <c r="C241" i="7" l="1"/>
  <c r="D240" i="7"/>
  <c r="C242" i="7" l="1"/>
  <c r="D241" i="7"/>
  <c r="D242" i="7" l="1"/>
  <c r="C243" i="7"/>
  <c r="C244" i="7" l="1"/>
  <c r="D243" i="7"/>
  <c r="C245" i="7" l="1"/>
  <c r="D244" i="7"/>
  <c r="D245" i="7" l="1"/>
  <c r="C246" i="7"/>
  <c r="D246" i="7" l="1"/>
  <c r="C247" i="7"/>
  <c r="C248" i="7" l="1"/>
  <c r="D247" i="7"/>
  <c r="C249" i="7" l="1"/>
  <c r="D248" i="7"/>
  <c r="C250" i="7" l="1"/>
  <c r="D249" i="7"/>
  <c r="D250" i="7" l="1"/>
  <c r="C251" i="7"/>
  <c r="D251" i="7" l="1"/>
  <c r="C252" i="7"/>
  <c r="C253" i="7" l="1"/>
  <c r="D252" i="7"/>
  <c r="D253" i="7" l="1"/>
  <c r="C254" i="7"/>
  <c r="D254" i="7" l="1"/>
  <c r="C255" i="7"/>
  <c r="C256" i="7" l="1"/>
  <c r="D255" i="7"/>
  <c r="C257" i="7" l="1"/>
  <c r="D256" i="7"/>
  <c r="C258" i="7" l="1"/>
  <c r="D257" i="7"/>
  <c r="D258" i="7" l="1"/>
  <c r="C259" i="7"/>
  <c r="C260" i="7" l="1"/>
  <c r="D259" i="7"/>
  <c r="C261" i="7" l="1"/>
  <c r="D260" i="7"/>
  <c r="D261" i="7" l="1"/>
  <c r="C262" i="7"/>
  <c r="D262" i="7" l="1"/>
  <c r="C263" i="7"/>
  <c r="C264" i="7" l="1"/>
  <c r="D263" i="7"/>
  <c r="C265" i="7" l="1"/>
  <c r="D264" i="7"/>
  <c r="C266" i="7" l="1"/>
  <c r="D265" i="7"/>
  <c r="D266" i="7" l="1"/>
  <c r="C267" i="7"/>
  <c r="D267" i="7" l="1"/>
  <c r="C268" i="7"/>
  <c r="C269" i="7" l="1"/>
  <c r="D268" i="7"/>
  <c r="C270" i="7" l="1"/>
  <c r="D269" i="7"/>
  <c r="D270" i="7" l="1"/>
  <c r="C271" i="7"/>
  <c r="C272" i="7" l="1"/>
  <c r="D271" i="7"/>
  <c r="C273" i="7" l="1"/>
  <c r="D272" i="7"/>
  <c r="D273" i="7" l="1"/>
  <c r="C274" i="7"/>
  <c r="D274" i="7" l="1"/>
  <c r="C275" i="7"/>
  <c r="C276" i="7" l="1"/>
  <c r="D275" i="7"/>
  <c r="C277" i="7" l="1"/>
  <c r="D276" i="7"/>
  <c r="D277" i="7" l="1"/>
  <c r="C278" i="7"/>
  <c r="D278" i="7" l="1"/>
  <c r="C279" i="7"/>
  <c r="D279" i="7" s="1"/>
</calcChain>
</file>

<file path=xl/sharedStrings.xml><?xml version="1.0" encoding="utf-8"?>
<sst xmlns="http://schemas.openxmlformats.org/spreadsheetml/2006/main" count="367" uniqueCount="68">
  <si>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</si>
  <si>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</si>
  <si>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</si>
  <si>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</si>
  <si>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</si>
  <si>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</si>
  <si>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</si>
  <si>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</si>
  <si>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</si>
  <si>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</si>
  <si>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</si>
  <si>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</si>
  <si>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</si>
  <si>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</si>
  <si>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</si>
  <si>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</si>
  <si>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</si>
  <si>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</si>
  <si>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</si>
  <si>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</si>
  <si>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</si>
  <si>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</si>
  <si>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</si>
  <si>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</si>
  <si>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</si>
  <si>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</si>
  <si>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</si>
  <si>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</si>
  <si>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</si>
  <si>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</si>
  <si>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</si>
  <si>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</si>
  <si>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</si>
  <si>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</si>
  <si>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</si>
  <si>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</si>
  <si>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</si>
  <si>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</si>
  <si>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</si>
  <si>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</si>
  <si>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</si>
  <si>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</si>
  <si>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</si>
  <si>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</si>
  <si>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</si>
  <si>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</si>
  <si>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</si>
  <si>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</si>
  <si>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</si>
  <si>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</si>
  <si>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D0</t>
  </si>
  <si>
    <t>DATA set</t>
  </si>
  <si>
    <t>FT_b</t>
  </si>
  <si>
    <t>FT_a</t>
  </si>
  <si>
    <t>FC_b</t>
  </si>
  <si>
    <t>FC_a</t>
  </si>
  <si>
    <t>b</t>
  </si>
  <si>
    <t>a</t>
  </si>
  <si>
    <t>DSS (aMLEs)</t>
  </si>
  <si>
    <t>DSS (bMLEs)</t>
  </si>
  <si>
    <t>S2IF</t>
  </si>
  <si>
    <t>S2FC</t>
  </si>
  <si>
    <t>a (MLE)</t>
  </si>
  <si>
    <t>b (MLE)</t>
  </si>
  <si>
    <t>c (MLE)</t>
  </si>
  <si>
    <t xml:space="preserve">diverging </t>
  </si>
  <si>
    <t>2.13331*10^7</t>
  </si>
  <si>
    <t>2.84101*10^7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</si>
</sst>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workbookViewId="0">
      <selection activeCell="B1" sqref="B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5"/>
  <sheetViews>
    <sheetView workbookViewId="0">
      <selection activeCell="B1" sqref="B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defaultColWidth="8.85546875" defaultRowHeight="12.75"/>
  <cols>
    <col min="3" max="3" width="20" customWidth="1"/>
  </cols>
  <sheetData>
    <row r="1" spans="1:4">
      <c r="A1" s="1" t="s">
        <v>0</v>
      </c>
      <c r="B1" s="1" t="s">
        <v>1</v>
      </c>
      <c r="C1" s="1" t="s">
        <v>8</v>
      </c>
      <c r="D1" s="1" t="s">
        <v>2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C2" sqref="C2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defaultColWidth="8.85546875" defaultRowHeight="12.75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B1" sqref="B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defaultColWidth="8.85546875" defaultRowHeight="12.7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/>
  </sheetViews>
  <sheetFormatPr defaultColWidth="9" defaultRowHeight="12.75"/>
  <sheetData>
    <row r="1" spans="1:7">
      <c r="A1" s="1" t="s">
        <v>51</v>
      </c>
      <c r="B1" s="1" t="s">
        <v>52</v>
      </c>
      <c r="C1" s="1" t="s">
        <v>53</v>
      </c>
      <c r="F1" s="1" t="s">
        <v>54</v>
      </c>
      <c r="G1" s="1" t="s">
        <v>55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defaultColWidth="8.85546875" defaultRowHeight="12.7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E26" sqref="E26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2"/>
  <sheetViews>
    <sheetView workbookViewId="0"/>
  </sheetViews>
  <sheetFormatPr defaultColWidth="8.85546875" defaultRowHeight="12.75"/>
  <cols>
    <col min="1" max="1" width="15.140625" customWidth="1"/>
    <col min="2" max="2" width="21.140625" customWidth="1"/>
    <col min="3" max="3" width="31.28515625" customWidth="1"/>
  </cols>
  <sheetData>
    <row r="1" spans="1:3" ht="18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2"/>
  <sheetViews>
    <sheetView workbookViewId="0"/>
  </sheetViews>
  <sheetFormatPr defaultColWidth="8.85546875" defaultRowHeight="12.75"/>
  <cols>
    <col min="2" max="3" width="12.85546875"/>
  </cols>
  <sheetData>
    <row r="1" spans="1:3">
      <c r="A1" s="1" t="s">
        <v>51</v>
      </c>
      <c r="B1" t="s">
        <v>50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2"/>
  <sheetViews>
    <sheetView workbookViewId="0"/>
  </sheetViews>
  <sheetFormatPr defaultColWidth="9" defaultRowHeight="12.75"/>
  <cols>
    <col min="2" max="2" width="12.42578125" customWidth="1"/>
    <col min="3" max="3" width="9.140625" customWidth="1"/>
  </cols>
  <sheetData>
    <row r="1" spans="1:3">
      <c r="A1" s="1" t="s">
        <v>51</v>
      </c>
      <c r="B1" s="1" t="s">
        <v>56</v>
      </c>
      <c r="C1" s="1" t="s">
        <v>57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1ECE-5A5C-41EB-9308-A467968527CE}">
  <dimension ref="A1:C35"/>
  <sheetViews>
    <sheetView workbookViewId="0"/>
  </sheetViews>
  <sheetFormatPr defaultRowHeight="12.75"/>
  <cols>
    <col min="2" max="2" width="20.7109375" customWidth="1"/>
    <col min="3" max="3" width="16.42578125" customWidth="1"/>
  </cols>
  <sheetData>
    <row r="1" spans="1:3" ht="15">
      <c r="A1" s="1" t="s">
        <v>51</v>
      </c>
      <c r="B1" s="11" t="s">
        <v>58</v>
      </c>
      <c r="C1" s="11" t="s">
        <v>59</v>
      </c>
    </row>
    <row r="2" spans="1:3" ht="15">
      <c r="A2" s="11" t="s">
        <v>13</v>
      </c>
      <c r="B2" s="11">
        <v>136.994</v>
      </c>
      <c r="C2" s="11">
        <v>7.8998000000000005E-5</v>
      </c>
    </row>
    <row r="3" spans="1:3" ht="15">
      <c r="A3" s="11" t="s">
        <v>14</v>
      </c>
      <c r="B3" s="11">
        <v>90.0505</v>
      </c>
      <c r="C3" s="11">
        <v>4.7485099999999997E-5</v>
      </c>
    </row>
    <row r="4" spans="1:3" ht="15">
      <c r="A4" s="11" t="s">
        <v>15</v>
      </c>
      <c r="B4" s="11">
        <v>216.33199999999999</v>
      </c>
      <c r="C4" s="11">
        <v>2.9551399999999998E-4</v>
      </c>
    </row>
    <row r="5" spans="1:3" ht="15">
      <c r="A5" s="11" t="s">
        <v>19</v>
      </c>
      <c r="B5" s="11">
        <v>397.28300000000002</v>
      </c>
      <c r="C5" s="11">
        <v>8.8253399999999998E-5</v>
      </c>
    </row>
    <row r="6" spans="1:3" ht="15">
      <c r="A6" s="11" t="s">
        <v>20</v>
      </c>
      <c r="B6" s="11">
        <v>129.506</v>
      </c>
      <c r="C6" s="11">
        <v>8.6576200000000006E-5</v>
      </c>
    </row>
    <row r="7" spans="1:3" ht="15">
      <c r="A7" s="11" t="s">
        <v>21</v>
      </c>
      <c r="B7" s="11">
        <v>106.581</v>
      </c>
      <c r="C7" s="11">
        <v>3.6495499999999998E-4</v>
      </c>
    </row>
    <row r="8" spans="1:3" ht="15">
      <c r="A8" s="11" t="s">
        <v>17</v>
      </c>
      <c r="B8" s="11">
        <v>300.20400000000001</v>
      </c>
      <c r="C8" s="11">
        <v>7.7645999999999995E-5</v>
      </c>
    </row>
    <row r="9" spans="1:3" ht="15">
      <c r="A9" s="11" t="s">
        <v>22</v>
      </c>
      <c r="B9" s="11">
        <v>160.6</v>
      </c>
      <c r="C9" s="11">
        <v>5.1531899999999999E-2</v>
      </c>
    </row>
    <row r="10" spans="1:3" ht="15">
      <c r="A10" s="11" t="s">
        <v>23</v>
      </c>
      <c r="B10" s="11">
        <v>244.81100000000001</v>
      </c>
      <c r="C10" s="11">
        <v>2.2612400000000001E-2</v>
      </c>
    </row>
    <row r="11" spans="1:3" ht="15">
      <c r="A11" s="11" t="s">
        <v>24</v>
      </c>
      <c r="B11" s="11">
        <v>362.62099999999998</v>
      </c>
      <c r="C11" s="11">
        <v>0.128721</v>
      </c>
    </row>
    <row r="12" spans="1:3" ht="15">
      <c r="A12" s="11" t="s">
        <v>25</v>
      </c>
      <c r="B12" s="11">
        <v>591.25900000000001</v>
      </c>
      <c r="C12" s="11">
        <v>1.0057200000000001E-2</v>
      </c>
    </row>
    <row r="13" spans="1:3" ht="15">
      <c r="A13" s="11" t="s">
        <v>28</v>
      </c>
      <c r="B13" s="11">
        <v>454.89400000000001</v>
      </c>
      <c r="C13" s="11">
        <v>4.1647099999999999E-2</v>
      </c>
    </row>
    <row r="14" spans="1:3" ht="15">
      <c r="A14" s="11" t="s">
        <v>29</v>
      </c>
      <c r="B14" s="11">
        <v>54.471800000000002</v>
      </c>
      <c r="C14" s="11">
        <v>6.2584700000000004E-5</v>
      </c>
    </row>
    <row r="15" spans="1:3" ht="15">
      <c r="A15" s="11" t="s">
        <v>60</v>
      </c>
      <c r="B15" s="11">
        <v>54.485399999999998</v>
      </c>
      <c r="C15" s="11">
        <v>0.30777500000000002</v>
      </c>
    </row>
    <row r="16" spans="1:3" ht="15">
      <c r="A16" s="11" t="s">
        <v>61</v>
      </c>
      <c r="B16" s="11">
        <v>54.485399999999998</v>
      </c>
      <c r="C16" s="11">
        <v>0.30777500000000002</v>
      </c>
    </row>
    <row r="17" spans="1:3" ht="15">
      <c r="A17" s="11" t="s">
        <v>30</v>
      </c>
      <c r="B17" s="11">
        <v>41.323500000000003</v>
      </c>
      <c r="C17" s="11">
        <v>9.6267600000000006E-5</v>
      </c>
    </row>
    <row r="18" spans="1:3" ht="15">
      <c r="A18" s="11" t="s">
        <v>16</v>
      </c>
      <c r="B18" s="11">
        <v>472.637</v>
      </c>
      <c r="C18" s="11">
        <v>6.9007799999999994E-2</v>
      </c>
    </row>
    <row r="19" spans="1:3" ht="15">
      <c r="A19" s="11" t="s">
        <v>17</v>
      </c>
      <c r="B19" s="11">
        <v>300.20400000000001</v>
      </c>
      <c r="C19" s="11">
        <v>7.7645999999999995E-5</v>
      </c>
    </row>
    <row r="20" spans="1:3" ht="15">
      <c r="A20" s="11" t="s">
        <v>18</v>
      </c>
      <c r="B20" s="11">
        <v>231.30699999999999</v>
      </c>
      <c r="C20" s="11">
        <v>6.7421800000000006E-5</v>
      </c>
    </row>
    <row r="21" spans="1:3" ht="15">
      <c r="A21" s="11" t="s">
        <v>31</v>
      </c>
      <c r="B21" s="11">
        <v>362.62099999999998</v>
      </c>
      <c r="C21" s="11">
        <v>0.128721</v>
      </c>
    </row>
    <row r="22" spans="1:3" ht="15">
      <c r="A22" s="11" t="s">
        <v>32</v>
      </c>
      <c r="B22" s="11">
        <v>31.620999999999999</v>
      </c>
      <c r="C22" s="11">
        <v>4.2899599999999998E-3</v>
      </c>
    </row>
    <row r="23" spans="1:3" ht="15">
      <c r="A23" s="11" t="s">
        <v>33</v>
      </c>
      <c r="B23" s="11">
        <v>136.75899999999999</v>
      </c>
      <c r="C23" s="11">
        <v>8.2450399999999999E-5</v>
      </c>
    </row>
    <row r="24" spans="1:3" ht="15">
      <c r="A24" s="11" t="s">
        <v>34</v>
      </c>
      <c r="B24" s="11">
        <v>71.767700000000005</v>
      </c>
      <c r="C24" s="11">
        <v>0.103893</v>
      </c>
    </row>
    <row r="25" spans="1:3" ht="15">
      <c r="A25" s="11" t="s">
        <v>37</v>
      </c>
      <c r="B25" s="11">
        <v>351.94</v>
      </c>
      <c r="C25" s="11">
        <v>9.1677400000000006E-2</v>
      </c>
    </row>
    <row r="26" spans="1:3" ht="15">
      <c r="A26" s="11" t="s">
        <v>38</v>
      </c>
      <c r="B26" s="11">
        <v>287.16000000000003</v>
      </c>
      <c r="C26" s="11">
        <v>0.41694300000000001</v>
      </c>
    </row>
    <row r="27" spans="1:3" ht="15">
      <c r="A27" s="11" t="s">
        <v>39</v>
      </c>
      <c r="B27" s="11">
        <v>3510.9</v>
      </c>
      <c r="C27" s="11">
        <v>0.31310300000000002</v>
      </c>
    </row>
    <row r="28" spans="1:3" ht="15">
      <c r="A28" s="11" t="s">
        <v>40</v>
      </c>
      <c r="B28" s="11">
        <v>546.83000000000004</v>
      </c>
      <c r="C28" s="11">
        <v>5.2677000000000002E-2</v>
      </c>
    </row>
    <row r="29" spans="1:3" ht="15">
      <c r="A29" s="11" t="s">
        <v>41</v>
      </c>
      <c r="B29" s="11">
        <v>483.05099999999999</v>
      </c>
      <c r="C29" s="11">
        <v>6.8604299999999993E-2</v>
      </c>
    </row>
    <row r="30" spans="1:3" ht="15">
      <c r="A30" s="11" t="s">
        <v>42</v>
      </c>
      <c r="B30" s="11">
        <v>76.066500000000005</v>
      </c>
      <c r="C30" s="11">
        <v>1.28202E-2</v>
      </c>
    </row>
    <row r="31" spans="1:3" ht="15">
      <c r="A31" s="11" t="s">
        <v>45</v>
      </c>
      <c r="B31" s="11">
        <v>248.798</v>
      </c>
      <c r="C31" s="11">
        <v>0.18542</v>
      </c>
    </row>
    <row r="32" spans="1:3" ht="15">
      <c r="A32" s="11" t="s">
        <v>46</v>
      </c>
      <c r="B32" s="11">
        <v>125.68300000000001</v>
      </c>
      <c r="C32" s="11">
        <v>5.4630499999999999E-2</v>
      </c>
    </row>
    <row r="33" spans="1:3" ht="15">
      <c r="A33" s="11" t="s">
        <v>47</v>
      </c>
      <c r="B33" s="1"/>
      <c r="C33" s="1"/>
    </row>
    <row r="34" spans="1:3" ht="15">
      <c r="A34" s="11" t="s">
        <v>48</v>
      </c>
      <c r="B34" s="1"/>
      <c r="C34" s="1"/>
    </row>
    <row r="35" spans="1:3" ht="15">
      <c r="A35" s="11" t="s">
        <v>49</v>
      </c>
      <c r="B35" s="11">
        <v>281.64299999999997</v>
      </c>
      <c r="C35" s="11">
        <v>0.100354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5E50-6561-49A6-B8DA-395B361E4A9A}">
  <dimension ref="A1:E35"/>
  <sheetViews>
    <sheetView workbookViewId="0"/>
  </sheetViews>
  <sheetFormatPr defaultRowHeight="12.75"/>
  <cols>
    <col min="1" max="1" width="19.5703125" customWidth="1"/>
  </cols>
  <sheetData>
    <row r="1" spans="1:4">
      <c r="A1" s="1" t="s">
        <v>51</v>
      </c>
      <c r="B1" t="s">
        <v>62</v>
      </c>
      <c r="C1" t="s">
        <v>63</v>
      </c>
      <c r="D1" t="s">
        <v>64</v>
      </c>
    </row>
    <row r="2" spans="1:4">
      <c r="A2" t="s">
        <v>13</v>
      </c>
      <c r="B2">
        <v>136</v>
      </c>
      <c r="C2">
        <v>4.0404600000000003E-5</v>
      </c>
      <c r="D2">
        <v>0.1</v>
      </c>
    </row>
    <row r="3" spans="1:4">
      <c r="A3" t="s">
        <v>14</v>
      </c>
      <c r="B3">
        <v>86</v>
      </c>
      <c r="C3">
        <v>2.62402E-5</v>
      </c>
      <c r="D3">
        <v>0.1</v>
      </c>
    </row>
    <row r="4" spans="1:4">
      <c r="A4" t="s">
        <v>15</v>
      </c>
      <c r="B4">
        <v>207</v>
      </c>
      <c r="C4">
        <v>1.6276600000000001E-4</v>
      </c>
      <c r="D4">
        <v>0.1</v>
      </c>
    </row>
    <row r="5" spans="1:4">
      <c r="A5" t="s">
        <v>19</v>
      </c>
      <c r="B5">
        <v>397</v>
      </c>
      <c r="C5">
        <v>4.4263900000000002E-5</v>
      </c>
      <c r="D5">
        <v>0.1</v>
      </c>
    </row>
    <row r="6" spans="1:4">
      <c r="A6" t="s">
        <v>20</v>
      </c>
      <c r="B6">
        <v>129</v>
      </c>
      <c r="C6">
        <v>4.3875599999999997E-5</v>
      </c>
      <c r="D6">
        <v>0.1</v>
      </c>
    </row>
    <row r="7" spans="1:4">
      <c r="A7" t="s">
        <v>21</v>
      </c>
      <c r="B7">
        <v>104</v>
      </c>
      <c r="C7">
        <v>1.9393399999999999E-4</v>
      </c>
      <c r="D7">
        <v>0.1</v>
      </c>
    </row>
    <row r="8" spans="1:4">
      <c r="A8" t="s">
        <v>17</v>
      </c>
      <c r="B8">
        <v>278</v>
      </c>
      <c r="C8">
        <v>4.5037499999999997E-5</v>
      </c>
      <c r="D8">
        <v>0.1</v>
      </c>
    </row>
    <row r="9" spans="1:4">
      <c r="A9" t="s">
        <v>22</v>
      </c>
      <c r="B9">
        <v>176.852</v>
      </c>
      <c r="C9">
        <v>3.8736600000000003E-2</v>
      </c>
      <c r="D9">
        <v>2.3109000000000002</v>
      </c>
    </row>
    <row r="10" spans="1:4">
      <c r="A10" t="s">
        <v>23</v>
      </c>
      <c r="B10">
        <v>213.72399999999999</v>
      </c>
      <c r="C10">
        <v>4.4701600000000001E-2</v>
      </c>
      <c r="D10">
        <v>23.9621</v>
      </c>
    </row>
    <row r="11" spans="1:4">
      <c r="A11" t="s">
        <v>24</v>
      </c>
      <c r="B11">
        <v>616.48199999999997</v>
      </c>
      <c r="C11">
        <v>1.6882799999999999E-4</v>
      </c>
      <c r="D11">
        <v>-0.99454100000000001</v>
      </c>
    </row>
    <row r="12" spans="1:4">
      <c r="A12" t="s">
        <v>25</v>
      </c>
      <c r="B12">
        <v>242.39500000000001</v>
      </c>
      <c r="C12">
        <v>3.8062199999999997E-2</v>
      </c>
      <c r="D12">
        <v>20.884899999999998</v>
      </c>
    </row>
    <row r="13" spans="1:4">
      <c r="A13" t="s">
        <v>28</v>
      </c>
      <c r="B13">
        <v>577.50599999999997</v>
      </c>
      <c r="C13">
        <v>2.3827299999999999E-2</v>
      </c>
      <c r="D13">
        <v>1.69235</v>
      </c>
    </row>
    <row r="14" spans="1:4">
      <c r="A14" t="s">
        <v>29</v>
      </c>
      <c r="B14">
        <v>54</v>
      </c>
      <c r="C14">
        <v>3.2124800000000001E-5</v>
      </c>
      <c r="D14">
        <v>0.1</v>
      </c>
    </row>
    <row r="15" spans="1:4">
      <c r="A15" t="s">
        <v>60</v>
      </c>
      <c r="B15">
        <v>54</v>
      </c>
      <c r="C15">
        <v>3.2124800000000001E-5</v>
      </c>
      <c r="D15">
        <v>0.1</v>
      </c>
    </row>
    <row r="16" spans="1:4">
      <c r="A16" t="s">
        <v>61</v>
      </c>
      <c r="B16">
        <v>54</v>
      </c>
      <c r="C16">
        <v>1.58382</v>
      </c>
      <c r="D16" t="s">
        <v>66</v>
      </c>
    </row>
    <row r="17" spans="1:5">
      <c r="A17" t="s">
        <v>30</v>
      </c>
      <c r="B17">
        <v>41</v>
      </c>
      <c r="C17">
        <v>4.93098E-5</v>
      </c>
      <c r="D17">
        <v>0.1</v>
      </c>
      <c r="E17" t="s">
        <v>65</v>
      </c>
    </row>
    <row r="18" spans="1:5">
      <c r="A18" t="s">
        <v>16</v>
      </c>
      <c r="B18">
        <v>493.44900000000001</v>
      </c>
      <c r="C18">
        <v>3.9980700000000001E-2</v>
      </c>
      <c r="D18">
        <v>0.72408399999999995</v>
      </c>
    </row>
    <row r="19" spans="1:5">
      <c r="A19" t="s">
        <v>17</v>
      </c>
      <c r="B19">
        <v>278</v>
      </c>
      <c r="C19">
        <v>4.5037499999999997E-5</v>
      </c>
      <c r="D19">
        <v>0.1</v>
      </c>
    </row>
    <row r="20" spans="1:5">
      <c r="A20" t="s">
        <v>18</v>
      </c>
      <c r="B20">
        <v>197</v>
      </c>
      <c r="C20">
        <v>4.3649799999999997E-5</v>
      </c>
      <c r="D20">
        <v>0.1</v>
      </c>
    </row>
    <row r="21" spans="1:5">
      <c r="A21" t="s">
        <v>31</v>
      </c>
      <c r="B21">
        <v>616.48199999999997</v>
      </c>
      <c r="C21">
        <v>1.6882799999999999E-4</v>
      </c>
      <c r="D21">
        <v>-0.99454100000000001</v>
      </c>
    </row>
    <row r="22" spans="1:5">
      <c r="A22" t="s">
        <v>32</v>
      </c>
      <c r="B22">
        <v>37.456699999999998</v>
      </c>
      <c r="C22">
        <v>1.7443999999999999E-3</v>
      </c>
      <c r="D22">
        <v>0.445685</v>
      </c>
    </row>
    <row r="23" spans="1:5">
      <c r="A23" t="s">
        <v>33</v>
      </c>
      <c r="B23">
        <v>135.99799999999999</v>
      </c>
      <c r="C23">
        <v>2.4680900000000001E-4</v>
      </c>
      <c r="D23">
        <v>31513.4</v>
      </c>
    </row>
    <row r="24" spans="1:5">
      <c r="A24" t="s">
        <v>34</v>
      </c>
      <c r="B24">
        <v>56.576500000000003</v>
      </c>
      <c r="C24">
        <v>0.178562</v>
      </c>
      <c r="D24">
        <v>6.9463200000000001</v>
      </c>
    </row>
    <row r="25" spans="1:5">
      <c r="A25" t="s">
        <v>37</v>
      </c>
      <c r="B25">
        <v>352.83600000000001</v>
      </c>
      <c r="C25">
        <v>8.2778299999999999E-2</v>
      </c>
      <c r="D25">
        <v>2.8348399999999998</v>
      </c>
    </row>
    <row r="26" spans="1:5">
      <c r="A26" t="s">
        <v>38</v>
      </c>
      <c r="B26">
        <v>279</v>
      </c>
      <c r="C26">
        <v>2.6728000000000001</v>
      </c>
      <c r="D26" t="s">
        <v>67</v>
      </c>
    </row>
    <row r="27" spans="1:5">
      <c r="A27" t="s">
        <v>39</v>
      </c>
      <c r="B27">
        <v>3675.03</v>
      </c>
      <c r="C27">
        <v>0.232907</v>
      </c>
      <c r="D27">
        <v>1.8679600000000001</v>
      </c>
    </row>
    <row r="28" spans="1:5">
      <c r="A28" t="s">
        <v>40</v>
      </c>
      <c r="B28">
        <v>540.23199999999997</v>
      </c>
      <c r="C28">
        <v>5.9503800000000003E-2</v>
      </c>
      <c r="D28">
        <v>5.4038899999999996</v>
      </c>
    </row>
    <row r="29" spans="1:5">
      <c r="A29" t="s">
        <v>41</v>
      </c>
      <c r="B29">
        <v>482.01600000000002</v>
      </c>
      <c r="C29">
        <v>7.03038E-2</v>
      </c>
      <c r="D29">
        <v>4.1743600000000001</v>
      </c>
    </row>
    <row r="30" spans="1:5">
      <c r="A30" t="s">
        <v>42</v>
      </c>
      <c r="B30">
        <v>58.0276</v>
      </c>
      <c r="C30">
        <v>3.0598500000000001E-2</v>
      </c>
      <c r="D30">
        <v>23.222000000000001</v>
      </c>
    </row>
    <row r="31" spans="1:5">
      <c r="A31" t="s">
        <v>45</v>
      </c>
      <c r="B31">
        <v>208.62899999999999</v>
      </c>
      <c r="C31">
        <v>0.35881800000000003</v>
      </c>
      <c r="D31">
        <v>15.6629</v>
      </c>
    </row>
    <row r="32" spans="1:5">
      <c r="A32" t="s">
        <v>46</v>
      </c>
      <c r="E32" t="s">
        <v>65</v>
      </c>
    </row>
    <row r="33" spans="1:5">
      <c r="A33" t="s">
        <v>47</v>
      </c>
      <c r="E33" t="s">
        <v>65</v>
      </c>
    </row>
    <row r="34" spans="1:5">
      <c r="A34" t="s">
        <v>48</v>
      </c>
      <c r="E34" t="s">
        <v>65</v>
      </c>
    </row>
    <row r="35" spans="1:5">
      <c r="A35" t="s">
        <v>49</v>
      </c>
      <c r="B35">
        <v>302.87400000000002</v>
      </c>
      <c r="C35">
        <v>5.9592399999999997E-2</v>
      </c>
      <c r="D35">
        <v>1.0109399999999999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387C-22BF-42E8-B1BA-F2B3AB1E56DA}">
  <dimension ref="A1:E35"/>
  <sheetViews>
    <sheetView tabSelected="1" workbookViewId="0">
      <selection activeCell="K15" sqref="K15"/>
    </sheetView>
  </sheetViews>
  <sheetFormatPr defaultRowHeight="12.75"/>
  <cols>
    <col min="2" max="2" width="42.140625" customWidth="1"/>
  </cols>
  <sheetData>
    <row r="1" spans="1:4">
      <c r="A1" s="1" t="s">
        <v>51</v>
      </c>
      <c r="B1" t="s">
        <v>62</v>
      </c>
      <c r="C1" t="s">
        <v>63</v>
      </c>
      <c r="D1" t="s">
        <v>64</v>
      </c>
    </row>
    <row r="2" spans="1:4">
      <c r="A2" t="s">
        <v>13</v>
      </c>
      <c r="B2">
        <v>172.52600000000001</v>
      </c>
      <c r="C2">
        <v>6.9605700000000003E-4</v>
      </c>
      <c r="D2">
        <v>0.67673899999999998</v>
      </c>
    </row>
    <row r="3" spans="1:4">
      <c r="A3" t="s">
        <v>14</v>
      </c>
      <c r="B3">
        <v>139.953</v>
      </c>
      <c r="C3">
        <v>7.2103799999999999E-5</v>
      </c>
      <c r="D3">
        <v>0.82241600000000004</v>
      </c>
    </row>
    <row r="4" spans="1:4">
      <c r="A4" t="s">
        <v>15</v>
      </c>
      <c r="B4">
        <v>281.51100000000002</v>
      </c>
      <c r="C4">
        <v>1.8371500000000001E-4</v>
      </c>
      <c r="D4">
        <v>0.91422199999999998</v>
      </c>
    </row>
    <row r="5" spans="1:4">
      <c r="A5" t="s">
        <v>19</v>
      </c>
      <c r="B5">
        <v>-32.572499999999998</v>
      </c>
      <c r="C5">
        <v>-0.366035</v>
      </c>
      <c r="D5">
        <v>0.168351</v>
      </c>
    </row>
    <row r="6" spans="1:4">
      <c r="A6" t="s">
        <v>20</v>
      </c>
      <c r="B6">
        <v>137.63</v>
      </c>
      <c r="C6">
        <v>1.71457E-4</v>
      </c>
      <c r="D6">
        <v>0.85021500000000005</v>
      </c>
    </row>
    <row r="7" spans="1:4">
      <c r="A7" t="s">
        <v>21</v>
      </c>
      <c r="B7">
        <f>-6.69106*10^16</f>
        <v>-6.69106E+16</v>
      </c>
      <c r="C7">
        <f>-3.67959*10^10</f>
        <v>-36795900000</v>
      </c>
      <c r="D7">
        <v>-6.06487</v>
      </c>
    </row>
    <row r="8" spans="1:4">
      <c r="A8" t="s">
        <v>17</v>
      </c>
      <c r="B8">
        <v>518.29600000000005</v>
      </c>
      <c r="C8">
        <v>4.88617E-5</v>
      </c>
      <c r="D8">
        <v>0.88542600000000005</v>
      </c>
    </row>
    <row r="9" spans="1:4">
      <c r="A9" t="s">
        <v>22</v>
      </c>
      <c r="B9">
        <v>374.29899999999998</v>
      </c>
      <c r="C9">
        <v>7.08093E-3</v>
      </c>
      <c r="D9">
        <v>0.999274</v>
      </c>
    </row>
    <row r="10" spans="1:4">
      <c r="A10" t="s">
        <v>23</v>
      </c>
      <c r="B10">
        <v>4140.51</v>
      </c>
      <c r="C10">
        <v>3.0728199999999998E-4</v>
      </c>
      <c r="D10">
        <v>1.0009300000000001</v>
      </c>
    </row>
    <row r="11" spans="1:4">
      <c r="A11" t="s">
        <v>24</v>
      </c>
      <c r="B11">
        <v>529.73099999999999</v>
      </c>
      <c r="C11">
        <v>2.6499700000000001E-2</v>
      </c>
      <c r="D11">
        <v>1.0979399999999999</v>
      </c>
    </row>
    <row r="12" spans="1:4">
      <c r="A12" t="s">
        <v>25</v>
      </c>
      <c r="B12">
        <v>1170.8800000000001</v>
      </c>
      <c r="C12">
        <v>1.5353000000000001E-3</v>
      </c>
      <c r="D12">
        <v>0.99515200000000004</v>
      </c>
    </row>
    <row r="13" spans="1:4">
      <c r="A13" t="s">
        <v>28</v>
      </c>
      <c r="B13">
        <v>-28478.799999999999</v>
      </c>
      <c r="C13">
        <v>-1.7540399999999999E-4</v>
      </c>
      <c r="D13">
        <v>0.99993100000000001</v>
      </c>
    </row>
    <row r="14" spans="1:4">
      <c r="A14" t="s">
        <v>29</v>
      </c>
      <c r="B14">
        <v>67.207099999999997</v>
      </c>
      <c r="C14">
        <v>4.46465E-4</v>
      </c>
      <c r="D14">
        <v>0.70719299999999996</v>
      </c>
    </row>
    <row r="15" spans="1:4">
      <c r="A15" t="s">
        <v>60</v>
      </c>
      <c r="B15">
        <v>67.207099999999997</v>
      </c>
      <c r="C15">
        <v>4.46465E-4</v>
      </c>
      <c r="D15">
        <v>0.70719299999999996</v>
      </c>
    </row>
    <row r="16" spans="1:4">
      <c r="A16" t="s">
        <v>61</v>
      </c>
      <c r="B16">
        <v>54.558799999999998</v>
      </c>
      <c r="C16">
        <v>0.208235</v>
      </c>
      <c r="D16">
        <v>0.74129299999999998</v>
      </c>
    </row>
    <row r="17" spans="1:5">
      <c r="A17" t="s">
        <v>30</v>
      </c>
      <c r="B17">
        <v>45.578000000000003</v>
      </c>
      <c r="C17">
        <v>1.8128400000000001E-4</v>
      </c>
      <c r="D17">
        <v>0.84483600000000003</v>
      </c>
    </row>
    <row r="18" spans="1:5">
      <c r="A18" t="s">
        <v>16</v>
      </c>
      <c r="B18">
        <v>571.05799999999999</v>
      </c>
      <c r="C18">
        <v>2.0326899999999998E-2</v>
      </c>
      <c r="D18">
        <v>1.06165</v>
      </c>
    </row>
    <row r="19" spans="1:5">
      <c r="A19" t="s">
        <v>17</v>
      </c>
      <c r="B19">
        <v>518.29600000000005</v>
      </c>
      <c r="C19">
        <v>4.88617E-5</v>
      </c>
      <c r="D19">
        <v>0.88542600000000005</v>
      </c>
    </row>
    <row r="20" spans="1:5">
      <c r="A20" t="s">
        <v>18</v>
      </c>
      <c r="B20">
        <v>199.369</v>
      </c>
      <c r="C20">
        <v>3.3154400000000002</v>
      </c>
      <c r="D20">
        <v>2.6833699999999999E-2</v>
      </c>
    </row>
    <row r="21" spans="1:5">
      <c r="A21" t="s">
        <v>31</v>
      </c>
      <c r="B21">
        <v>529.73099999999999</v>
      </c>
      <c r="C21">
        <v>2.6499700000000001E-2</v>
      </c>
      <c r="D21">
        <v>1.0979399999999999</v>
      </c>
    </row>
    <row r="22" spans="1:5">
      <c r="A22" t="s">
        <v>32</v>
      </c>
      <c r="B22">
        <v>-51.443399999999997</v>
      </c>
      <c r="C22">
        <v>-2.0090199999999999E-2</v>
      </c>
      <c r="D22">
        <v>0.99924000000000002</v>
      </c>
    </row>
    <row r="23" spans="1:5">
      <c r="A23" t="s">
        <v>33</v>
      </c>
      <c r="B23">
        <v>1268.73</v>
      </c>
      <c r="C23">
        <v>4.0494800000000003E-3</v>
      </c>
      <c r="D23">
        <v>1.0001800000000001</v>
      </c>
    </row>
    <row r="24" spans="1:5">
      <c r="A24" t="s">
        <v>34</v>
      </c>
      <c r="B24">
        <v>-94.670400000000001</v>
      </c>
      <c r="C24">
        <v>-1.98009E-2</v>
      </c>
      <c r="D24">
        <v>0.99855799999999995</v>
      </c>
    </row>
    <row r="25" spans="1:5">
      <c r="A25" t="s">
        <v>37</v>
      </c>
      <c r="B25">
        <v>686.34699999999998</v>
      </c>
      <c r="C25">
        <v>3.42043E-2</v>
      </c>
      <c r="D25">
        <v>1.01362</v>
      </c>
    </row>
    <row r="26" spans="1:5">
      <c r="A26" t="s">
        <v>38</v>
      </c>
      <c r="B26">
        <v>1425.15</v>
      </c>
      <c r="C26">
        <v>2.1786900000000001E-2</v>
      </c>
      <c r="D26">
        <v>1.0055099999999999</v>
      </c>
    </row>
    <row r="27" spans="1:5">
      <c r="A27" t="s">
        <v>39</v>
      </c>
      <c r="B27">
        <v>5423.56</v>
      </c>
      <c r="C27">
        <v>6.88304E-2</v>
      </c>
      <c r="D27">
        <v>1.01288</v>
      </c>
    </row>
    <row r="28" spans="1:5">
      <c r="A28" t="s">
        <v>40</v>
      </c>
      <c r="B28">
        <v>821.12599999999998</v>
      </c>
      <c r="C28">
        <v>9.6719700000000002E-3</v>
      </c>
      <c r="D28">
        <v>1.1399699999999999</v>
      </c>
    </row>
    <row r="29" spans="1:5">
      <c r="A29" t="s">
        <v>41</v>
      </c>
      <c r="B29">
        <v>1022.44</v>
      </c>
      <c r="C29">
        <v>5.7271500000000003E-3</v>
      </c>
      <c r="D29">
        <v>1.4871399999999999</v>
      </c>
    </row>
    <row r="30" spans="1:5">
      <c r="A30" t="s">
        <v>42</v>
      </c>
      <c r="B30">
        <v>-56.566600000000001</v>
      </c>
      <c r="C30">
        <v>-3.4130800000000002E-3</v>
      </c>
      <c r="D30">
        <v>0.99691099999999999</v>
      </c>
    </row>
    <row r="31" spans="1:5">
      <c r="A31" t="s">
        <v>45</v>
      </c>
      <c r="B31">
        <v>-659.71100000000001</v>
      </c>
      <c r="C31">
        <v>-1.6404100000000001E-2</v>
      </c>
      <c r="D31">
        <v>0.997166</v>
      </c>
    </row>
    <row r="32" spans="1:5">
      <c r="A32" t="s">
        <v>46</v>
      </c>
      <c r="E32" t="s">
        <v>65</v>
      </c>
    </row>
    <row r="33" spans="1:5">
      <c r="A33" t="s">
        <v>47</v>
      </c>
      <c r="E33" t="s">
        <v>65</v>
      </c>
    </row>
    <row r="34" spans="1:5">
      <c r="A34" t="s">
        <v>48</v>
      </c>
      <c r="E34" t="s">
        <v>65</v>
      </c>
    </row>
    <row r="35" spans="1:5">
      <c r="A35" t="s">
        <v>49</v>
      </c>
      <c r="B35">
        <v>266</v>
      </c>
      <c r="C35">
        <v>11.184699999999999</v>
      </c>
      <c r="D35">
        <v>-1.23759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>
      <selection activeCell="B1" sqref="B1"/>
    </sheetView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GO_BM_FT</vt:lpstr>
      <vt:lpstr>DATA13</vt:lpstr>
      <vt:lpstr>DATA14</vt:lpstr>
      <vt:lpstr>JM_BM_Results</vt:lpstr>
      <vt:lpstr>GM_BM_Results</vt:lpstr>
      <vt:lpstr>GO_EM_FT</vt:lpstr>
      <vt:lpstr>DSS</vt:lpstr>
      <vt:lpstr>ISS</vt:lpstr>
      <vt:lpstr>Weibull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Zakaria Faddi</cp:lastModifiedBy>
  <dcterms:created xsi:type="dcterms:W3CDTF">2015-07-09T07:33:00Z</dcterms:created>
  <dcterms:modified xsi:type="dcterms:W3CDTF">2020-10-02T21:44:05Z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