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celot De Bruycker\OneDrive\Hogent\Jaar 3\Semester 1\Syntheseproject\"/>
    </mc:Choice>
  </mc:AlternateContent>
  <xr:revisionPtr revIDLastSave="0" documentId="13_ncr:1_{B5DB6F16-7205-485A-8C03-2FE1C45E692C}" xr6:coauthVersionLast="47" xr6:coauthVersionMax="47" xr10:uidLastSave="{00000000-0000-0000-0000-000000000000}"/>
  <bookViews>
    <workbookView xWindow="-120" yWindow="-120" windowWidth="29040" windowHeight="16440" xr2:uid="{6D62AC7F-B53D-4676-8785-F7D3F2A1D63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4" i="1"/>
  <c r="G21" i="1" l="1"/>
</calcChain>
</file>

<file path=xl/sharedStrings.xml><?xml version="1.0" encoding="utf-8"?>
<sst xmlns="http://schemas.openxmlformats.org/spreadsheetml/2006/main" count="60" uniqueCount="45">
  <si>
    <t>Volgnummer</t>
  </si>
  <si>
    <t>Naam</t>
  </si>
  <si>
    <t>Nieuw/recup</t>
  </si>
  <si>
    <t>Kostprijs/stuk</t>
  </si>
  <si>
    <t>Aantal</t>
  </si>
  <si>
    <t>Subtotaal</t>
  </si>
  <si>
    <t>Omschrijving</t>
  </si>
  <si>
    <t>Arduino Leonardo</t>
  </si>
  <si>
    <t>Microcontroller</t>
  </si>
  <si>
    <t>Recup</t>
  </si>
  <si>
    <t>Adafruit DRV8833</t>
  </si>
  <si>
    <t>H-brug</t>
  </si>
  <si>
    <t>Nieuw</t>
  </si>
  <si>
    <t>HC-05</t>
  </si>
  <si>
    <t>Draadloze communicatie</t>
  </si>
  <si>
    <t>QTR-8A</t>
  </si>
  <si>
    <t>IR-sensor array</t>
  </si>
  <si>
    <t>18650 Batterijhouder</t>
  </si>
  <si>
    <t>Batterijhouder dubbel</t>
  </si>
  <si>
    <t>N20, 6VDC, 600TPM</t>
  </si>
  <si>
    <t>DC gearbox motor</t>
  </si>
  <si>
    <t>Balwiel</t>
  </si>
  <si>
    <t xml:space="preserve">N20 balwiel </t>
  </si>
  <si>
    <t>Weerstanden</t>
  </si>
  <si>
    <t>100stuks, 10 soorten</t>
  </si>
  <si>
    <t>Drukknop</t>
  </si>
  <si>
    <t>Li-Ion batterijen</t>
  </si>
  <si>
    <t>Efest 18650</t>
  </si>
  <si>
    <t>Efest 18650 charger</t>
  </si>
  <si>
    <t>Oplader 18650</t>
  </si>
  <si>
    <t>Tuimelschakelaar</t>
  </si>
  <si>
    <t>Start/stop schakelaar</t>
  </si>
  <si>
    <t>Intterupt schakelaar</t>
  </si>
  <si>
    <t>Breadboard</t>
  </si>
  <si>
    <t>Circuit board</t>
  </si>
  <si>
    <t>Dupont kabels</t>
  </si>
  <si>
    <t>verbindingsdraden</t>
  </si>
  <si>
    <t xml:space="preserve">Totaal: </t>
  </si>
  <si>
    <t>Leds</t>
  </si>
  <si>
    <t>Signaallamp aan/uit</t>
  </si>
  <si>
    <t>Wielen</t>
  </si>
  <si>
    <t>Lego techniks</t>
  </si>
  <si>
    <t>Multiplex plaat</t>
  </si>
  <si>
    <t>Chasis</t>
  </si>
  <si>
    <r>
      <t xml:space="preserve">Bill of materials plan </t>
    </r>
    <r>
      <rPr>
        <b/>
        <sz val="12"/>
        <color rgb="FF00B050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</si>
</sst>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2A257C4-2A83-445B-A49F-CE713A9E04B4}" name="Tabel2" displayName="Tabel2" ref="A3:G20" totalsRowShown="0">
  <autoFilter ref="A3:G20" xr:uid="{22A257C4-2A83-445B-A49F-CE713A9E04B4}"/>
  <tableColumns count="7">
    <tableColumn id="1" xr3:uid="{0473C332-EF3B-4857-9B52-7C0E99851FAC}" name="Volgnummer"/>
    <tableColumn id="2" xr3:uid="{1AE437A1-3D2E-4755-81FF-0C4CD0983290}" name="Naam"/>
    <tableColumn id="3" xr3:uid="{7F800D7A-25CC-49D4-BB88-5C41738F640B}" name="Omschrijving"/>
    <tableColumn id="4" xr3:uid="{E19CA297-D574-457A-9D1C-236B4A4A7B45}" name="Nieuw/recup"/>
    <tableColumn id="5" xr3:uid="{951CBD8E-544B-4775-A8A6-032DD27F6D0C}" name="Kostprijs/stuk"/>
    <tableColumn id="6" xr3:uid="{79628B5B-FE44-4ACA-8DAF-9577B9607E85}" name="Aantal"/>
    <tableColumn id="7" xr3:uid="{4854CBB1-D472-4056-AFE2-C4C5BA655ABC}" name="Subtotaal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C9E8-7B54-4BEA-A325-576AB40B5573}">
  <dimension ref="A1:G21"/>
  <sheetViews>
    <sheetView tabSelected="1" zoomScale="130" zoomScaleNormal="130" workbookViewId="0">
      <selection activeCellId="1" sqref="H3 A1:G2"/>
    </sheetView>
  </sheetViews>
  <sheetFormatPr defaultRowHeight="15" x14ac:dyDescent="0.25"/>
  <cols>
    <col min="1" max="1" width="13.85546875" customWidth="1"/>
    <col min="2" max="2" width="23.42578125" customWidth="1"/>
    <col min="3" max="3" width="29.7109375" customWidth="1"/>
    <col min="4" max="4" width="17" customWidth="1"/>
    <col min="5" max="5" width="15.85546875" customWidth="1"/>
    <col min="7" max="7" width="15.5703125" customWidth="1"/>
  </cols>
  <sheetData>
    <row r="1" spans="1:7" x14ac:dyDescent="0.25">
      <c r="A1" s="4" t="s">
        <v>44</v>
      </c>
      <c r="B1" s="5"/>
      <c r="C1" s="5"/>
      <c r="D1" s="5"/>
      <c r="E1" s="5"/>
      <c r="F1" s="5"/>
      <c r="G1" s="5"/>
    </row>
    <row r="2" spans="1:7" x14ac:dyDescent="0.25">
      <c r="A2" s="5"/>
      <c r="B2" s="5"/>
      <c r="C2" s="5"/>
      <c r="D2" s="5"/>
      <c r="E2" s="5"/>
      <c r="F2" s="5"/>
      <c r="G2" s="5"/>
    </row>
    <row r="3" spans="1:7" x14ac:dyDescent="0.25">
      <c r="A3" t="s">
        <v>0</v>
      </c>
      <c r="B3" t="s">
        <v>1</v>
      </c>
      <c r="C3" t="s">
        <v>6</v>
      </c>
      <c r="D3" t="s">
        <v>2</v>
      </c>
      <c r="E3" t="s">
        <v>3</v>
      </c>
      <c r="F3" t="s">
        <v>4</v>
      </c>
      <c r="G3" t="s">
        <v>5</v>
      </c>
    </row>
    <row r="4" spans="1:7" x14ac:dyDescent="0.25">
      <c r="A4">
        <v>1</v>
      </c>
      <c r="B4" t="s">
        <v>7</v>
      </c>
      <c r="C4" t="s">
        <v>8</v>
      </c>
      <c r="D4" t="s">
        <v>9</v>
      </c>
      <c r="E4">
        <v>25.37</v>
      </c>
      <c r="F4">
        <v>1</v>
      </c>
      <c r="G4">
        <f>Tabel2[[#This Row],[Aantal]]*Tabel2[[#This Row],[Kostprijs/stuk]]</f>
        <v>25.37</v>
      </c>
    </row>
    <row r="5" spans="1:7" x14ac:dyDescent="0.25">
      <c r="A5">
        <v>2</v>
      </c>
      <c r="B5" t="s">
        <v>10</v>
      </c>
      <c r="C5" t="s">
        <v>11</v>
      </c>
      <c r="D5" t="s">
        <v>12</v>
      </c>
      <c r="E5">
        <v>6.5</v>
      </c>
      <c r="F5">
        <v>1</v>
      </c>
      <c r="G5">
        <f>Tabel2[[#This Row],[Aantal]]*Tabel2[[#This Row],[Kostprijs/stuk]]</f>
        <v>6.5</v>
      </c>
    </row>
    <row r="6" spans="1:7" x14ac:dyDescent="0.25">
      <c r="A6">
        <v>3</v>
      </c>
      <c r="B6" t="s">
        <v>13</v>
      </c>
      <c r="C6" t="s">
        <v>14</v>
      </c>
      <c r="D6" t="s">
        <v>12</v>
      </c>
      <c r="E6">
        <v>6.99</v>
      </c>
      <c r="F6">
        <v>1</v>
      </c>
      <c r="G6">
        <f>Tabel2[[#This Row],[Aantal]]*Tabel2[[#This Row],[Kostprijs/stuk]]</f>
        <v>6.99</v>
      </c>
    </row>
    <row r="7" spans="1:7" x14ac:dyDescent="0.25">
      <c r="A7">
        <v>4</v>
      </c>
      <c r="B7" t="s">
        <v>15</v>
      </c>
      <c r="C7" t="s">
        <v>16</v>
      </c>
      <c r="D7" t="s">
        <v>12</v>
      </c>
      <c r="E7">
        <v>18.75</v>
      </c>
      <c r="F7">
        <v>1</v>
      </c>
      <c r="G7">
        <f>Tabel2[[#This Row],[Aantal]]*Tabel2[[#This Row],[Kostprijs/stuk]]</f>
        <v>18.75</v>
      </c>
    </row>
    <row r="8" spans="1:7" x14ac:dyDescent="0.25">
      <c r="A8">
        <v>5</v>
      </c>
      <c r="B8" t="s">
        <v>17</v>
      </c>
      <c r="C8" t="s">
        <v>18</v>
      </c>
      <c r="D8" t="s">
        <v>12</v>
      </c>
      <c r="E8">
        <v>1.39</v>
      </c>
      <c r="F8">
        <v>1</v>
      </c>
      <c r="G8">
        <f>Tabel2[[#This Row],[Aantal]]*Tabel2[[#This Row],[Kostprijs/stuk]]</f>
        <v>1.39</v>
      </c>
    </row>
    <row r="9" spans="1:7" x14ac:dyDescent="0.25">
      <c r="A9">
        <v>6</v>
      </c>
      <c r="B9" t="s">
        <v>20</v>
      </c>
      <c r="C9" t="s">
        <v>19</v>
      </c>
      <c r="D9" t="s">
        <v>12</v>
      </c>
      <c r="E9">
        <v>5.32</v>
      </c>
      <c r="F9">
        <v>2</v>
      </c>
      <c r="G9">
        <f>Tabel2[[#This Row],[Aantal]]*Tabel2[[#This Row],[Kostprijs/stuk]]</f>
        <v>10.64</v>
      </c>
    </row>
    <row r="10" spans="1:7" x14ac:dyDescent="0.25">
      <c r="A10">
        <v>7</v>
      </c>
      <c r="B10" t="s">
        <v>21</v>
      </c>
      <c r="C10" t="s">
        <v>22</v>
      </c>
      <c r="D10" t="s">
        <v>12</v>
      </c>
      <c r="E10">
        <v>1.49</v>
      </c>
      <c r="F10">
        <v>1</v>
      </c>
      <c r="G10">
        <f>Tabel2[[#This Row],[Aantal]]*Tabel2[[#This Row],[Kostprijs/stuk]]</f>
        <v>1.49</v>
      </c>
    </row>
    <row r="11" spans="1:7" x14ac:dyDescent="0.25">
      <c r="A11">
        <v>8</v>
      </c>
      <c r="B11" t="s">
        <v>23</v>
      </c>
      <c r="C11" t="s">
        <v>24</v>
      </c>
      <c r="D11" t="s">
        <v>12</v>
      </c>
      <c r="E11">
        <v>2.99</v>
      </c>
      <c r="F11">
        <v>1</v>
      </c>
      <c r="G11">
        <f>Tabel2[[#This Row],[Aantal]]*Tabel2[[#This Row],[Kostprijs/stuk]]</f>
        <v>2.99</v>
      </c>
    </row>
    <row r="12" spans="1:7" x14ac:dyDescent="0.25">
      <c r="A12">
        <v>9</v>
      </c>
      <c r="B12" t="s">
        <v>25</v>
      </c>
      <c r="C12" t="s">
        <v>32</v>
      </c>
      <c r="D12" t="s">
        <v>12</v>
      </c>
      <c r="E12">
        <v>0.4</v>
      </c>
      <c r="F12">
        <v>2</v>
      </c>
      <c r="G12">
        <f>Tabel2[[#This Row],[Aantal]]*Tabel2[[#This Row],[Kostprijs/stuk]]</f>
        <v>0.8</v>
      </c>
    </row>
    <row r="13" spans="1:7" x14ac:dyDescent="0.25">
      <c r="A13">
        <v>9</v>
      </c>
      <c r="B13" t="s">
        <v>27</v>
      </c>
      <c r="C13" t="s">
        <v>26</v>
      </c>
      <c r="D13" t="s">
        <v>9</v>
      </c>
      <c r="E13">
        <v>9.9499999999999993</v>
      </c>
      <c r="F13">
        <v>2</v>
      </c>
      <c r="G13">
        <f>Tabel2[[#This Row],[Aantal]]*Tabel2[[#This Row],[Kostprijs/stuk]]</f>
        <v>19.899999999999999</v>
      </c>
    </row>
    <row r="14" spans="1:7" x14ac:dyDescent="0.25">
      <c r="A14">
        <v>10</v>
      </c>
      <c r="B14" t="s">
        <v>28</v>
      </c>
      <c r="C14" t="s">
        <v>29</v>
      </c>
      <c r="D14" t="s">
        <v>9</v>
      </c>
      <c r="E14">
        <v>11.99</v>
      </c>
      <c r="F14">
        <v>1</v>
      </c>
      <c r="G14">
        <f>Tabel2[[#This Row],[Aantal]]*Tabel2[[#This Row],[Kostprijs/stuk]]</f>
        <v>11.99</v>
      </c>
    </row>
    <row r="15" spans="1:7" x14ac:dyDescent="0.25">
      <c r="A15">
        <v>11</v>
      </c>
      <c r="B15" t="s">
        <v>30</v>
      </c>
      <c r="C15" t="s">
        <v>31</v>
      </c>
      <c r="D15" t="s">
        <v>9</v>
      </c>
      <c r="E15">
        <v>4.99</v>
      </c>
      <c r="F15">
        <v>1</v>
      </c>
      <c r="G15">
        <f>Tabel2[[#This Row],[Aantal]]*Tabel2[[#This Row],[Kostprijs/stuk]]</f>
        <v>4.99</v>
      </c>
    </row>
    <row r="16" spans="1:7" x14ac:dyDescent="0.25">
      <c r="A16">
        <v>12</v>
      </c>
      <c r="B16" t="s">
        <v>33</v>
      </c>
      <c r="C16" t="s">
        <v>34</v>
      </c>
      <c r="D16" t="s">
        <v>9</v>
      </c>
      <c r="E16">
        <v>6.99</v>
      </c>
      <c r="F16">
        <v>1</v>
      </c>
      <c r="G16">
        <f>Tabel2[[#This Row],[Aantal]]*Tabel2[[#This Row],[Kostprijs/stuk]]</f>
        <v>6.99</v>
      </c>
    </row>
    <row r="17" spans="1:7" x14ac:dyDescent="0.25">
      <c r="A17">
        <v>13</v>
      </c>
      <c r="B17" t="s">
        <v>35</v>
      </c>
      <c r="C17" t="s">
        <v>36</v>
      </c>
      <c r="D17" t="s">
        <v>9</v>
      </c>
      <c r="E17">
        <v>2.99</v>
      </c>
      <c r="F17">
        <v>1</v>
      </c>
      <c r="G17">
        <f>Tabel2[[#This Row],[Aantal]]*Tabel2[[#This Row],[Kostprijs/stuk]]</f>
        <v>2.99</v>
      </c>
    </row>
    <row r="18" spans="1:7" x14ac:dyDescent="0.25">
      <c r="A18">
        <v>14</v>
      </c>
      <c r="B18" t="s">
        <v>38</v>
      </c>
      <c r="C18" t="s">
        <v>39</v>
      </c>
      <c r="D18" t="s">
        <v>9</v>
      </c>
      <c r="E18">
        <v>0.21</v>
      </c>
      <c r="F18">
        <v>6</v>
      </c>
      <c r="G18">
        <f>Tabel2[[#This Row],[Aantal]]*Tabel2[[#This Row],[Kostprijs/stuk]]</f>
        <v>1.26</v>
      </c>
    </row>
    <row r="19" spans="1:7" x14ac:dyDescent="0.25">
      <c r="A19">
        <v>15</v>
      </c>
      <c r="B19" t="s">
        <v>40</v>
      </c>
      <c r="C19" t="s">
        <v>41</v>
      </c>
      <c r="D19" t="s">
        <v>9</v>
      </c>
      <c r="E19">
        <v>0</v>
      </c>
      <c r="F19">
        <v>2</v>
      </c>
      <c r="G19">
        <f>Tabel2[[#This Row],[Aantal]]*Tabel2[[#This Row],[Kostprijs/stuk]]</f>
        <v>0</v>
      </c>
    </row>
    <row r="20" spans="1:7" x14ac:dyDescent="0.25">
      <c r="A20">
        <v>16</v>
      </c>
      <c r="B20" t="s">
        <v>42</v>
      </c>
      <c r="C20" t="s">
        <v>43</v>
      </c>
      <c r="D20" t="s">
        <v>9</v>
      </c>
      <c r="E20">
        <v>9.66</v>
      </c>
      <c r="F20">
        <v>1</v>
      </c>
      <c r="G20">
        <f>Tabel2[[#This Row],[Aantal]]*Tabel2[[#This Row],[Kostprijs/stuk]]</f>
        <v>9.66</v>
      </c>
    </row>
    <row r="21" spans="1:7" x14ac:dyDescent="0.25">
      <c r="A21" s="1"/>
      <c r="B21" s="2"/>
      <c r="C21" s="2"/>
      <c r="D21" s="2"/>
      <c r="E21" s="2"/>
      <c r="F21" s="1" t="s">
        <v>37</v>
      </c>
      <c r="G21" s="3">
        <f>G4+G5+G6+G7+G8+G9+G10+G11+G12+G13+G14+G15+G16+G17</f>
        <v>121.77999999999997</v>
      </c>
    </row>
  </sheetData>
  <mergeCells count="1">
    <mergeCell ref="A1:G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Lancelot De Bruycker</dc:creator>
  <cp:lastModifiedBy>Lancelot De Bruycker</cp:lastModifiedBy>
  <dcterms:created xsi:type="dcterms:W3CDTF">2022-10-20T08:55:12Z</dcterms:created>
  <dcterms:modified xsi:type="dcterms:W3CDTF">2022-10-20T13:29:50Z</dcterms:modified>
</cp:coreProperties>
</file>