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23" i="1" l="1"/>
  <c r="E25" i="1"/>
  <c r="E27" i="1"/>
  <c r="E29" i="1"/>
  <c r="E31" i="1"/>
  <c r="E33" i="1"/>
  <c r="E35" i="1"/>
  <c r="E37" i="1"/>
  <c r="E7" i="1"/>
  <c r="E9" i="1"/>
  <c r="E11" i="1"/>
  <c r="E13" i="1"/>
  <c r="E15" i="1"/>
  <c r="E17" i="1"/>
  <c r="E19" i="1"/>
  <c r="E21" i="1"/>
  <c r="E5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7" i="1"/>
  <c r="Y8" i="1"/>
  <c r="Y9" i="1"/>
  <c r="Y10" i="1"/>
  <c r="Y11" i="1"/>
  <c r="Y12" i="1"/>
  <c r="Y13" i="1"/>
  <c r="Y14" i="1"/>
  <c r="Y15" i="1"/>
  <c r="Y16" i="1"/>
  <c r="Y17" i="1"/>
  <c r="Y6" i="1"/>
  <c r="Y5" i="1"/>
  <c r="Z5" i="1" l="1"/>
  <c r="Z11" i="1"/>
  <c r="Z27" i="1"/>
  <c r="Z15" i="1"/>
  <c r="Z9" i="1"/>
  <c r="Z37" i="1"/>
  <c r="Z35" i="1"/>
  <c r="Z33" i="1"/>
  <c r="Z31" i="1"/>
  <c r="Z29" i="1"/>
  <c r="Z25" i="1"/>
  <c r="Z23" i="1"/>
  <c r="Z21" i="1"/>
  <c r="Z19" i="1"/>
  <c r="Z17" i="1"/>
  <c r="Z13" i="1"/>
  <c r="Y40" i="1"/>
  <c r="Y39" i="1"/>
  <c r="Z7" i="1"/>
  <c r="Y41" i="1" l="1"/>
  <c r="Z39" i="1"/>
</calcChain>
</file>

<file path=xl/sharedStrings.xml><?xml version="1.0" encoding="utf-8"?>
<sst xmlns="http://schemas.openxmlformats.org/spreadsheetml/2006/main" count="66" uniqueCount="53">
  <si>
    <t>№ п/п</t>
  </si>
  <si>
    <t>Фамилия, Имя, Отчество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</si>
  <si>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</si>
  <si>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</si>
  <si>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</si>
  <si>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</si>
  <si>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</si>
  <si>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Консультации</t>
  </si>
  <si>
    <t>Лабораторные работы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</si>
  <si>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</si>
  <si>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</si>
  <si>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</si>
  <si>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</si>
  <si>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</si>
  <si>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</si>
  <si>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</si>
  <si>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</si>
  <si>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</si>
  <si>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</si>
  <si>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</si>
  <si>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ФПК</t>
  </si>
  <si>
    <t>Аспирантура</t>
  </si>
  <si>
    <t>Посещение занятий</t>
  </si>
  <si>
    <t>Руководство магистерской программой</t>
  </si>
  <si>
    <t>I сем.</t>
  </si>
  <si>
    <t>II сем.</t>
  </si>
  <si>
    <t>Всего за год</t>
  </si>
  <si>
    <t>д.т.н., проф.</t>
  </si>
  <si>
    <t>к.т.н., доц.</t>
  </si>
  <si>
    <t>д.т.н., зав.каф.</t>
  </si>
  <si>
    <t>-, ст.преп.</t>
  </si>
  <si>
    <t>к.ф.-м.н., доц.</t>
  </si>
  <si>
    <t>-, асс.</t>
  </si>
  <si>
    <t>Итого:</t>
  </si>
  <si>
    <t>Заведующий кафедрой                                                                                       / Л.А. Баранов /</t>
  </si>
  <si>
    <t xml:space="preserve">Щеглов Максим Игоревич </t>
  </si>
  <si>
    <t xml:space="preserve">Филипченко Константин Михайлович </t>
  </si>
  <si>
    <t xml:space="preserve">Федянин Валерий Петрович </t>
  </si>
  <si>
    <t xml:space="preserve">Сидоренко Валентина Геннадьевна </t>
  </si>
  <si>
    <t xml:space="preserve">Сеславин Андрей Игоревич </t>
  </si>
  <si>
    <t xml:space="preserve">Сафронов Антон Игоревич </t>
  </si>
  <si>
    <t xml:space="preserve">Монахов Олег Иванович </t>
  </si>
  <si>
    <t xml:space="preserve">Мелёшин Иван Сергеевич </t>
  </si>
  <si>
    <t xml:space="preserve">Максимов Владислав Михайлович </t>
  </si>
  <si>
    <t xml:space="preserve">Логинова Людмила Николаевна </t>
  </si>
  <si>
    <t xml:space="preserve">Иконников Сергей Евгеньевич </t>
  </si>
  <si>
    <t xml:space="preserve">Зольникова Надежда Николаевна </t>
  </si>
  <si>
    <t xml:space="preserve">Ерофеев Евгений Васильевич </t>
  </si>
  <si>
    <t xml:space="preserve">Ермолин Юрий Александрович </t>
  </si>
  <si>
    <t xml:space="preserve">Васильева Марина Алексеевна </t>
  </si>
  <si>
    <t xml:space="preserve">Балакина Екатерина Петровна </t>
  </si>
  <si>
    <t xml:space="preserve">Баранов Леонид Аврамович </t>
  </si>
  <si>
    <t>Сведения о распределении почасовой нагрузки кафедры "Управление и защита информации" на 2013/2014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</si>
</sst>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2"/>
  <sheetViews>
    <sheetView tabSelected="1" topLeftCell="K1" workbookViewId="0">
      <selection sqref="A1:Z44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29" x14ac:dyDescent="0.2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9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9" ht="67.150000000000006" customHeight="1" x14ac:dyDescent="0.25">
      <c r="A3" s="5" t="s">
        <v>0</v>
      </c>
      <c r="B3" s="5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1" t="s">
        <v>24</v>
      </c>
      <c r="Z3" s="7" t="s">
        <v>26</v>
      </c>
    </row>
    <row r="4" spans="1:29" ht="67.150000000000006" customHeight="1" x14ac:dyDescent="0.25">
      <c r="A4" s="6"/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" t="s">
        <v>25</v>
      </c>
      <c r="Z4" s="8"/>
    </row>
    <row r="5" spans="1:29" x14ac:dyDescent="0.25">
      <c r="A5" s="10">
        <v>1</v>
      </c>
      <c r="B5" s="5" t="s">
        <v>50</v>
      </c>
      <c r="C5" s="5" t="s">
        <v>28</v>
      </c>
      <c r="D5" s="2">
        <v>0</v>
      </c>
      <c r="E5" s="12">
        <f>D5+D6</f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f>D5+F5+G5+H5+I5+J5+K5+L5+M5+N5+O5+P5+Q5+R5+S5+T5+U5+V5+W5+X5</f>
        <v>0</v>
      </c>
      <c r="Z5" s="12">
        <f>Y5+Y6</f>
        <v>40.4</v>
      </c>
      <c r="AA5" s="3"/>
      <c r="AB5" s="3"/>
      <c r="AC5" s="3"/>
    </row>
    <row r="6" spans="1:29" x14ac:dyDescent="0.25">
      <c r="A6" s="11"/>
      <c r="B6" s="6"/>
      <c r="C6" s="6"/>
      <c r="D6" s="2">
        <v>0</v>
      </c>
      <c r="E6" s="13"/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40</v>
      </c>
      <c r="P6" s="2">
        <v>0</v>
      </c>
      <c r="Q6" s="2">
        <v>0</v>
      </c>
      <c r="R6" s="2">
        <v>0.4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f>D6+F6+G6+H6+I6+J6+K6+L6+M6+N6+O6+P6+Q6+R6+S6+T6+U6+V6+W6+X6</f>
        <v>40.4</v>
      </c>
      <c r="Z6" s="13"/>
      <c r="AA6" s="3"/>
      <c r="AB6" s="3"/>
      <c r="AC6" s="3"/>
    </row>
    <row r="7" spans="1:29" x14ac:dyDescent="0.25">
      <c r="A7" s="10">
        <v>2</v>
      </c>
      <c r="B7" s="5" t="s">
        <v>51</v>
      </c>
      <c r="C7" s="5" t="s">
        <v>29</v>
      </c>
      <c r="D7" s="2">
        <v>0</v>
      </c>
      <c r="E7" s="12">
        <f t="shared" ref="E7" si="0">D7+D8</f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f t="shared" ref="Y7:Y38" si="1">D7+F7+G7+H7+I7+J7+K7+L7+M7+N7+O7+P7+Q7+R7+S7+T7+U7+V7+W7+X7</f>
        <v>0</v>
      </c>
      <c r="Z7" s="12">
        <f t="shared" ref="Z7" si="2">Y7+Y8</f>
        <v>0</v>
      </c>
      <c r="AA7" s="3"/>
      <c r="AB7" s="3"/>
      <c r="AC7" s="3"/>
    </row>
    <row r="8" spans="1:29" x14ac:dyDescent="0.25">
      <c r="A8" s="11"/>
      <c r="B8" s="6"/>
      <c r="C8" s="6"/>
      <c r="D8" s="2">
        <v>0</v>
      </c>
      <c r="E8" s="13"/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f t="shared" si="1"/>
        <v>0</v>
      </c>
      <c r="Z8" s="13"/>
      <c r="AA8" s="3"/>
      <c r="AB8" s="3"/>
      <c r="AC8" s="3"/>
    </row>
    <row r="9" spans="1:29" x14ac:dyDescent="0.25">
      <c r="A9" s="10">
        <v>3</v>
      </c>
      <c r="B9" s="5" t="s">
        <v>49</v>
      </c>
      <c r="C9" s="5" t="s">
        <v>28</v>
      </c>
      <c r="D9" s="2">
        <v>0</v>
      </c>
      <c r="E9" s="12">
        <f t="shared" ref="E9" si="3">D9+D10</f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f t="shared" si="1"/>
        <v>0</v>
      </c>
      <c r="Z9" s="12">
        <f t="shared" ref="Z9" si="4">Y9+Y10</f>
        <v>11.9</v>
      </c>
      <c r="AA9" s="3"/>
      <c r="AB9" s="3"/>
      <c r="AC9" s="3"/>
    </row>
    <row r="10" spans="1:29" x14ac:dyDescent="0.25">
      <c r="A10" s="11"/>
      <c r="B10" s="6"/>
      <c r="C10" s="6"/>
      <c r="D10" s="2">
        <v>0</v>
      </c>
      <c r="E10" s="13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11.9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f t="shared" si="1"/>
        <v>11.9</v>
      </c>
      <c r="Z10" s="13"/>
      <c r="AA10" s="3"/>
      <c r="AB10" s="3"/>
      <c r="AC10" s="3"/>
    </row>
    <row r="11" spans="1:29" x14ac:dyDescent="0.25">
      <c r="A11" s="10">
        <v>4</v>
      </c>
      <c r="B11" s="5" t="s">
        <v>48</v>
      </c>
      <c r="C11" s="5" t="s">
        <v>27</v>
      </c>
      <c r="D11" s="2">
        <v>0</v>
      </c>
      <c r="E11" s="12">
        <f t="shared" ref="E11" si="5">D11+D12</f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f t="shared" si="1"/>
        <v>0</v>
      </c>
      <c r="Z11" s="12">
        <f t="shared" ref="Z11" si="6">Y11+Y12</f>
        <v>29.5</v>
      </c>
      <c r="AA11" s="3"/>
      <c r="AB11" s="3"/>
      <c r="AC11" s="3"/>
    </row>
    <row r="12" spans="1:29" x14ac:dyDescent="0.25">
      <c r="A12" s="11"/>
      <c r="B12" s="6"/>
      <c r="C12" s="6"/>
      <c r="D12" s="2">
        <v>0</v>
      </c>
      <c r="E12" s="13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29.5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f t="shared" si="1"/>
        <v>29.5</v>
      </c>
      <c r="Z12" s="13"/>
      <c r="AA12" s="3"/>
      <c r="AB12" s="3"/>
      <c r="AC12" s="3"/>
    </row>
    <row r="13" spans="1:29" x14ac:dyDescent="0.25">
      <c r="A13" s="10">
        <v>5</v>
      </c>
      <c r="B13" s="5" t="s">
        <v>47</v>
      </c>
      <c r="C13" s="5" t="s">
        <v>27</v>
      </c>
      <c r="D13" s="2">
        <v>0</v>
      </c>
      <c r="E13" s="12">
        <f t="shared" ref="E13" si="7">D13+D14</f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f t="shared" si="1"/>
        <v>0</v>
      </c>
      <c r="Z13" s="12">
        <f t="shared" ref="Z13" si="8">Y13+Y14</f>
        <v>0</v>
      </c>
      <c r="AA13" s="3"/>
      <c r="AB13" s="3"/>
      <c r="AC13" s="3"/>
    </row>
    <row r="14" spans="1:29" x14ac:dyDescent="0.25">
      <c r="A14" s="11"/>
      <c r="B14" s="6"/>
      <c r="C14" s="6"/>
      <c r="D14" s="2">
        <v>0</v>
      </c>
      <c r="E14" s="13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f t="shared" si="1"/>
        <v>0</v>
      </c>
      <c r="Z14" s="13"/>
      <c r="AA14" s="3"/>
      <c r="AB14" s="3"/>
      <c r="AC14" s="3"/>
    </row>
    <row r="15" spans="1:29" x14ac:dyDescent="0.25">
      <c r="A15" s="10">
        <v>6</v>
      </c>
      <c r="B15" s="5" t="s">
        <v>46</v>
      </c>
      <c r="C15" s="5" t="s">
        <v>31</v>
      </c>
      <c r="D15" s="2">
        <v>0</v>
      </c>
      <c r="E15" s="12">
        <f t="shared" ref="E15" si="9">D15+D16</f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f t="shared" si="1"/>
        <v>0</v>
      </c>
      <c r="Z15" s="12">
        <f t="shared" ref="Z15" si="10">Y15+Y16</f>
        <v>17</v>
      </c>
      <c r="AA15" s="3"/>
      <c r="AB15" s="3"/>
      <c r="AC15" s="3"/>
    </row>
    <row r="16" spans="1:29" x14ac:dyDescent="0.25">
      <c r="A16" s="11"/>
      <c r="B16" s="6"/>
      <c r="C16" s="6"/>
      <c r="D16" s="2">
        <v>0</v>
      </c>
      <c r="E16" s="13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13</v>
      </c>
      <c r="N16" s="2">
        <v>4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f t="shared" si="1"/>
        <v>17</v>
      </c>
      <c r="Z16" s="13"/>
      <c r="AA16" s="3"/>
      <c r="AB16" s="3"/>
      <c r="AC16" s="3"/>
    </row>
    <row r="17" spans="1:29" x14ac:dyDescent="0.25">
      <c r="A17" s="10">
        <v>7</v>
      </c>
      <c r="B17" s="5" t="s">
        <v>45</v>
      </c>
      <c r="C17" s="5" t="s">
        <v>28</v>
      </c>
      <c r="D17" s="2">
        <v>0</v>
      </c>
      <c r="E17" s="12">
        <f t="shared" ref="E17" si="11">D17+D18</f>
        <v>11.5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f t="shared" si="1"/>
        <v>4</v>
      </c>
      <c r="Z17" s="12">
        <f t="shared" ref="Z17" si="12">Y17+Y18</f>
        <v>22.5</v>
      </c>
      <c r="AA17" s="3"/>
      <c r="AB17" s="3"/>
      <c r="AC17" s="3"/>
    </row>
    <row r="18" spans="1:29" x14ac:dyDescent="0.25">
      <c r="A18" s="11"/>
      <c r="B18" s="6"/>
      <c r="C18" s="6"/>
      <c r="D18" s="2">
        <v>11.5</v>
      </c>
      <c r="E18" s="13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f t="shared" si="1"/>
        <v>18.5</v>
      </c>
      <c r="Z18" s="13"/>
      <c r="AA18" s="3"/>
      <c r="AB18" s="3"/>
      <c r="AC18" s="3"/>
    </row>
    <row r="19" spans="1:29" x14ac:dyDescent="0.25">
      <c r="A19" s="10">
        <v>8</v>
      </c>
      <c r="B19" s="5" t="s">
        <v>44</v>
      </c>
      <c r="C19" s="5" t="s">
        <v>28</v>
      </c>
      <c r="D19" s="2">
        <v>0</v>
      </c>
      <c r="E19" s="12">
        <f t="shared" ref="E19" si="13">D19+D20</f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f t="shared" si="1"/>
        <v>0</v>
      </c>
      <c r="Z19" s="12">
        <f t="shared" ref="Z19" si="14">Y19+Y20</f>
        <v>89.2</v>
      </c>
      <c r="AA19" s="3"/>
      <c r="AB19" s="3"/>
      <c r="AC19" s="3"/>
    </row>
    <row r="20" spans="1:29" x14ac:dyDescent="0.25">
      <c r="A20" s="11"/>
      <c r="B20" s="6"/>
      <c r="C20" s="6"/>
      <c r="D20" s="2">
        <v>0</v>
      </c>
      <c r="E20" s="13"/>
      <c r="F20" s="2">
        <v>6</v>
      </c>
      <c r="G20" s="2">
        <v>0</v>
      </c>
      <c r="H20" s="2">
        <v>5.5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73.5</v>
      </c>
      <c r="Q20" s="2">
        <v>0</v>
      </c>
      <c r="R20" s="2">
        <v>4.2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f t="shared" si="1"/>
        <v>89.2</v>
      </c>
      <c r="Z20" s="13"/>
      <c r="AA20" s="3"/>
      <c r="AB20" s="3"/>
      <c r="AC20" s="3"/>
    </row>
    <row r="21" spans="1:29" x14ac:dyDescent="0.25">
      <c r="A21" s="10">
        <v>9</v>
      </c>
      <c r="B21" s="5" t="s">
        <v>43</v>
      </c>
      <c r="C21" s="5" t="s">
        <v>28</v>
      </c>
      <c r="D21" s="2">
        <v>0</v>
      </c>
      <c r="E21" s="12">
        <f t="shared" ref="E21:E37" si="15">D21+D22</f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f t="shared" si="1"/>
        <v>0</v>
      </c>
      <c r="Z21" s="12">
        <f t="shared" ref="Z21" si="16">Y21+Y22</f>
        <v>80.900000000000006</v>
      </c>
      <c r="AA21" s="3"/>
      <c r="AB21" s="3"/>
      <c r="AC21" s="3"/>
    </row>
    <row r="22" spans="1:29" x14ac:dyDescent="0.25">
      <c r="A22" s="11"/>
      <c r="B22" s="6"/>
      <c r="C22" s="6"/>
      <c r="D22" s="2">
        <v>0</v>
      </c>
      <c r="E22" s="13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55</v>
      </c>
      <c r="P22" s="2">
        <v>24.5</v>
      </c>
      <c r="Q22" s="2">
        <v>0</v>
      </c>
      <c r="R22" s="2">
        <v>1.4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f t="shared" si="1"/>
        <v>80.900000000000006</v>
      </c>
      <c r="Z22" s="13"/>
      <c r="AA22" s="3"/>
      <c r="AB22" s="3"/>
      <c r="AC22" s="3"/>
    </row>
    <row r="23" spans="1:29" x14ac:dyDescent="0.25">
      <c r="A23" s="10">
        <v>10</v>
      </c>
      <c r="B23" s="5" t="s">
        <v>42</v>
      </c>
      <c r="C23" s="5" t="s">
        <v>28</v>
      </c>
      <c r="D23" s="2">
        <v>0</v>
      </c>
      <c r="E23" s="12">
        <f t="shared" si="15"/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f t="shared" si="1"/>
        <v>0</v>
      </c>
      <c r="Z23" s="12">
        <f t="shared" ref="Z23" si="17">Y23+Y24</f>
        <v>0</v>
      </c>
      <c r="AA23" s="3"/>
      <c r="AB23" s="3"/>
      <c r="AC23" s="3"/>
    </row>
    <row r="24" spans="1:29" x14ac:dyDescent="0.25">
      <c r="A24" s="11"/>
      <c r="B24" s="6"/>
      <c r="C24" s="6"/>
      <c r="D24" s="2">
        <v>0</v>
      </c>
      <c r="E24" s="13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f t="shared" si="1"/>
        <v>0</v>
      </c>
      <c r="Z24" s="13"/>
      <c r="AA24" s="3"/>
      <c r="AB24" s="3"/>
      <c r="AC24" s="3"/>
    </row>
    <row r="25" spans="1:29" x14ac:dyDescent="0.25">
      <c r="A25" s="10">
        <v>11</v>
      </c>
      <c r="B25" s="5" t="s">
        <v>41</v>
      </c>
      <c r="C25" s="5" t="s">
        <v>28</v>
      </c>
      <c r="D25" s="2">
        <v>0</v>
      </c>
      <c r="E25" s="12">
        <f t="shared" si="15"/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f t="shared" si="1"/>
        <v>0</v>
      </c>
      <c r="Z25" s="12">
        <f t="shared" ref="Z25" si="18">Y25+Y26</f>
        <v>0</v>
      </c>
      <c r="AA25" s="3"/>
      <c r="AB25" s="3"/>
      <c r="AC25" s="3"/>
    </row>
    <row r="26" spans="1:29" x14ac:dyDescent="0.25">
      <c r="A26" s="11"/>
      <c r="B26" s="6"/>
      <c r="C26" s="6"/>
      <c r="D26" s="2">
        <v>0</v>
      </c>
      <c r="E26" s="13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f t="shared" si="1"/>
        <v>0</v>
      </c>
      <c r="Z26" s="13"/>
      <c r="AA26" s="3"/>
      <c r="AB26" s="3"/>
      <c r="AC26" s="3"/>
    </row>
    <row r="27" spans="1:29" x14ac:dyDescent="0.25">
      <c r="A27" s="10">
        <v>12</v>
      </c>
      <c r="B27" s="5" t="s">
        <v>40</v>
      </c>
      <c r="C27" s="5" t="s">
        <v>32</v>
      </c>
      <c r="D27" s="2">
        <v>0</v>
      </c>
      <c r="E27" s="12">
        <f t="shared" si="15"/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f t="shared" si="1"/>
        <v>0</v>
      </c>
      <c r="Z27" s="12">
        <f t="shared" ref="Z27" si="19">Y27+Y28</f>
        <v>45.8</v>
      </c>
      <c r="AA27" s="3"/>
      <c r="AB27" s="3"/>
      <c r="AC27" s="3"/>
    </row>
    <row r="28" spans="1:29" x14ac:dyDescent="0.25">
      <c r="A28" s="11"/>
      <c r="B28" s="6"/>
      <c r="C28" s="6"/>
      <c r="D28" s="2">
        <v>0</v>
      </c>
      <c r="E28" s="13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45.8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f t="shared" si="1"/>
        <v>45.8</v>
      </c>
      <c r="Z28" s="13"/>
      <c r="AA28" s="3"/>
      <c r="AB28" s="3"/>
      <c r="AC28" s="3"/>
    </row>
    <row r="29" spans="1:29" x14ac:dyDescent="0.25">
      <c r="A29" s="10">
        <v>13</v>
      </c>
      <c r="B29" s="5" t="s">
        <v>39</v>
      </c>
      <c r="C29" s="5" t="s">
        <v>30</v>
      </c>
      <c r="D29" s="2">
        <v>0</v>
      </c>
      <c r="E29" s="12">
        <f t="shared" si="15"/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f t="shared" si="1"/>
        <v>0</v>
      </c>
      <c r="Z29" s="12">
        <f t="shared" ref="Z29" si="20">Y29+Y30</f>
        <v>60</v>
      </c>
      <c r="AA29" s="3"/>
      <c r="AB29" s="3"/>
      <c r="AC29" s="3"/>
    </row>
    <row r="30" spans="1:29" x14ac:dyDescent="0.25">
      <c r="A30" s="11"/>
      <c r="B30" s="6"/>
      <c r="C30" s="6"/>
      <c r="D30" s="2">
        <v>0</v>
      </c>
      <c r="E30" s="13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60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f t="shared" si="1"/>
        <v>60</v>
      </c>
      <c r="Z30" s="13"/>
      <c r="AA30" s="3"/>
      <c r="AB30" s="3"/>
      <c r="AC30" s="3"/>
    </row>
    <row r="31" spans="1:29" x14ac:dyDescent="0.25">
      <c r="A31" s="10">
        <v>14</v>
      </c>
      <c r="B31" s="5" t="s">
        <v>38</v>
      </c>
      <c r="C31" s="5" t="s">
        <v>27</v>
      </c>
      <c r="D31" s="2">
        <v>0</v>
      </c>
      <c r="E31" s="12">
        <f t="shared" si="15"/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f t="shared" si="1"/>
        <v>0</v>
      </c>
      <c r="Z31" s="12">
        <f t="shared" ref="Z31" si="21">Y31+Y32</f>
        <v>31.5</v>
      </c>
      <c r="AA31" s="3"/>
      <c r="AB31" s="3"/>
      <c r="AC31" s="3"/>
    </row>
    <row r="32" spans="1:29" x14ac:dyDescent="0.25">
      <c r="A32" s="11"/>
      <c r="B32" s="6"/>
      <c r="C32" s="6"/>
      <c r="D32" s="2">
        <v>0</v>
      </c>
      <c r="E32" s="13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11</v>
      </c>
      <c r="N32" s="2">
        <v>0</v>
      </c>
      <c r="O32" s="2">
        <v>8</v>
      </c>
      <c r="P32" s="2">
        <v>0</v>
      </c>
      <c r="Q32" s="2">
        <v>0</v>
      </c>
      <c r="R32" s="2">
        <v>0</v>
      </c>
      <c r="S32" s="2">
        <v>12.5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f t="shared" si="1"/>
        <v>31.5</v>
      </c>
      <c r="Z32" s="13"/>
      <c r="AA32" s="3"/>
      <c r="AB32" s="3"/>
      <c r="AC32" s="3"/>
    </row>
    <row r="33" spans="1:29" x14ac:dyDescent="0.25">
      <c r="A33" s="10">
        <v>15</v>
      </c>
      <c r="B33" s="5" t="s">
        <v>37</v>
      </c>
      <c r="C33" s="5" t="s">
        <v>28</v>
      </c>
      <c r="D33" s="2">
        <v>0</v>
      </c>
      <c r="E33" s="12">
        <f t="shared" si="15"/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f t="shared" si="1"/>
        <v>0</v>
      </c>
      <c r="Z33" s="12">
        <f t="shared" ref="Z33" si="22">Y33+Y34</f>
        <v>0</v>
      </c>
      <c r="AA33" s="3"/>
      <c r="AB33" s="3"/>
      <c r="AC33" s="3"/>
    </row>
    <row r="34" spans="1:29" x14ac:dyDescent="0.25">
      <c r="A34" s="11"/>
      <c r="B34" s="6"/>
      <c r="C34" s="6"/>
      <c r="D34" s="2">
        <v>0</v>
      </c>
      <c r="E34" s="13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f t="shared" si="1"/>
        <v>0</v>
      </c>
      <c r="Z34" s="13"/>
      <c r="AA34" s="3"/>
      <c r="AB34" s="3"/>
      <c r="AC34" s="3"/>
    </row>
    <row r="35" spans="1:29" x14ac:dyDescent="0.25">
      <c r="A35" s="10">
        <v>16</v>
      </c>
      <c r="B35" s="5" t="s">
        <v>36</v>
      </c>
      <c r="C35" s="5" t="s">
        <v>32</v>
      </c>
      <c r="D35" s="2">
        <v>0</v>
      </c>
      <c r="E35" s="12">
        <f t="shared" si="15"/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f t="shared" si="1"/>
        <v>0</v>
      </c>
      <c r="Z35" s="12">
        <f t="shared" ref="Z35" si="23">Y35+Y36</f>
        <v>0</v>
      </c>
      <c r="AA35" s="3"/>
      <c r="AB35" s="3"/>
      <c r="AC35" s="3"/>
    </row>
    <row r="36" spans="1:29" x14ac:dyDescent="0.25">
      <c r="A36" s="11"/>
      <c r="B36" s="6"/>
      <c r="C36" s="6"/>
      <c r="D36" s="2">
        <v>0</v>
      </c>
      <c r="E36" s="13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f t="shared" si="1"/>
        <v>0</v>
      </c>
      <c r="Z36" s="13"/>
      <c r="AA36" s="3"/>
      <c r="AB36" s="3"/>
      <c r="AC36" s="3"/>
    </row>
    <row r="37" spans="1:29" x14ac:dyDescent="0.25">
      <c r="A37" s="10">
        <v>17</v>
      </c>
      <c r="B37" s="5" t="s">
        <v>35</v>
      </c>
      <c r="C37" s="5" t="s">
        <v>32</v>
      </c>
      <c r="D37" s="2">
        <v>0</v>
      </c>
      <c r="E37" s="12">
        <f t="shared" si="15"/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f t="shared" si="1"/>
        <v>0</v>
      </c>
      <c r="Z37" s="12">
        <f t="shared" ref="Z37" si="24">Y37+Y38</f>
        <v>25.9</v>
      </c>
      <c r="AA37" s="3"/>
      <c r="AB37" s="3"/>
      <c r="AC37" s="3"/>
    </row>
    <row r="38" spans="1:29" x14ac:dyDescent="0.25">
      <c r="A38" s="11"/>
      <c r="B38" s="6"/>
      <c r="C38" s="6"/>
      <c r="D38" s="2">
        <v>0</v>
      </c>
      <c r="E38" s="13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24.5</v>
      </c>
      <c r="Q38" s="2">
        <v>0</v>
      </c>
      <c r="R38" s="2">
        <v>1.4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f t="shared" si="1"/>
        <v>25.9</v>
      </c>
      <c r="Z38" s="13"/>
      <c r="AA38" s="3"/>
      <c r="AB38" s="3"/>
      <c r="AC38" s="3"/>
    </row>
    <row r="39" spans="1:29" x14ac:dyDescent="0.25">
      <c r="W39" t="s">
        <v>33</v>
      </c>
      <c r="X39" t="s">
        <v>24</v>
      </c>
      <c r="Y39" s="2">
        <f>Y5+Y7+Y9+Y11+Y13+Y15+Y17+Y19+Y21+Y23+Y25+Y27+Y29+Y31+Y33+Y35+Y37</f>
        <v>4</v>
      </c>
      <c r="Z39" s="14">
        <f>Z5+Z7+Z9+Z11+Z13+Z15+Z17+Z19+Z21+Z23+Z25+Z27+Z29+Z31+Z33+Z35+Z37</f>
        <v>454.59999999999997</v>
      </c>
    </row>
    <row r="40" spans="1:29" x14ac:dyDescent="0.25">
      <c r="X40" t="s">
        <v>25</v>
      </c>
      <c r="Y40" s="2">
        <f>Y6+Y8+Y10+Y12+Y14+Y16+Y18+Y20+Y22+Y24+Y26+Y28+Y30+Y32+Y34+Y36+Y38</f>
        <v>450.59999999999997</v>
      </c>
      <c r="Z40" s="14"/>
    </row>
    <row r="41" spans="1:29" x14ac:dyDescent="0.25">
      <c r="Y41" s="2">
        <f>Y40+Y39</f>
        <v>454.59999999999997</v>
      </c>
    </row>
    <row r="42" spans="1:29" x14ac:dyDescent="0.25">
      <c r="L42" t="s">
        <v>34</v>
      </c>
    </row>
  </sheetData>
  <mergeCells count="113">
    <mergeCell ref="Z39:Z40"/>
    <mergeCell ref="A33:A34"/>
    <mergeCell ref="B33:B34"/>
    <mergeCell ref="C33:C34"/>
    <mergeCell ref="E33:E34"/>
    <mergeCell ref="Z33:Z34"/>
    <mergeCell ref="A35:A36"/>
    <mergeCell ref="B35:B36"/>
    <mergeCell ref="C35:C36"/>
    <mergeCell ref="E35:E36"/>
    <mergeCell ref="Z35:Z36"/>
    <mergeCell ref="A31:A32"/>
    <mergeCell ref="B31:B32"/>
    <mergeCell ref="C31:C32"/>
    <mergeCell ref="E31:E32"/>
    <mergeCell ref="Z31:Z32"/>
    <mergeCell ref="A37:A38"/>
    <mergeCell ref="B37:B38"/>
    <mergeCell ref="C37:C38"/>
    <mergeCell ref="E37:E38"/>
    <mergeCell ref="Z37:Z38"/>
    <mergeCell ref="A25:A26"/>
    <mergeCell ref="B25:B26"/>
    <mergeCell ref="C25:C26"/>
    <mergeCell ref="E25:E26"/>
    <mergeCell ref="Z25:Z26"/>
    <mergeCell ref="C27:C28"/>
    <mergeCell ref="E27:E28"/>
    <mergeCell ref="Z27:Z28"/>
    <mergeCell ref="E29:E30"/>
    <mergeCell ref="Z29:Z30"/>
    <mergeCell ref="A27:A28"/>
    <mergeCell ref="B27:B28"/>
    <mergeCell ref="A29:A30"/>
    <mergeCell ref="B29:B30"/>
    <mergeCell ref="C29:C30"/>
    <mergeCell ref="A17:A18"/>
    <mergeCell ref="B17:B18"/>
    <mergeCell ref="C17:C18"/>
    <mergeCell ref="E17:E18"/>
    <mergeCell ref="Z17:Z18"/>
    <mergeCell ref="E21:E22"/>
    <mergeCell ref="Z21:Z22"/>
    <mergeCell ref="E23:E24"/>
    <mergeCell ref="Z23:Z24"/>
    <mergeCell ref="A19:A20"/>
    <mergeCell ref="B19:B20"/>
    <mergeCell ref="C19:C20"/>
    <mergeCell ref="E19:E20"/>
    <mergeCell ref="Z19:Z20"/>
    <mergeCell ref="A21:A22"/>
    <mergeCell ref="B21:B22"/>
    <mergeCell ref="C21:C22"/>
    <mergeCell ref="A23:A24"/>
    <mergeCell ref="B23:B24"/>
    <mergeCell ref="C23:C24"/>
    <mergeCell ref="A13:A14"/>
    <mergeCell ref="B13:B14"/>
    <mergeCell ref="C13:C14"/>
    <mergeCell ref="E13:E14"/>
    <mergeCell ref="Z13:Z14"/>
    <mergeCell ref="A15:A16"/>
    <mergeCell ref="B15:B16"/>
    <mergeCell ref="C15:C16"/>
    <mergeCell ref="E15:E16"/>
    <mergeCell ref="Z15:Z16"/>
    <mergeCell ref="E9:E10"/>
    <mergeCell ref="Z9:Z10"/>
    <mergeCell ref="E11:E12"/>
    <mergeCell ref="Z11:Z12"/>
    <mergeCell ref="A9:A10"/>
    <mergeCell ref="B9:B10"/>
    <mergeCell ref="C9:C10"/>
    <mergeCell ref="A11:A12"/>
    <mergeCell ref="B11:B12"/>
    <mergeCell ref="C11:C12"/>
    <mergeCell ref="M3:M4"/>
    <mergeCell ref="N3:N4"/>
    <mergeCell ref="O3:O4"/>
    <mergeCell ref="A5:A6"/>
    <mergeCell ref="B5:B6"/>
    <mergeCell ref="C5:C6"/>
    <mergeCell ref="E5:E6"/>
    <mergeCell ref="Z5:Z6"/>
    <mergeCell ref="A7:A8"/>
    <mergeCell ref="B7:B8"/>
    <mergeCell ref="C7:C8"/>
    <mergeCell ref="E7:E8"/>
    <mergeCell ref="Z7:Z8"/>
    <mergeCell ref="A1:Z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:Z2"/>
    <mergeCell ref="V3:V4"/>
    <mergeCell ref="W3:W4"/>
    <mergeCell ref="X3:X4"/>
    <mergeCell ref="Z3:Z4"/>
    <mergeCell ref="P3:P4"/>
    <mergeCell ref="Q3:Q4"/>
    <mergeCell ref="R3:R4"/>
    <mergeCell ref="S3:S4"/>
    <mergeCell ref="T3:T4"/>
    <mergeCell ref="U3:U4"/>
    <mergeCell ref="J3:J4"/>
    <mergeCell ref="K3:K4"/>
    <mergeCell ref="L3:L4"/>
  </mergeCells>
  <pageMargins left="0.7" right="0.7" top="0.75" bottom="0.75" header="0.3" footer="0.3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cp:lastPrinted>2015-09-13T16:56:27Z</cp:lastPrinted>
  <dcterms:created xsi:type="dcterms:W3CDTF">2015-09-13T15:25:08Z</dcterms:created>
  <dcterms:modified xsi:type="dcterms:W3CDTF">2015-09-13T16:57:15Z</dcterms:modified>
</cp:coreProperties>
</file>