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4370" windowHeight="7110"/>
  </bookViews>
  <sheets>
    <sheet name="Лист1" sheetId="1" r:id="rId1"/>
  </sheets>
  <calcPr calcId="162913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24" i="1"/>
  <c r="Z23"/>
  <c r="Z22"/>
  <c r="AA22"/>
  <c r="AA20"/>
  <c r="Z21"/>
  <c r="Z20"/>
  <c r="AA18"/>
  <c r="Z19"/>
  <c r="Z18"/>
  <c r="AA16"/>
  <c r="Z17"/>
  <c r="Z16"/>
  <c r="AA14"/>
  <c r="Z15"/>
  <c r="Z14"/>
  <c r="AA12"/>
  <c r="Z13"/>
  <c r="Z12"/>
  <c r="AA10"/>
  <c r="Z11"/>
  <c r="Z10"/>
  <c r="AA8"/>
  <c r="Z9"/>
  <c r="Z8"/>
  <c r="AA6"/>
  <c r="Z7"/>
  <c r="Z6"/>
</calcChain>
</file>

<file path=xl/sharedStrings.xml><?xml version="1.0" encoding="utf-8"?>
<sst xmlns="http://schemas.openxmlformats.org/spreadsheetml/2006/main" count="84" uniqueCount="55">
  <si>
    <t>Сведения о распределении почасовой нагрузки кафедры на учебный год</t>
  </si>
  <si>
    <t>Кафедра "Управление и защита информации" 2017/2018 учебный год</t>
  </si>
  <si>
    <t>№ п/п</t>
  </si>
  <si>
    <t>Фамилия, Имя, Отчество</t>
  </si>
  <si>
    <t>Ставка</t>
  </si>
  <si>
    <t>Ученая степень, звание</t>
  </si>
  <si>
    <t>Лекции по семестрам</t>
  </si>
  <si>
    <t>Всего лекций</t>
  </si>
  <si>
    <t>Экзамены</t>
  </si>
  <si>
    <t>Зачеты</t>
  </si>
  <si>
    <t>ПК</t>
  </si>
  <si>
    <t>Консультации</t>
  </si>
  <si>
    <t>Практические занятия</t>
  </si>
  <si>
    <t>Домашние задания и рефераты</t>
  </si>
  <si>
    <t>Текущая аттестация</t>
  </si>
  <si>
    <t>Индивидуальные занятия</t>
  </si>
  <si>
    <t>Контрольные работы</t>
  </si>
  <si>
    <t>Курсовой проект, курсовая работа</t>
  </si>
  <si>
    <t>Дипломный проект</t>
  </si>
  <si>
    <t>Учебная практика</t>
  </si>
  <si>
    <t>Преддипломная и производственная практика</t>
  </si>
  <si>
    <t>ГЭК</t>
  </si>
  <si>
    <t>Приёмная комиссия</t>
  </si>
  <si>
    <t>Лабораторные работы</t>
  </si>
  <si>
    <t>Аспирантура</t>
  </si>
  <si>
    <t>Посещение занятий</t>
  </si>
  <si>
    <t>Другие виды занятий</t>
  </si>
  <si>
    <t>I сем.</t>
  </si>
  <si>
    <t>II сем.</t>
  </si>
  <si>
    <t>Всего за год</t>
  </si>
  <si>
    <t>Алексеев Виктор Михайлович</t>
  </si>
  <si>
    <t>1,00</t>
  </si>
  <si>
    <t>д.т.н., проф.</t>
  </si>
  <si>
    <t>Баранов Леонид Аврамович</t>
  </si>
  <si>
    <t>д.т.н., зав.каф.</t>
  </si>
  <si>
    <t>Васильева Марина Алексеевна</t>
  </si>
  <si>
    <t>0,65</t>
  </si>
  <si>
    <t>к.т.н., доц.</t>
  </si>
  <si>
    <t>Горелик Александр Владимирович</t>
  </si>
  <si>
    <t>0,00</t>
  </si>
  <si>
    <t>Груздева Людмила Михайловна</t>
  </si>
  <si>
    <t>Сафронов Антон Игоревич</t>
  </si>
  <si>
    <t>Сидоренко Валентина Геннадьевна</t>
  </si>
  <si>
    <t>Сидорова Наталья Николаевна</t>
  </si>
  <si>
    <t>Итого:</t>
  </si>
  <si>
    <t>Сумма ставок:</t>
  </si>
  <si>
    <t>16,05</t>
  </si>
  <si>
    <t>Сумма асс.:</t>
  </si>
  <si>
    <t>Сумма ст.преп.:</t>
  </si>
  <si>
    <t>3,55</t>
  </si>
  <si>
    <t>Сумма доц.:</t>
  </si>
  <si>
    <t>8,15</t>
  </si>
  <si>
    <t>Сумма проф.:</t>
  </si>
  <si>
    <t>4,35</t>
  </si>
  <si>
    <t>Заведующий кафедрой                                                                                       / Л.А. Баранов /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</si>
</sst>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0" fontId="0" fillId="0" borderId="0" xfId="0" applyBorder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 textRotation="90" wrapText="1"/>
    </xf>
    <xf numFmtId="0" fontId="0" fillId="0" borderId="3" xfId="0" applyBorder="1" applyAlignment="1">
      <alignment horizontal="center" vertical="center" textRotation="90" wrapText="1"/>
    </xf>
    <xf numFmtId="0" fontId="0" fillId="0" borderId="1" xfId="0" applyBorder="1" applyAlignment="1">
      <alignment horizontal="center" vertical="center" textRotation="90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D28"/>
  <sheetViews>
    <sheetView tabSelected="1" topLeftCell="H13" workbookViewId="0">
      <selection sqref="A1:AE28"/>
    </sheetView>
  </sheetViews>
  <sheetFormatPr defaultRowHeight="15"/>
  <cols>
    <col min="1" max="1" width="4.5703125" customWidth="1"/>
    <col min="2" max="2" width="28.28515625" customWidth="1"/>
  </cols>
  <sheetData>
    <row r="1" spans="1:30">
      <c r="A1" s="14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</row>
    <row r="2" spans="1:30">
      <c r="A2" s="14" t="s">
        <v>1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</row>
    <row r="4" spans="1:30" ht="67.150000000000006" customHeight="1">
      <c r="A4" s="15" t="s">
        <v>2</v>
      </c>
      <c r="B4" s="15" t="s">
        <v>3</v>
      </c>
      <c r="C4" s="13" t="s">
        <v>4</v>
      </c>
      <c r="D4" s="13" t="s">
        <v>5</v>
      </c>
      <c r="E4" s="13" t="s">
        <v>6</v>
      </c>
      <c r="F4" s="13" t="s">
        <v>7</v>
      </c>
      <c r="G4" s="13" t="s">
        <v>8</v>
      </c>
      <c r="H4" s="13" t="s">
        <v>9</v>
      </c>
      <c r="I4" s="13" t="s">
        <v>10</v>
      </c>
      <c r="J4" s="13" t="s">
        <v>11</v>
      </c>
      <c r="K4" s="13" t="s">
        <v>12</v>
      </c>
      <c r="L4" s="13" t="s">
        <v>13</v>
      </c>
      <c r="M4" s="13" t="s">
        <v>14</v>
      </c>
      <c r="N4" s="13" t="s">
        <v>15</v>
      </c>
      <c r="O4" s="13" t="s">
        <v>16</v>
      </c>
      <c r="P4" s="13" t="s">
        <v>17</v>
      </c>
      <c r="Q4" s="13" t="s">
        <v>18</v>
      </c>
      <c r="R4" s="13" t="s">
        <v>19</v>
      </c>
      <c r="S4" s="13" t="s">
        <v>20</v>
      </c>
      <c r="T4" s="13" t="s">
        <v>21</v>
      </c>
      <c r="U4" s="13" t="s">
        <v>22</v>
      </c>
      <c r="V4" s="13" t="s">
        <v>23</v>
      </c>
      <c r="W4" s="13" t="s">
        <v>24</v>
      </c>
      <c r="X4" s="13" t="s">
        <v>25</v>
      </c>
      <c r="Y4" s="13" t="s">
        <v>26</v>
      </c>
      <c r="Z4" s="1" t="s">
        <v>27</v>
      </c>
      <c r="AA4" s="11" t="s">
        <v>29</v>
      </c>
    </row>
    <row r="5" spans="1:30" ht="67.150000000000006" customHeight="1">
      <c r="A5" s="15"/>
      <c r="B5" s="15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" t="s">
        <v>28</v>
      </c>
      <c r="AA5" s="12"/>
    </row>
    <row r="6" spans="1:30">
      <c r="A6" s="5">
        <v>1</v>
      </c>
      <c r="B6" s="7" t="s">
        <v>30</v>
      </c>
      <c r="C6" s="7" t="s">
        <v>31</v>
      </c>
      <c r="D6" s="7" t="s">
        <v>32</v>
      </c>
      <c r="E6" s="2">
        <v>0</v>
      </c>
      <c r="F6" s="9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f t="shared" ref="Z6:Z21" si="0">E6+G6+H6+I6+J6+K6+L6+M6+N6+O6+P6+Q6+R6+S6+T6+U6+V6+W6+X6+Y6</f>
        <v>0</v>
      </c>
      <c r="AA6" s="9">
        <f>Z6+Z7</f>
        <v>64</v>
      </c>
      <c r="AB6" s="3"/>
      <c r="AC6" s="3" t="s">
        <v>31</v>
      </c>
      <c r="AD6" s="3" t="s">
        <v>32</v>
      </c>
    </row>
    <row r="7" spans="1:30">
      <c r="A7" s="6"/>
      <c r="B7" s="8"/>
      <c r="C7" s="8"/>
      <c r="D7" s="8"/>
      <c r="E7" s="2">
        <v>0</v>
      </c>
      <c r="F7" s="10"/>
      <c r="G7" s="2">
        <v>0</v>
      </c>
      <c r="H7" s="2">
        <v>0</v>
      </c>
      <c r="I7" s="2">
        <v>0</v>
      </c>
      <c r="J7" s="2">
        <v>0</v>
      </c>
      <c r="K7" s="2">
        <v>28</v>
      </c>
      <c r="L7" s="2">
        <v>0</v>
      </c>
      <c r="M7" s="2">
        <v>0</v>
      </c>
      <c r="N7" s="2">
        <v>0</v>
      </c>
      <c r="O7" s="2">
        <v>0</v>
      </c>
      <c r="P7" s="2">
        <v>36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f t="shared" si="0"/>
        <v>64</v>
      </c>
      <c r="AA7" s="10"/>
      <c r="AB7" s="3"/>
      <c r="AC7" s="3"/>
      <c r="AD7" s="3"/>
    </row>
    <row r="8" spans="1:30">
      <c r="A8" s="5">
        <v>2</v>
      </c>
      <c r="B8" s="7" t="s">
        <v>33</v>
      </c>
      <c r="C8" s="7" t="s">
        <v>31</v>
      </c>
      <c r="D8" s="7" t="s">
        <v>34</v>
      </c>
      <c r="E8" s="2">
        <v>0</v>
      </c>
      <c r="F8" s="9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f t="shared" si="0"/>
        <v>0</v>
      </c>
      <c r="AA8" s="9">
        <f>Z8+Z9</f>
        <v>116</v>
      </c>
      <c r="AB8" s="3"/>
      <c r="AC8" s="3" t="s">
        <v>31</v>
      </c>
      <c r="AD8" s="3" t="s">
        <v>34</v>
      </c>
    </row>
    <row r="9" spans="1:30">
      <c r="A9" s="6"/>
      <c r="B9" s="8"/>
      <c r="C9" s="8"/>
      <c r="D9" s="8"/>
      <c r="E9" s="2">
        <v>0</v>
      </c>
      <c r="F9" s="10"/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116</v>
      </c>
      <c r="X9" s="2">
        <v>0</v>
      </c>
      <c r="Y9" s="2">
        <v>0</v>
      </c>
      <c r="Z9" s="2">
        <f t="shared" si="0"/>
        <v>116</v>
      </c>
      <c r="AA9" s="10"/>
      <c r="AB9" s="3"/>
      <c r="AC9" s="3"/>
      <c r="AD9" s="3"/>
    </row>
    <row r="10" spans="1:30">
      <c r="A10" s="5">
        <v>3</v>
      </c>
      <c r="B10" s="7" t="s">
        <v>35</v>
      </c>
      <c r="C10" s="7" t="s">
        <v>36</v>
      </c>
      <c r="D10" s="7" t="s">
        <v>37</v>
      </c>
      <c r="E10" s="2">
        <v>0</v>
      </c>
      <c r="F10" s="9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f t="shared" si="0"/>
        <v>0</v>
      </c>
      <c r="AA10" s="9">
        <f>Z10+Z11</f>
        <v>60</v>
      </c>
      <c r="AB10" s="3"/>
      <c r="AC10" s="3" t="s">
        <v>36</v>
      </c>
      <c r="AD10" s="3" t="s">
        <v>37</v>
      </c>
    </row>
    <row r="11" spans="1:30">
      <c r="A11" s="6"/>
      <c r="B11" s="8"/>
      <c r="C11" s="8"/>
      <c r="D11" s="8"/>
      <c r="E11" s="2">
        <v>0</v>
      </c>
      <c r="F11" s="10"/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60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f t="shared" si="0"/>
        <v>60</v>
      </c>
      <c r="AA11" s="10"/>
      <c r="AB11" s="3"/>
      <c r="AC11" s="3"/>
      <c r="AD11" s="3"/>
    </row>
    <row r="12" spans="1:30">
      <c r="A12" s="5">
        <v>4</v>
      </c>
      <c r="B12" s="7" t="s">
        <v>38</v>
      </c>
      <c r="C12" s="7" t="s">
        <v>39</v>
      </c>
      <c r="D12" s="7" t="s">
        <v>34</v>
      </c>
      <c r="E12" s="2">
        <v>8</v>
      </c>
      <c r="F12" s="9">
        <v>8</v>
      </c>
      <c r="G12" s="2">
        <v>0</v>
      </c>
      <c r="H12" s="2">
        <v>2</v>
      </c>
      <c r="I12" s="2">
        <v>0</v>
      </c>
      <c r="J12" s="2">
        <v>0</v>
      </c>
      <c r="K12" s="2">
        <v>8</v>
      </c>
      <c r="L12" s="2">
        <v>0</v>
      </c>
      <c r="M12" s="2">
        <v>0</v>
      </c>
      <c r="N12" s="2">
        <v>7</v>
      </c>
      <c r="O12" s="2">
        <v>3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20</v>
      </c>
      <c r="W12" s="2">
        <v>0</v>
      </c>
      <c r="X12" s="2">
        <v>0</v>
      </c>
      <c r="Y12" s="2">
        <v>0</v>
      </c>
      <c r="Z12" s="2">
        <f t="shared" si="0"/>
        <v>48</v>
      </c>
      <c r="AA12" s="9">
        <f>Z12+Z13</f>
        <v>48</v>
      </c>
      <c r="AB12" s="3"/>
      <c r="AC12" s="3" t="s">
        <v>39</v>
      </c>
      <c r="AD12" s="3" t="s">
        <v>34</v>
      </c>
    </row>
    <row r="13" spans="1:30">
      <c r="A13" s="6"/>
      <c r="B13" s="8"/>
      <c r="C13" s="8"/>
      <c r="D13" s="8"/>
      <c r="E13" s="2">
        <v>0</v>
      </c>
      <c r="F13" s="10"/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f t="shared" si="0"/>
        <v>0</v>
      </c>
      <c r="AA13" s="10"/>
      <c r="AB13" s="3"/>
      <c r="AC13" s="3"/>
      <c r="AD13" s="3"/>
    </row>
    <row r="14" spans="1:30">
      <c r="A14" s="5">
        <v>5</v>
      </c>
      <c r="B14" s="7" t="s">
        <v>40</v>
      </c>
      <c r="C14" s="7" t="s">
        <v>39</v>
      </c>
      <c r="D14" s="7" t="s">
        <v>37</v>
      </c>
      <c r="E14" s="2">
        <v>0</v>
      </c>
      <c r="F14" s="9">
        <v>36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f t="shared" si="0"/>
        <v>0</v>
      </c>
      <c r="AA14" s="9">
        <f>Z14+Z15</f>
        <v>71</v>
      </c>
      <c r="AB14" s="3"/>
      <c r="AC14" s="3" t="s">
        <v>39</v>
      </c>
      <c r="AD14" s="3" t="s">
        <v>37</v>
      </c>
    </row>
    <row r="15" spans="1:30">
      <c r="A15" s="6"/>
      <c r="B15" s="8"/>
      <c r="C15" s="8"/>
      <c r="D15" s="8"/>
      <c r="E15" s="2">
        <v>36</v>
      </c>
      <c r="F15" s="10"/>
      <c r="G15" s="2">
        <v>3</v>
      </c>
      <c r="H15" s="2">
        <v>0</v>
      </c>
      <c r="I15" s="2">
        <v>0</v>
      </c>
      <c r="J15" s="2">
        <v>3</v>
      </c>
      <c r="K15" s="2">
        <v>18</v>
      </c>
      <c r="L15" s="2">
        <v>0</v>
      </c>
      <c r="M15" s="2">
        <v>0</v>
      </c>
      <c r="N15" s="2">
        <v>4</v>
      </c>
      <c r="O15" s="2">
        <v>7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f t="shared" si="0"/>
        <v>71</v>
      </c>
      <c r="AA15" s="10"/>
      <c r="AB15" s="3"/>
      <c r="AC15" s="3"/>
      <c r="AD15" s="3"/>
    </row>
    <row r="16" spans="1:30">
      <c r="A16" s="5">
        <v>6</v>
      </c>
      <c r="B16" s="7" t="s">
        <v>41</v>
      </c>
      <c r="C16" s="7" t="s">
        <v>31</v>
      </c>
      <c r="D16" s="7" t="s">
        <v>37</v>
      </c>
      <c r="E16" s="2">
        <v>0</v>
      </c>
      <c r="F16" s="9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f t="shared" si="0"/>
        <v>0</v>
      </c>
      <c r="AA16" s="9">
        <f>Z16+Z17</f>
        <v>44</v>
      </c>
      <c r="AB16" s="3"/>
      <c r="AC16" s="3" t="s">
        <v>31</v>
      </c>
      <c r="AD16" s="3" t="s">
        <v>37</v>
      </c>
    </row>
    <row r="17" spans="1:30">
      <c r="A17" s="6"/>
      <c r="B17" s="8"/>
      <c r="C17" s="8"/>
      <c r="D17" s="8"/>
      <c r="E17" s="2">
        <v>0</v>
      </c>
      <c r="F17" s="10"/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44</v>
      </c>
      <c r="W17" s="2">
        <v>0</v>
      </c>
      <c r="X17" s="2">
        <v>0</v>
      </c>
      <c r="Y17" s="2">
        <v>0</v>
      </c>
      <c r="Z17" s="2">
        <f t="shared" si="0"/>
        <v>44</v>
      </c>
      <c r="AA17" s="10"/>
      <c r="AB17" s="3"/>
      <c r="AC17" s="3"/>
      <c r="AD17" s="3"/>
    </row>
    <row r="18" spans="1:30">
      <c r="A18" s="5">
        <v>7</v>
      </c>
      <c r="B18" s="7" t="s">
        <v>42</v>
      </c>
      <c r="C18" s="7" t="s">
        <v>31</v>
      </c>
      <c r="D18" s="7" t="s">
        <v>32</v>
      </c>
      <c r="E18" s="2">
        <v>18</v>
      </c>
      <c r="F18" s="9">
        <v>18</v>
      </c>
      <c r="G18" s="2">
        <v>2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40</v>
      </c>
      <c r="W18" s="2">
        <v>0</v>
      </c>
      <c r="X18" s="2">
        <v>0</v>
      </c>
      <c r="Y18" s="2">
        <v>0</v>
      </c>
      <c r="Z18" s="2">
        <f t="shared" si="0"/>
        <v>60</v>
      </c>
      <c r="AA18" s="9">
        <f>Z18+Z19</f>
        <v>177</v>
      </c>
      <c r="AB18" s="3"/>
      <c r="AC18" s="3" t="s">
        <v>31</v>
      </c>
      <c r="AD18" s="3" t="s">
        <v>32</v>
      </c>
    </row>
    <row r="19" spans="1:30">
      <c r="A19" s="6"/>
      <c r="B19" s="8"/>
      <c r="C19" s="8"/>
      <c r="D19" s="8"/>
      <c r="E19" s="2">
        <v>0</v>
      </c>
      <c r="F19" s="10"/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117</v>
      </c>
      <c r="X19" s="2">
        <v>0</v>
      </c>
      <c r="Y19" s="2">
        <v>0</v>
      </c>
      <c r="Z19" s="2">
        <f t="shared" si="0"/>
        <v>117</v>
      </c>
      <c r="AA19" s="10"/>
      <c r="AB19" s="3"/>
      <c r="AC19" s="3"/>
      <c r="AD19" s="3"/>
    </row>
    <row r="20" spans="1:30">
      <c r="A20" s="5">
        <v>8</v>
      </c>
      <c r="B20" s="7" t="s">
        <v>43</v>
      </c>
      <c r="C20" s="7" t="s">
        <v>39</v>
      </c>
      <c r="D20" s="7" t="s">
        <v>32</v>
      </c>
      <c r="E20" s="2">
        <v>8</v>
      </c>
      <c r="F20" s="9">
        <v>8</v>
      </c>
      <c r="G20" s="2">
        <v>2</v>
      </c>
      <c r="H20" s="2">
        <v>0</v>
      </c>
      <c r="I20" s="2">
        <v>0</v>
      </c>
      <c r="J20" s="2">
        <v>1</v>
      </c>
      <c r="K20" s="2">
        <v>8</v>
      </c>
      <c r="L20" s="2">
        <v>0</v>
      </c>
      <c r="M20" s="2">
        <v>0</v>
      </c>
      <c r="N20" s="2">
        <v>7</v>
      </c>
      <c r="O20" s="2">
        <v>4</v>
      </c>
      <c r="P20" s="2">
        <v>39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20</v>
      </c>
      <c r="W20" s="2">
        <v>0</v>
      </c>
      <c r="X20" s="2">
        <v>0</v>
      </c>
      <c r="Y20" s="2">
        <v>0</v>
      </c>
      <c r="Z20" s="2">
        <f t="shared" si="0"/>
        <v>89</v>
      </c>
      <c r="AA20" s="9">
        <f>Z20+Z21</f>
        <v>89</v>
      </c>
      <c r="AB20" s="3"/>
      <c r="AC20" s="3" t="s">
        <v>39</v>
      </c>
      <c r="AD20" s="3" t="s">
        <v>32</v>
      </c>
    </row>
    <row r="21" spans="1:30">
      <c r="A21" s="6"/>
      <c r="B21" s="8"/>
      <c r="C21" s="8"/>
      <c r="D21" s="8"/>
      <c r="E21" s="2">
        <v>0</v>
      </c>
      <c r="F21" s="10"/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f t="shared" si="0"/>
        <v>0</v>
      </c>
      <c r="AA21" s="10"/>
      <c r="AB21" s="3"/>
      <c r="AC21" s="3"/>
      <c r="AD21" s="3"/>
    </row>
    <row r="22" spans="1:30">
      <c r="X22" t="s">
        <v>44</v>
      </c>
      <c r="Y22" t="s">
        <v>27</v>
      </c>
      <c r="Z22" s="2">
        <f>Z6+Z8+Z10+Z12+Z14+Z16+Z18+Z20</f>
        <v>197</v>
      </c>
      <c r="AA22" s="4">
        <f>AA6+AA8+AA10+AA12+AA14+AA16+AA18+AA20</f>
        <v>669</v>
      </c>
    </row>
    <row r="23" spans="1:30">
      <c r="B23" t="s">
        <v>45</v>
      </c>
      <c r="C23" t="s">
        <v>46</v>
      </c>
      <c r="Y23" t="s">
        <v>28</v>
      </c>
      <c r="Z23" s="2">
        <f>Z7+Z9+Z11+Z13+Z15+Z17+Z19+Z21</f>
        <v>472</v>
      </c>
      <c r="AA23" s="4"/>
    </row>
    <row r="24" spans="1:30">
      <c r="B24" t="s">
        <v>47</v>
      </c>
      <c r="C24">
        <v>0</v>
      </c>
      <c r="Z24" s="2">
        <f>Z22+Z23</f>
        <v>669</v>
      </c>
    </row>
    <row r="25" spans="1:30">
      <c r="B25" t="s">
        <v>48</v>
      </c>
      <c r="C25" t="s">
        <v>49</v>
      </c>
      <c r="L25" t="s">
        <v>54</v>
      </c>
    </row>
    <row r="26" spans="1:30">
      <c r="B26" t="s">
        <v>50</v>
      </c>
      <c r="C26" t="s">
        <v>51</v>
      </c>
    </row>
    <row r="27" spans="1:30">
      <c r="B27" t="s">
        <v>52</v>
      </c>
      <c r="C27" t="s">
        <v>53</v>
      </c>
    </row>
    <row r="28" spans="1:30">
      <c r="C28" t="s">
        <v>46</v>
      </c>
    </row>
  </sheetData>
  <mergeCells count="77">
    <mergeCell ref="A1:AA1"/>
    <mergeCell ref="A2:AA2"/>
    <mergeCell ref="A4:A5"/>
    <mergeCell ref="B4:B5"/>
    <mergeCell ref="C4:C5"/>
    <mergeCell ref="D4:D5"/>
    <mergeCell ref="E4:E5"/>
    <mergeCell ref="F4:F5"/>
    <mergeCell ref="G4:G5"/>
    <mergeCell ref="H4:H5"/>
    <mergeCell ref="S4:S5"/>
    <mergeCell ref="T4:T5"/>
    <mergeCell ref="I4:I5"/>
    <mergeCell ref="J4:J5"/>
    <mergeCell ref="K4:K5"/>
    <mergeCell ref="L4:L5"/>
    <mergeCell ref="M4:M5"/>
    <mergeCell ref="N4:N5"/>
    <mergeCell ref="AA4:AA5"/>
    <mergeCell ref="A6:A7"/>
    <mergeCell ref="B6:B7"/>
    <mergeCell ref="C6:C7"/>
    <mergeCell ref="D6:D7"/>
    <mergeCell ref="F6:F7"/>
    <mergeCell ref="AA6:AA7"/>
    <mergeCell ref="U4:U5"/>
    <mergeCell ref="V4:V5"/>
    <mergeCell ref="W4:W5"/>
    <mergeCell ref="X4:X5"/>
    <mergeCell ref="Y4:Y5"/>
    <mergeCell ref="O4:O5"/>
    <mergeCell ref="P4:P5"/>
    <mergeCell ref="Q4:Q5"/>
    <mergeCell ref="R4:R5"/>
    <mergeCell ref="AA10:AA11"/>
    <mergeCell ref="A8:A9"/>
    <mergeCell ref="B8:B9"/>
    <mergeCell ref="C8:C9"/>
    <mergeCell ref="D8:D9"/>
    <mergeCell ref="F8:F9"/>
    <mergeCell ref="AA8:AA9"/>
    <mergeCell ref="A10:A11"/>
    <mergeCell ref="B10:B11"/>
    <mergeCell ref="C10:C11"/>
    <mergeCell ref="D10:D11"/>
    <mergeCell ref="F10:F11"/>
    <mergeCell ref="AA14:AA15"/>
    <mergeCell ref="A12:A13"/>
    <mergeCell ref="B12:B13"/>
    <mergeCell ref="C12:C13"/>
    <mergeCell ref="D12:D13"/>
    <mergeCell ref="F12:F13"/>
    <mergeCell ref="AA12:AA13"/>
    <mergeCell ref="A14:A15"/>
    <mergeCell ref="B14:B15"/>
    <mergeCell ref="C14:C15"/>
    <mergeCell ref="D14:D15"/>
    <mergeCell ref="F14:F15"/>
    <mergeCell ref="AA18:AA19"/>
    <mergeCell ref="A16:A17"/>
    <mergeCell ref="B16:B17"/>
    <mergeCell ref="C16:C17"/>
    <mergeCell ref="D16:D17"/>
    <mergeCell ref="F16:F17"/>
    <mergeCell ref="AA16:AA17"/>
    <mergeCell ref="A18:A19"/>
    <mergeCell ref="B18:B19"/>
    <mergeCell ref="C18:C19"/>
    <mergeCell ref="D18:D19"/>
    <mergeCell ref="F18:F19"/>
    <mergeCell ref="AA22:AA23"/>
    <mergeCell ref="A20:A21"/>
    <mergeCell ref="B20:B21"/>
    <mergeCell ref="C20:C21"/>
    <mergeCell ref="D20:D21"/>
    <mergeCell ref="F20:F21"/>
    <mergeCell ref="AA20:AA21"/>
  </mergeCells>
  <pageMargins left="0.70866141732283472" right="0.70866141732283472" top="0.74803149606299213" bottom="0.74803149606299213" header="0.31496062992125984" footer="0.31496062992125984"/>
  <pageSetup paperSize="9" scale="43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Дом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Сафронов Антон Игоревич</dc:creator>
  <cp:lastModifiedBy>Пользователь</cp:lastModifiedBy>
  <cp:lastPrinted>2018-07-04T07:45:23Z</cp:lastPrinted>
  <dcterms:created xsi:type="dcterms:W3CDTF">2018-07-01T12:05:49Z</dcterms:created>
  <dcterms:modified xsi:type="dcterms:W3CDTF">2018-07-04T07:48:26Z</dcterms:modified>
</cp:coreProperties>
</file>