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Z56" i="1" l="1"/>
  <c r="Z55" i="1"/>
  <c r="Z54" i="1"/>
  <c r="AA54" i="1"/>
  <c r="AA52" i="1"/>
  <c r="Z53" i="1"/>
  <c r="Z52" i="1"/>
  <c r="AA50" i="1"/>
  <c r="Z51" i="1"/>
  <c r="Z50" i="1"/>
  <c r="AA48" i="1"/>
  <c r="Z49" i="1"/>
  <c r="Z48" i="1"/>
  <c r="AA46" i="1"/>
  <c r="Z47" i="1"/>
  <c r="Z46" i="1"/>
  <c r="AA44" i="1"/>
  <c r="Z45" i="1"/>
  <c r="Z44" i="1"/>
  <c r="AA42" i="1"/>
  <c r="Z43" i="1"/>
  <c r="Z42" i="1"/>
  <c r="AA40" i="1"/>
  <c r="Z41" i="1"/>
  <c r="Z40" i="1"/>
  <c r="AA38" i="1"/>
  <c r="Z39" i="1"/>
  <c r="Z38" i="1"/>
  <c r="AA36" i="1"/>
  <c r="Z37" i="1"/>
  <c r="Z36" i="1"/>
  <c r="AA34" i="1"/>
  <c r="Z35" i="1"/>
  <c r="Z34" i="1"/>
  <c r="AA32" i="1"/>
  <c r="Z33" i="1"/>
  <c r="Z32" i="1"/>
  <c r="AA30" i="1"/>
  <c r="Z31" i="1"/>
  <c r="Z30" i="1"/>
  <c r="AA28" i="1"/>
  <c r="Z29" i="1"/>
  <c r="Z28" i="1"/>
  <c r="AA26" i="1"/>
  <c r="Z27" i="1"/>
  <c r="Z26" i="1"/>
  <c r="AA24" i="1"/>
  <c r="Z25" i="1"/>
  <c r="Z24" i="1"/>
  <c r="AA22" i="1"/>
  <c r="Z23" i="1"/>
  <c r="Z22" i="1"/>
  <c r="AA20" i="1"/>
  <c r="Z21" i="1"/>
  <c r="Z20" i="1"/>
  <c r="AA18" i="1"/>
  <c r="Z19" i="1"/>
  <c r="Z18" i="1"/>
  <c r="AA16" i="1"/>
  <c r="Z17" i="1"/>
  <c r="Z16" i="1"/>
  <c r="AA14" i="1"/>
  <c r="Z15" i="1"/>
  <c r="Z14" i="1"/>
  <c r="AA12" i="1"/>
  <c r="Z13" i="1"/>
  <c r="Z12" i="1"/>
  <c r="AA10" i="1"/>
  <c r="Z11" i="1"/>
  <c r="Z10" i="1"/>
  <c r="AA8" i="1"/>
  <c r="Z9" i="1"/>
  <c r="Z8" i="1"/>
  <c r="AA6" i="1"/>
  <c r="Z7" i="1"/>
  <c r="Z6" i="1"/>
</calcChain>
</file>

<file path=xl/sharedStrings.xml><?xml version="1.0" encoding="utf-8"?>
<sst xmlns="http://schemas.openxmlformats.org/spreadsheetml/2006/main" count="164" uniqueCount="81">
  <si>
    <t>Сведения о распределении штатной нагрузки кафедры на учебный год</t>
  </si>
  <si>
    <t>Кафедра "Управление и защита информации" 2017/2018 учебный год</t>
  </si>
  <si>
    <t>№ п/п</t>
  </si>
  <si>
    <t>Фамилия, Имя, Отчество</t>
  </si>
  <si>
    <t>Ставка</t>
  </si>
  <si>
    <t>Ученая степень, звание</t>
  </si>
  <si>
    <t>Лекции по семестрам</t>
  </si>
  <si>
    <t>Всего лекций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</si>
  <si>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</si>
  <si>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</si>
  <si>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</si>
  <si>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</si>
  <si>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</si>
  <si>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</si>
  <si>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</si>
  <si>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</si>
  <si>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</si>
  <si>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</si>
  <si>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</si>
  <si>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</si>
  <si>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</si>
  <si>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</si>
  <si>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</si>
  <si>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</si>
  <si>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</si>
  <si>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</si>
  <si>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</si>
  <si>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I сем.</t>
  </si>
  <si>
    <t>II сем.</t>
  </si>
  <si>
    <t>Всего за год</t>
  </si>
  <si>
    <t>Алексеев Виктор Михайлович</t>
  </si>
  <si>
    <t>1,00</t>
  </si>
  <si>
    <t>д.т.н., проф.</t>
  </si>
  <si>
    <t>Балакина Екатерина Петровна</t>
  </si>
  <si>
    <t>0,90</t>
  </si>
  <si>
    <t>к.т.н., доц.</t>
  </si>
  <si>
    <t>Баранов Леонид Аврамович</t>
  </si>
  <si>
    <t>д.т.н., зав.каф.</t>
  </si>
  <si>
    <t>Бучирин Владимир Григорьевич</t>
  </si>
  <si>
    <t>0,10</t>
  </si>
  <si>
    <t>Ваганов Александр Владимирович</t>
  </si>
  <si>
    <t>0,50</t>
  </si>
  <si>
    <t>-, ст.преп.</t>
  </si>
  <si>
    <t>Васильева Марина Алексеевна</t>
  </si>
  <si>
    <t>Ермолин Юрий Александрович</t>
  </si>
  <si>
    <t>Зольникова Надежда Николаевна</t>
  </si>
  <si>
    <t>к.ф.-м.н., доц.</t>
  </si>
  <si>
    <t>Иконников Сергей Евгеньевич</t>
  </si>
  <si>
    <t>0,30</t>
  </si>
  <si>
    <t>Караулов Александр Николаевич</t>
  </si>
  <si>
    <t>0,35</t>
  </si>
  <si>
    <t>Катина Марина Владимировна</t>
  </si>
  <si>
    <t>0,55</t>
  </si>
  <si>
    <t>Клепцов Михаил Яковлевич</t>
  </si>
  <si>
    <t>0,85</t>
  </si>
  <si>
    <t>Логинова Людмила Николаевна</t>
  </si>
  <si>
    <t>0,25</t>
  </si>
  <si>
    <t>Лызлов Сергей Сергеевич</t>
  </si>
  <si>
    <t>Максимов Владислав Михайлович</t>
  </si>
  <si>
    <t>Монахов Олег Иванович</t>
  </si>
  <si>
    <t>Павлинов Дмитрий Васильевич</t>
  </si>
  <si>
    <t>-, доц.</t>
  </si>
  <si>
    <t>Привалов Александр Андреевич</t>
  </si>
  <si>
    <t>Сафронов Антон Игоревич</t>
  </si>
  <si>
    <t>Сеславин Андрей Игоревич</t>
  </si>
  <si>
    <t>Сидоренко Валентина Геннадьевна</t>
  </si>
  <si>
    <t>Федянин Валерий Петрович</t>
  </si>
  <si>
    <t>0,65</t>
  </si>
  <si>
    <t>Филипченко Константин Михайлович</t>
  </si>
  <si>
    <t>Щеглов Максим Игоревич</t>
  </si>
  <si>
    <t>Итого:</t>
  </si>
  <si>
    <t>Сумма ставок:</t>
  </si>
  <si>
    <t>15,4</t>
  </si>
  <si>
    <t>Сумма асс.:</t>
  </si>
  <si>
    <t>Сумма ст.преп.:</t>
  </si>
  <si>
    <t>3,55</t>
  </si>
  <si>
    <t>Сумма доц.:</t>
  </si>
  <si>
    <t>7,5</t>
  </si>
  <si>
    <t>Сумма проф.:</t>
  </si>
  <si>
    <t>4,35</t>
  </si>
  <si>
    <t>Заведующий кафедрой                                                                                                                                                                    / Л.А. Баранов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</si>
</sst>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0"/>
  <sheetViews>
    <sheetView tabSelected="1" topLeftCell="A36" workbookViewId="0">
      <selection sqref="A1:AE67"/>
    </sheetView>
  </sheetViews>
  <sheetFormatPr defaultRowHeight="15" x14ac:dyDescent="0.25"/>
  <cols>
    <col min="1" max="1" width="4.5703125" customWidth="1"/>
    <col min="2" max="2" width="28.28515625" customWidth="1"/>
  </cols>
  <sheetData>
    <row r="1" spans="1:30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30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4" spans="1:30" ht="67.150000000000006" customHeight="1" x14ac:dyDescent="0.25">
      <c r="A4" s="7" t="s">
        <v>2</v>
      </c>
      <c r="B4" s="7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11" t="s">
        <v>13</v>
      </c>
      <c r="M4" s="11" t="s">
        <v>14</v>
      </c>
      <c r="N4" s="11" t="s">
        <v>15</v>
      </c>
      <c r="O4" s="11" t="s">
        <v>16</v>
      </c>
      <c r="P4" s="11" t="s">
        <v>17</v>
      </c>
      <c r="Q4" s="11" t="s">
        <v>18</v>
      </c>
      <c r="R4" s="11" t="s">
        <v>19</v>
      </c>
      <c r="S4" s="11" t="s">
        <v>20</v>
      </c>
      <c r="T4" s="11" t="s">
        <v>21</v>
      </c>
      <c r="U4" s="11" t="s">
        <v>22</v>
      </c>
      <c r="V4" s="11" t="s">
        <v>23</v>
      </c>
      <c r="W4" s="11" t="s">
        <v>24</v>
      </c>
      <c r="X4" s="11" t="s">
        <v>25</v>
      </c>
      <c r="Y4" s="11" t="s">
        <v>26</v>
      </c>
      <c r="Z4" s="1" t="s">
        <v>27</v>
      </c>
      <c r="AA4" s="11" t="s">
        <v>29</v>
      </c>
    </row>
    <row r="5" spans="1:30" ht="67.150000000000006" customHeight="1" x14ac:dyDescent="0.25">
      <c r="A5" s="8"/>
      <c r="B5" s="8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" t="s">
        <v>28</v>
      </c>
      <c r="AA5" s="12"/>
    </row>
    <row r="6" spans="1:30" x14ac:dyDescent="0.25">
      <c r="A6" s="5">
        <v>1</v>
      </c>
      <c r="B6" s="7" t="s">
        <v>30</v>
      </c>
      <c r="C6" s="7" t="s">
        <v>31</v>
      </c>
      <c r="D6" s="7" t="s">
        <v>32</v>
      </c>
      <c r="E6" s="2">
        <v>198</v>
      </c>
      <c r="F6" s="9">
        <v>252</v>
      </c>
      <c r="G6" s="2">
        <v>13</v>
      </c>
      <c r="H6" s="2">
        <v>4</v>
      </c>
      <c r="I6" s="2">
        <v>0</v>
      </c>
      <c r="J6" s="2">
        <v>16</v>
      </c>
      <c r="K6" s="2">
        <v>198</v>
      </c>
      <c r="L6" s="2">
        <v>0</v>
      </c>
      <c r="M6" s="2">
        <v>0</v>
      </c>
      <c r="N6" s="2">
        <v>23</v>
      </c>
      <c r="O6" s="2">
        <v>29</v>
      </c>
      <c r="P6" s="2">
        <v>24</v>
      </c>
      <c r="Q6" s="2">
        <v>138</v>
      </c>
      <c r="R6" s="2">
        <v>0</v>
      </c>
      <c r="S6" s="2">
        <v>24</v>
      </c>
      <c r="T6" s="2">
        <v>10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f t="shared" ref="Z6:Z53" si="0">E6+G6+H6+I6+J6+K6+L6+M6+N6+O6+P6+Q6+R6+S6+T6+U6+V6+W6+X6+Y6</f>
        <v>677</v>
      </c>
      <c r="AA6" s="9">
        <f>Z6+Z7</f>
        <v>844</v>
      </c>
      <c r="AB6" s="3"/>
      <c r="AC6" s="3" t="s">
        <v>31</v>
      </c>
      <c r="AD6" s="3" t="s">
        <v>32</v>
      </c>
    </row>
    <row r="7" spans="1:30" x14ac:dyDescent="0.25">
      <c r="A7" s="6"/>
      <c r="B7" s="8"/>
      <c r="C7" s="8"/>
      <c r="D7" s="8"/>
      <c r="E7" s="2">
        <v>54</v>
      </c>
      <c r="F7" s="10"/>
      <c r="G7" s="2">
        <v>2</v>
      </c>
      <c r="H7" s="2">
        <v>2</v>
      </c>
      <c r="I7" s="2">
        <v>0</v>
      </c>
      <c r="J7" s="2">
        <v>4</v>
      </c>
      <c r="K7" s="2">
        <v>54</v>
      </c>
      <c r="L7" s="2">
        <v>0</v>
      </c>
      <c r="M7" s="2">
        <v>0</v>
      </c>
      <c r="N7" s="2">
        <v>9</v>
      </c>
      <c r="O7" s="2">
        <v>6</v>
      </c>
      <c r="P7" s="2">
        <v>36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f t="shared" si="0"/>
        <v>167</v>
      </c>
      <c r="AA7" s="10"/>
      <c r="AB7" s="3"/>
      <c r="AC7" s="3"/>
      <c r="AD7" s="3"/>
    </row>
    <row r="8" spans="1:30" x14ac:dyDescent="0.25">
      <c r="A8" s="5">
        <v>2</v>
      </c>
      <c r="B8" s="7" t="s">
        <v>33</v>
      </c>
      <c r="C8" s="7" t="s">
        <v>34</v>
      </c>
      <c r="D8" s="7" t="s">
        <v>35</v>
      </c>
      <c r="E8" s="2">
        <v>90</v>
      </c>
      <c r="F8" s="9">
        <v>188</v>
      </c>
      <c r="G8" s="2">
        <v>6</v>
      </c>
      <c r="H8" s="2">
        <v>2</v>
      </c>
      <c r="I8" s="2">
        <v>0</v>
      </c>
      <c r="J8" s="2">
        <v>14</v>
      </c>
      <c r="K8" s="2">
        <v>108</v>
      </c>
      <c r="L8" s="2">
        <v>0</v>
      </c>
      <c r="M8" s="2">
        <v>0</v>
      </c>
      <c r="N8" s="2">
        <v>24</v>
      </c>
      <c r="O8" s="2">
        <v>15</v>
      </c>
      <c r="P8" s="2">
        <v>44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112</v>
      </c>
      <c r="W8" s="2">
        <v>0</v>
      </c>
      <c r="X8" s="2">
        <v>0</v>
      </c>
      <c r="Y8" s="2">
        <v>0</v>
      </c>
      <c r="Z8" s="2">
        <f t="shared" si="0"/>
        <v>415</v>
      </c>
      <c r="AA8" s="9">
        <f>Z8+Z9</f>
        <v>773</v>
      </c>
      <c r="AB8" s="3"/>
      <c r="AC8" s="3" t="s">
        <v>34</v>
      </c>
      <c r="AD8" s="3" t="s">
        <v>35</v>
      </c>
    </row>
    <row r="9" spans="1:30" x14ac:dyDescent="0.25">
      <c r="A9" s="6"/>
      <c r="B9" s="8"/>
      <c r="C9" s="8"/>
      <c r="D9" s="8"/>
      <c r="E9" s="2">
        <v>98</v>
      </c>
      <c r="F9" s="10"/>
      <c r="G9" s="2">
        <v>8</v>
      </c>
      <c r="H9" s="2">
        <v>0</v>
      </c>
      <c r="I9" s="2">
        <v>0</v>
      </c>
      <c r="J9" s="2">
        <v>10</v>
      </c>
      <c r="K9" s="2">
        <v>44</v>
      </c>
      <c r="L9" s="2">
        <v>0</v>
      </c>
      <c r="M9" s="2">
        <v>0</v>
      </c>
      <c r="N9" s="2">
        <v>30</v>
      </c>
      <c r="O9" s="2">
        <v>15</v>
      </c>
      <c r="P9" s="2">
        <v>95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58</v>
      </c>
      <c r="W9" s="2">
        <v>0</v>
      </c>
      <c r="X9" s="2">
        <v>0</v>
      </c>
      <c r="Y9" s="2">
        <v>0</v>
      </c>
      <c r="Z9" s="2">
        <f t="shared" si="0"/>
        <v>358</v>
      </c>
      <c r="AA9" s="10"/>
      <c r="AB9" s="3"/>
      <c r="AC9" s="3"/>
      <c r="AD9" s="3"/>
    </row>
    <row r="10" spans="1:30" x14ac:dyDescent="0.25">
      <c r="A10" s="5">
        <v>3</v>
      </c>
      <c r="B10" s="7" t="s">
        <v>36</v>
      </c>
      <c r="C10" s="7" t="s">
        <v>31</v>
      </c>
      <c r="D10" s="7" t="s">
        <v>37</v>
      </c>
      <c r="E10" s="2">
        <v>72</v>
      </c>
      <c r="F10" s="9">
        <v>90</v>
      </c>
      <c r="G10" s="2">
        <v>4</v>
      </c>
      <c r="H10" s="2">
        <v>0</v>
      </c>
      <c r="I10" s="2">
        <v>0</v>
      </c>
      <c r="J10" s="2">
        <v>7</v>
      </c>
      <c r="K10" s="2">
        <v>72</v>
      </c>
      <c r="L10" s="2">
        <v>0</v>
      </c>
      <c r="M10" s="2">
        <v>0</v>
      </c>
      <c r="N10" s="2">
        <v>8</v>
      </c>
      <c r="O10" s="2">
        <v>9</v>
      </c>
      <c r="P10" s="2">
        <v>14</v>
      </c>
      <c r="Q10" s="2">
        <v>0</v>
      </c>
      <c r="R10" s="2">
        <v>6</v>
      </c>
      <c r="S10" s="2">
        <v>12</v>
      </c>
      <c r="T10" s="2">
        <v>26</v>
      </c>
      <c r="U10" s="2">
        <v>0</v>
      </c>
      <c r="V10" s="2">
        <v>0</v>
      </c>
      <c r="W10" s="2">
        <v>225</v>
      </c>
      <c r="X10" s="2">
        <v>25</v>
      </c>
      <c r="Y10" s="2">
        <v>30</v>
      </c>
      <c r="Z10" s="2">
        <f t="shared" si="0"/>
        <v>510</v>
      </c>
      <c r="AA10" s="9">
        <f>Z10+Z11</f>
        <v>741</v>
      </c>
      <c r="AB10" s="3"/>
      <c r="AC10" s="3" t="s">
        <v>31</v>
      </c>
      <c r="AD10" s="3" t="s">
        <v>37</v>
      </c>
    </row>
    <row r="11" spans="1:30" x14ac:dyDescent="0.25">
      <c r="A11" s="6"/>
      <c r="B11" s="8"/>
      <c r="C11" s="8"/>
      <c r="D11" s="8"/>
      <c r="E11" s="2">
        <v>18</v>
      </c>
      <c r="F11" s="10"/>
      <c r="G11" s="2">
        <v>0</v>
      </c>
      <c r="H11" s="2">
        <v>2</v>
      </c>
      <c r="I11" s="2">
        <v>0</v>
      </c>
      <c r="J11" s="2">
        <v>1</v>
      </c>
      <c r="K11" s="2">
        <v>18</v>
      </c>
      <c r="L11" s="2">
        <v>0</v>
      </c>
      <c r="M11" s="2">
        <v>0</v>
      </c>
      <c r="N11" s="2">
        <v>3</v>
      </c>
      <c r="O11" s="2">
        <v>2</v>
      </c>
      <c r="P11" s="2">
        <v>0</v>
      </c>
      <c r="Q11" s="2">
        <v>64</v>
      </c>
      <c r="R11" s="2">
        <v>6</v>
      </c>
      <c r="S11" s="2">
        <v>36</v>
      </c>
      <c r="T11" s="2">
        <v>35</v>
      </c>
      <c r="U11" s="2">
        <v>0</v>
      </c>
      <c r="V11" s="2">
        <v>0</v>
      </c>
      <c r="W11" s="2">
        <v>0</v>
      </c>
      <c r="X11" s="2">
        <v>26</v>
      </c>
      <c r="Y11" s="2">
        <v>20</v>
      </c>
      <c r="Z11" s="2">
        <f t="shared" si="0"/>
        <v>231</v>
      </c>
      <c r="AA11" s="10"/>
      <c r="AB11" s="3"/>
      <c r="AC11" s="3"/>
      <c r="AD11" s="3"/>
    </row>
    <row r="12" spans="1:30" x14ac:dyDescent="0.25">
      <c r="A12" s="5">
        <v>4</v>
      </c>
      <c r="B12" s="7" t="s">
        <v>38</v>
      </c>
      <c r="C12" s="7" t="s">
        <v>39</v>
      </c>
      <c r="D12" s="7" t="s">
        <v>35</v>
      </c>
      <c r="E12" s="2">
        <v>0</v>
      </c>
      <c r="F12" s="9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20</v>
      </c>
      <c r="W12" s="2">
        <v>0</v>
      </c>
      <c r="X12" s="2">
        <v>0</v>
      </c>
      <c r="Y12" s="2">
        <v>0</v>
      </c>
      <c r="Z12" s="2">
        <f t="shared" si="0"/>
        <v>20</v>
      </c>
      <c r="AA12" s="9">
        <f>Z12+Z13</f>
        <v>80</v>
      </c>
      <c r="AB12" s="3"/>
      <c r="AC12" s="3" t="s">
        <v>39</v>
      </c>
      <c r="AD12" s="3" t="s">
        <v>35</v>
      </c>
    </row>
    <row r="13" spans="1:30" x14ac:dyDescent="0.25">
      <c r="A13" s="6"/>
      <c r="B13" s="8"/>
      <c r="C13" s="8"/>
      <c r="D13" s="8"/>
      <c r="E13" s="2">
        <v>0</v>
      </c>
      <c r="F13" s="10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60</v>
      </c>
      <c r="W13" s="2">
        <v>0</v>
      </c>
      <c r="X13" s="2">
        <v>0</v>
      </c>
      <c r="Y13" s="2">
        <v>0</v>
      </c>
      <c r="Z13" s="2">
        <f t="shared" si="0"/>
        <v>60</v>
      </c>
      <c r="AA13" s="10"/>
      <c r="AB13" s="3"/>
      <c r="AC13" s="3"/>
      <c r="AD13" s="3"/>
    </row>
    <row r="14" spans="1:30" x14ac:dyDescent="0.25">
      <c r="A14" s="5">
        <v>5</v>
      </c>
      <c r="B14" s="7" t="s">
        <v>40</v>
      </c>
      <c r="C14" s="7" t="s">
        <v>41</v>
      </c>
      <c r="D14" s="7" t="s">
        <v>42</v>
      </c>
      <c r="E14" s="2">
        <v>36</v>
      </c>
      <c r="F14" s="9">
        <v>54</v>
      </c>
      <c r="G14" s="2">
        <v>0</v>
      </c>
      <c r="H14" s="2">
        <v>2</v>
      </c>
      <c r="I14" s="2">
        <v>0</v>
      </c>
      <c r="J14" s="2">
        <v>2</v>
      </c>
      <c r="K14" s="2">
        <v>18</v>
      </c>
      <c r="L14" s="2">
        <v>0</v>
      </c>
      <c r="M14" s="2">
        <v>0</v>
      </c>
      <c r="N14" s="2">
        <v>7</v>
      </c>
      <c r="O14" s="2">
        <v>2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194</v>
      </c>
      <c r="W14" s="2">
        <v>0</v>
      </c>
      <c r="X14" s="2">
        <v>0</v>
      </c>
      <c r="Y14" s="2">
        <v>0</v>
      </c>
      <c r="Z14" s="2">
        <f t="shared" si="0"/>
        <v>261</v>
      </c>
      <c r="AA14" s="9">
        <f>Z14+Z15</f>
        <v>426</v>
      </c>
      <c r="AB14" s="3"/>
      <c r="AC14" s="3" t="s">
        <v>41</v>
      </c>
      <c r="AD14" s="3" t="s">
        <v>42</v>
      </c>
    </row>
    <row r="15" spans="1:30" x14ac:dyDescent="0.25">
      <c r="A15" s="6"/>
      <c r="B15" s="8"/>
      <c r="C15" s="8"/>
      <c r="D15" s="8"/>
      <c r="E15" s="2">
        <v>18</v>
      </c>
      <c r="F15" s="10"/>
      <c r="G15" s="2">
        <v>0</v>
      </c>
      <c r="H15" s="2">
        <v>3</v>
      </c>
      <c r="I15" s="2">
        <v>0</v>
      </c>
      <c r="J15" s="2">
        <v>1</v>
      </c>
      <c r="K15" s="2">
        <v>18</v>
      </c>
      <c r="L15" s="2">
        <v>0</v>
      </c>
      <c r="M15" s="2">
        <v>0</v>
      </c>
      <c r="N15" s="2">
        <v>5</v>
      </c>
      <c r="O15" s="2">
        <v>4</v>
      </c>
      <c r="P15" s="2">
        <v>0</v>
      </c>
      <c r="Q15" s="2">
        <v>0</v>
      </c>
      <c r="R15" s="2">
        <v>0</v>
      </c>
      <c r="S15" s="2">
        <v>56</v>
      </c>
      <c r="T15" s="2">
        <v>0</v>
      </c>
      <c r="U15" s="2">
        <v>0</v>
      </c>
      <c r="V15" s="2">
        <v>60</v>
      </c>
      <c r="W15" s="2">
        <v>0</v>
      </c>
      <c r="X15" s="2">
        <v>0</v>
      </c>
      <c r="Y15" s="2">
        <v>0</v>
      </c>
      <c r="Z15" s="2">
        <f t="shared" si="0"/>
        <v>165</v>
      </c>
      <c r="AA15" s="10"/>
      <c r="AB15" s="3"/>
      <c r="AC15" s="3"/>
      <c r="AD15" s="3"/>
    </row>
    <row r="16" spans="1:30" x14ac:dyDescent="0.25">
      <c r="A16" s="5">
        <v>6</v>
      </c>
      <c r="B16" s="7" t="s">
        <v>43</v>
      </c>
      <c r="C16" s="7" t="s">
        <v>31</v>
      </c>
      <c r="D16" s="7" t="s">
        <v>35</v>
      </c>
      <c r="E16" s="2">
        <v>80</v>
      </c>
      <c r="F16" s="9">
        <v>158</v>
      </c>
      <c r="G16" s="2">
        <v>5</v>
      </c>
      <c r="H16" s="2">
        <v>0</v>
      </c>
      <c r="I16" s="2">
        <v>0</v>
      </c>
      <c r="J16" s="2">
        <v>7</v>
      </c>
      <c r="K16" s="2">
        <v>54</v>
      </c>
      <c r="L16" s="2">
        <v>0</v>
      </c>
      <c r="M16" s="2">
        <v>0</v>
      </c>
      <c r="N16" s="2">
        <v>16</v>
      </c>
      <c r="O16" s="2">
        <v>12</v>
      </c>
      <c r="P16" s="2">
        <v>50</v>
      </c>
      <c r="Q16" s="2">
        <v>0</v>
      </c>
      <c r="R16" s="2">
        <v>18</v>
      </c>
      <c r="S16" s="2">
        <v>24</v>
      </c>
      <c r="T16" s="2">
        <v>0</v>
      </c>
      <c r="U16" s="2">
        <v>0</v>
      </c>
      <c r="V16" s="2">
        <v>152</v>
      </c>
      <c r="W16" s="2">
        <v>0</v>
      </c>
      <c r="X16" s="2">
        <v>0</v>
      </c>
      <c r="Y16" s="2">
        <v>35</v>
      </c>
      <c r="Z16" s="2">
        <f t="shared" si="0"/>
        <v>453</v>
      </c>
      <c r="AA16" s="9">
        <f>Z16+Z17</f>
        <v>1012</v>
      </c>
      <c r="AB16" s="3"/>
      <c r="AC16" s="3" t="s">
        <v>31</v>
      </c>
      <c r="AD16" s="3" t="s">
        <v>35</v>
      </c>
    </row>
    <row r="17" spans="1:30" x14ac:dyDescent="0.25">
      <c r="A17" s="6"/>
      <c r="B17" s="8"/>
      <c r="C17" s="8"/>
      <c r="D17" s="8"/>
      <c r="E17" s="2">
        <v>78</v>
      </c>
      <c r="F17" s="10"/>
      <c r="G17" s="2">
        <v>5</v>
      </c>
      <c r="H17" s="2">
        <v>0</v>
      </c>
      <c r="I17" s="2">
        <v>0</v>
      </c>
      <c r="J17" s="2">
        <v>8</v>
      </c>
      <c r="K17" s="2">
        <v>36</v>
      </c>
      <c r="L17" s="2">
        <v>0</v>
      </c>
      <c r="M17" s="2">
        <v>0</v>
      </c>
      <c r="N17" s="2">
        <v>12</v>
      </c>
      <c r="O17" s="2">
        <v>9</v>
      </c>
      <c r="P17" s="2">
        <v>54</v>
      </c>
      <c r="Q17" s="2">
        <v>150</v>
      </c>
      <c r="R17" s="2">
        <v>18</v>
      </c>
      <c r="S17" s="2">
        <v>72</v>
      </c>
      <c r="T17" s="2">
        <v>0</v>
      </c>
      <c r="U17" s="2">
        <v>0</v>
      </c>
      <c r="V17" s="2">
        <v>102</v>
      </c>
      <c r="W17" s="2">
        <v>0</v>
      </c>
      <c r="X17" s="2">
        <v>0</v>
      </c>
      <c r="Y17" s="2">
        <v>15</v>
      </c>
      <c r="Z17" s="2">
        <f t="shared" si="0"/>
        <v>559</v>
      </c>
      <c r="AA17" s="10"/>
      <c r="AB17" s="3"/>
      <c r="AC17" s="3"/>
      <c r="AD17" s="3"/>
    </row>
    <row r="18" spans="1:30" x14ac:dyDescent="0.25">
      <c r="A18" s="5">
        <v>7</v>
      </c>
      <c r="B18" s="7" t="s">
        <v>44</v>
      </c>
      <c r="C18" s="7" t="s">
        <v>41</v>
      </c>
      <c r="D18" s="7" t="s">
        <v>32</v>
      </c>
      <c r="E18" s="2">
        <v>72</v>
      </c>
      <c r="F18" s="9">
        <v>108</v>
      </c>
      <c r="G18" s="2">
        <v>1</v>
      </c>
      <c r="H18" s="2">
        <v>4</v>
      </c>
      <c r="I18" s="2">
        <v>0</v>
      </c>
      <c r="J18" s="2">
        <v>6</v>
      </c>
      <c r="K18" s="2">
        <v>54</v>
      </c>
      <c r="L18" s="2">
        <v>0</v>
      </c>
      <c r="M18" s="2">
        <v>0</v>
      </c>
      <c r="N18" s="2">
        <v>18</v>
      </c>
      <c r="O18" s="2">
        <v>7</v>
      </c>
      <c r="P18" s="2">
        <v>32</v>
      </c>
      <c r="Q18" s="2">
        <v>0</v>
      </c>
      <c r="R18" s="2">
        <v>12</v>
      </c>
      <c r="S18" s="2">
        <v>6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15</v>
      </c>
      <c r="Z18" s="2">
        <f t="shared" si="0"/>
        <v>227</v>
      </c>
      <c r="AA18" s="9">
        <f>Z18+Z19</f>
        <v>431</v>
      </c>
      <c r="AB18" s="3"/>
      <c r="AC18" s="3" t="s">
        <v>41</v>
      </c>
      <c r="AD18" s="3" t="s">
        <v>32</v>
      </c>
    </row>
    <row r="19" spans="1:30" x14ac:dyDescent="0.25">
      <c r="A19" s="6"/>
      <c r="B19" s="8"/>
      <c r="C19" s="8"/>
      <c r="D19" s="8"/>
      <c r="E19" s="2">
        <v>36</v>
      </c>
      <c r="F19" s="10"/>
      <c r="G19" s="2">
        <v>0</v>
      </c>
      <c r="H19" s="2">
        <v>3</v>
      </c>
      <c r="I19" s="2">
        <v>0</v>
      </c>
      <c r="J19" s="2">
        <v>3</v>
      </c>
      <c r="K19" s="2">
        <v>54</v>
      </c>
      <c r="L19" s="2">
        <v>0</v>
      </c>
      <c r="M19" s="2">
        <v>0</v>
      </c>
      <c r="N19" s="2">
        <v>8</v>
      </c>
      <c r="O19" s="2">
        <v>4</v>
      </c>
      <c r="P19" s="2">
        <v>18</v>
      </c>
      <c r="Q19" s="2">
        <v>32</v>
      </c>
      <c r="R19" s="2">
        <v>12</v>
      </c>
      <c r="S19" s="2">
        <v>18</v>
      </c>
      <c r="T19" s="2">
        <v>6</v>
      </c>
      <c r="U19" s="2">
        <v>0</v>
      </c>
      <c r="V19" s="2">
        <v>0</v>
      </c>
      <c r="W19" s="2">
        <v>0</v>
      </c>
      <c r="X19" s="2">
        <v>0</v>
      </c>
      <c r="Y19" s="2">
        <v>10</v>
      </c>
      <c r="Z19" s="2">
        <f t="shared" si="0"/>
        <v>204</v>
      </c>
      <c r="AA19" s="10"/>
      <c r="AB19" s="3"/>
      <c r="AC19" s="3"/>
      <c r="AD19" s="3"/>
    </row>
    <row r="20" spans="1:30" x14ac:dyDescent="0.25">
      <c r="A20" s="5">
        <v>8</v>
      </c>
      <c r="B20" s="7" t="s">
        <v>45</v>
      </c>
      <c r="C20" s="7" t="s">
        <v>41</v>
      </c>
      <c r="D20" s="7" t="s">
        <v>46</v>
      </c>
      <c r="E20" s="2">
        <v>26</v>
      </c>
      <c r="F20" s="9">
        <v>100</v>
      </c>
      <c r="G20" s="2">
        <v>3</v>
      </c>
      <c r="H20" s="2">
        <v>0</v>
      </c>
      <c r="I20" s="2">
        <v>0</v>
      </c>
      <c r="J20" s="2">
        <v>4</v>
      </c>
      <c r="K20" s="2">
        <v>44</v>
      </c>
      <c r="L20" s="2">
        <v>0</v>
      </c>
      <c r="M20" s="2">
        <v>0</v>
      </c>
      <c r="N20" s="2">
        <v>11</v>
      </c>
      <c r="O20" s="2">
        <v>7</v>
      </c>
      <c r="P20" s="2">
        <v>0</v>
      </c>
      <c r="Q20" s="2">
        <v>0</v>
      </c>
      <c r="R20" s="2">
        <v>6</v>
      </c>
      <c r="S20" s="2">
        <v>6</v>
      </c>
      <c r="T20" s="2">
        <v>0</v>
      </c>
      <c r="U20" s="2">
        <v>0</v>
      </c>
      <c r="V20" s="2">
        <v>40</v>
      </c>
      <c r="W20" s="2">
        <v>0</v>
      </c>
      <c r="X20" s="2">
        <v>0</v>
      </c>
      <c r="Y20" s="2">
        <v>10</v>
      </c>
      <c r="Z20" s="2">
        <f t="shared" si="0"/>
        <v>157</v>
      </c>
      <c r="AA20" s="9">
        <f>Z20+Z21</f>
        <v>578</v>
      </c>
      <c r="AB20" s="3"/>
      <c r="AC20" s="3" t="s">
        <v>41</v>
      </c>
      <c r="AD20" s="3" t="s">
        <v>46</v>
      </c>
    </row>
    <row r="21" spans="1:30" x14ac:dyDescent="0.25">
      <c r="A21" s="6"/>
      <c r="B21" s="8"/>
      <c r="C21" s="8"/>
      <c r="D21" s="8"/>
      <c r="E21" s="2">
        <v>74</v>
      </c>
      <c r="F21" s="10"/>
      <c r="G21" s="2">
        <v>3</v>
      </c>
      <c r="H21" s="2">
        <v>4</v>
      </c>
      <c r="I21" s="2">
        <v>0</v>
      </c>
      <c r="J21" s="2">
        <v>9</v>
      </c>
      <c r="K21" s="2">
        <v>122</v>
      </c>
      <c r="L21" s="2">
        <v>0</v>
      </c>
      <c r="M21" s="2">
        <v>0</v>
      </c>
      <c r="N21" s="2">
        <v>57</v>
      </c>
      <c r="O21" s="2">
        <v>8</v>
      </c>
      <c r="P21" s="2">
        <v>32</v>
      </c>
      <c r="Q21" s="2">
        <v>43</v>
      </c>
      <c r="R21" s="2">
        <v>6</v>
      </c>
      <c r="S21" s="2">
        <v>18</v>
      </c>
      <c r="T21" s="2">
        <v>0</v>
      </c>
      <c r="U21" s="2">
        <v>0</v>
      </c>
      <c r="V21" s="2">
        <v>40</v>
      </c>
      <c r="W21" s="2">
        <v>0</v>
      </c>
      <c r="X21" s="2">
        <v>0</v>
      </c>
      <c r="Y21" s="2">
        <v>5</v>
      </c>
      <c r="Z21" s="2">
        <f t="shared" si="0"/>
        <v>421</v>
      </c>
      <c r="AA21" s="10"/>
      <c r="AB21" s="3"/>
      <c r="AC21" s="3"/>
      <c r="AD21" s="3"/>
    </row>
    <row r="22" spans="1:30" x14ac:dyDescent="0.25">
      <c r="A22" s="5">
        <v>9</v>
      </c>
      <c r="B22" s="7" t="s">
        <v>47</v>
      </c>
      <c r="C22" s="7" t="s">
        <v>48</v>
      </c>
      <c r="D22" s="7" t="s">
        <v>35</v>
      </c>
      <c r="E22" s="2">
        <v>18</v>
      </c>
      <c r="F22" s="9">
        <v>56</v>
      </c>
      <c r="G22" s="2">
        <v>0</v>
      </c>
      <c r="H22" s="2">
        <v>2</v>
      </c>
      <c r="I22" s="2">
        <v>0</v>
      </c>
      <c r="J22" s="2">
        <v>1</v>
      </c>
      <c r="K22" s="2">
        <v>18</v>
      </c>
      <c r="L22" s="2">
        <v>0</v>
      </c>
      <c r="M22" s="2">
        <v>0</v>
      </c>
      <c r="N22" s="2">
        <v>9</v>
      </c>
      <c r="O22" s="2">
        <v>2</v>
      </c>
      <c r="P22" s="2">
        <v>0</v>
      </c>
      <c r="Q22" s="2">
        <v>0</v>
      </c>
      <c r="R22" s="2">
        <v>6</v>
      </c>
      <c r="S22" s="2">
        <v>12</v>
      </c>
      <c r="T22" s="2">
        <v>0</v>
      </c>
      <c r="U22" s="2">
        <v>0</v>
      </c>
      <c r="V22" s="2">
        <v>20</v>
      </c>
      <c r="W22" s="2">
        <v>0</v>
      </c>
      <c r="X22" s="2">
        <v>0</v>
      </c>
      <c r="Y22" s="2">
        <v>15</v>
      </c>
      <c r="Z22" s="2">
        <f t="shared" si="0"/>
        <v>103</v>
      </c>
      <c r="AA22" s="9">
        <f>Z22+Z23</f>
        <v>355</v>
      </c>
      <c r="AB22" s="3"/>
      <c r="AC22" s="3" t="s">
        <v>48</v>
      </c>
      <c r="AD22" s="3" t="s">
        <v>35</v>
      </c>
    </row>
    <row r="23" spans="1:30" x14ac:dyDescent="0.25">
      <c r="A23" s="6"/>
      <c r="B23" s="8"/>
      <c r="C23" s="8"/>
      <c r="D23" s="8"/>
      <c r="E23" s="2">
        <v>38</v>
      </c>
      <c r="F23" s="10"/>
      <c r="G23" s="2">
        <v>3</v>
      </c>
      <c r="H23" s="2">
        <v>0</v>
      </c>
      <c r="I23" s="2">
        <v>0</v>
      </c>
      <c r="J23" s="2">
        <v>4</v>
      </c>
      <c r="K23" s="2">
        <v>20</v>
      </c>
      <c r="L23" s="2">
        <v>0</v>
      </c>
      <c r="M23" s="2">
        <v>0</v>
      </c>
      <c r="N23" s="2">
        <v>2</v>
      </c>
      <c r="O23" s="2">
        <v>4</v>
      </c>
      <c r="P23" s="2">
        <v>18</v>
      </c>
      <c r="Q23" s="2">
        <v>64</v>
      </c>
      <c r="R23" s="2">
        <v>6</v>
      </c>
      <c r="S23" s="2">
        <v>36</v>
      </c>
      <c r="T23" s="2">
        <v>0</v>
      </c>
      <c r="U23" s="2">
        <v>0</v>
      </c>
      <c r="V23" s="2">
        <v>52</v>
      </c>
      <c r="W23" s="2">
        <v>0</v>
      </c>
      <c r="X23" s="2">
        <v>0</v>
      </c>
      <c r="Y23" s="2">
        <v>5</v>
      </c>
      <c r="Z23" s="2">
        <f t="shared" si="0"/>
        <v>252</v>
      </c>
      <c r="AA23" s="10"/>
      <c r="AB23" s="3"/>
      <c r="AC23" s="3"/>
      <c r="AD23" s="3"/>
    </row>
    <row r="24" spans="1:30" x14ac:dyDescent="0.25">
      <c r="A24" s="5">
        <v>10</v>
      </c>
      <c r="B24" s="7" t="s">
        <v>49</v>
      </c>
      <c r="C24" s="7" t="s">
        <v>50</v>
      </c>
      <c r="D24" s="7" t="s">
        <v>35</v>
      </c>
      <c r="E24" s="2">
        <v>36</v>
      </c>
      <c r="F24" s="9">
        <v>108</v>
      </c>
      <c r="G24" s="2">
        <v>0</v>
      </c>
      <c r="H24" s="2">
        <v>13</v>
      </c>
      <c r="I24" s="2">
        <v>0</v>
      </c>
      <c r="J24" s="2">
        <v>5</v>
      </c>
      <c r="K24" s="2">
        <v>0</v>
      </c>
      <c r="L24" s="2">
        <v>0</v>
      </c>
      <c r="M24" s="2">
        <v>0</v>
      </c>
      <c r="N24" s="2">
        <v>5</v>
      </c>
      <c r="O24" s="2">
        <v>18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40</v>
      </c>
      <c r="W24" s="2">
        <v>0</v>
      </c>
      <c r="X24" s="2">
        <v>0</v>
      </c>
      <c r="Y24" s="2">
        <v>0</v>
      </c>
      <c r="Z24" s="2">
        <f t="shared" si="0"/>
        <v>117</v>
      </c>
      <c r="AA24" s="9">
        <f>Z24+Z25</f>
        <v>303</v>
      </c>
      <c r="AB24" s="3"/>
      <c r="AC24" s="3" t="s">
        <v>50</v>
      </c>
      <c r="AD24" s="3" t="s">
        <v>35</v>
      </c>
    </row>
    <row r="25" spans="1:30" x14ac:dyDescent="0.25">
      <c r="A25" s="6"/>
      <c r="B25" s="8"/>
      <c r="C25" s="8"/>
      <c r="D25" s="8"/>
      <c r="E25" s="2">
        <v>72</v>
      </c>
      <c r="F25" s="10"/>
      <c r="G25" s="2">
        <v>13</v>
      </c>
      <c r="H25" s="2">
        <v>0</v>
      </c>
      <c r="I25" s="2">
        <v>0</v>
      </c>
      <c r="J25" s="2">
        <v>14</v>
      </c>
      <c r="K25" s="2">
        <v>0</v>
      </c>
      <c r="L25" s="2">
        <v>0</v>
      </c>
      <c r="M25" s="2">
        <v>0</v>
      </c>
      <c r="N25" s="2">
        <v>0</v>
      </c>
      <c r="O25" s="2">
        <v>27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60</v>
      </c>
      <c r="W25" s="2">
        <v>0</v>
      </c>
      <c r="X25" s="2">
        <v>0</v>
      </c>
      <c r="Y25" s="2">
        <v>0</v>
      </c>
      <c r="Z25" s="2">
        <f t="shared" si="0"/>
        <v>186</v>
      </c>
      <c r="AA25" s="10"/>
      <c r="AB25" s="3"/>
      <c r="AC25" s="3"/>
      <c r="AD25" s="3"/>
    </row>
    <row r="26" spans="1:30" x14ac:dyDescent="0.25">
      <c r="A26" s="5">
        <v>11</v>
      </c>
      <c r="B26" s="7" t="s">
        <v>51</v>
      </c>
      <c r="C26" s="7" t="s">
        <v>52</v>
      </c>
      <c r="D26" s="7" t="s">
        <v>42</v>
      </c>
      <c r="E26" s="2">
        <v>104</v>
      </c>
      <c r="F26" s="9">
        <v>104</v>
      </c>
      <c r="G26" s="2">
        <v>3</v>
      </c>
      <c r="H26" s="2">
        <v>9</v>
      </c>
      <c r="I26" s="2">
        <v>0</v>
      </c>
      <c r="J26" s="2">
        <v>9</v>
      </c>
      <c r="K26" s="2">
        <v>0</v>
      </c>
      <c r="L26" s="2">
        <v>0</v>
      </c>
      <c r="M26" s="2">
        <v>0</v>
      </c>
      <c r="N26" s="2">
        <v>30</v>
      </c>
      <c r="O26" s="2">
        <v>19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194</v>
      </c>
      <c r="W26" s="2">
        <v>0</v>
      </c>
      <c r="X26" s="2">
        <v>0</v>
      </c>
      <c r="Y26" s="2">
        <v>0</v>
      </c>
      <c r="Z26" s="2">
        <f t="shared" si="0"/>
        <v>368</v>
      </c>
      <c r="AA26" s="9">
        <f>Z26+Z27</f>
        <v>488</v>
      </c>
      <c r="AB26" s="3"/>
      <c r="AC26" s="3" t="s">
        <v>52</v>
      </c>
      <c r="AD26" s="3" t="s">
        <v>42</v>
      </c>
    </row>
    <row r="27" spans="1:30" x14ac:dyDescent="0.25">
      <c r="A27" s="6"/>
      <c r="B27" s="8"/>
      <c r="C27" s="8"/>
      <c r="D27" s="8"/>
      <c r="E27" s="2">
        <v>0</v>
      </c>
      <c r="F27" s="10"/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120</v>
      </c>
      <c r="W27" s="2">
        <v>0</v>
      </c>
      <c r="X27" s="2">
        <v>0</v>
      </c>
      <c r="Y27" s="2">
        <v>0</v>
      </c>
      <c r="Z27" s="2">
        <f t="shared" si="0"/>
        <v>120</v>
      </c>
      <c r="AA27" s="10"/>
      <c r="AB27" s="3"/>
      <c r="AC27" s="3"/>
      <c r="AD27" s="3"/>
    </row>
    <row r="28" spans="1:30" x14ac:dyDescent="0.25">
      <c r="A28" s="5">
        <v>12</v>
      </c>
      <c r="B28" s="7" t="s">
        <v>53</v>
      </c>
      <c r="C28" s="7" t="s">
        <v>54</v>
      </c>
      <c r="D28" s="7" t="s">
        <v>32</v>
      </c>
      <c r="E28" s="2">
        <v>90</v>
      </c>
      <c r="F28" s="9">
        <v>176</v>
      </c>
      <c r="G28" s="2">
        <v>0</v>
      </c>
      <c r="H28" s="2">
        <v>9</v>
      </c>
      <c r="I28" s="2">
        <v>0</v>
      </c>
      <c r="J28" s="2">
        <v>5</v>
      </c>
      <c r="K28" s="2">
        <v>36</v>
      </c>
      <c r="L28" s="2">
        <v>0</v>
      </c>
      <c r="M28" s="2">
        <v>0</v>
      </c>
      <c r="N28" s="2">
        <v>15</v>
      </c>
      <c r="O28" s="2">
        <v>11</v>
      </c>
      <c r="P28" s="2">
        <v>36</v>
      </c>
      <c r="Q28" s="2">
        <v>115</v>
      </c>
      <c r="R28" s="2">
        <v>0</v>
      </c>
      <c r="S28" s="2">
        <v>20</v>
      </c>
      <c r="T28" s="2">
        <v>10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f t="shared" si="0"/>
        <v>347</v>
      </c>
      <c r="AA28" s="9">
        <f>Z28+Z29</f>
        <v>701</v>
      </c>
      <c r="AB28" s="3"/>
      <c r="AC28" s="3" t="s">
        <v>54</v>
      </c>
      <c r="AD28" s="3" t="s">
        <v>32</v>
      </c>
    </row>
    <row r="29" spans="1:30" x14ac:dyDescent="0.25">
      <c r="A29" s="6"/>
      <c r="B29" s="8"/>
      <c r="C29" s="8"/>
      <c r="D29" s="8"/>
      <c r="E29" s="2">
        <v>86</v>
      </c>
      <c r="F29" s="10"/>
      <c r="G29" s="2">
        <v>4</v>
      </c>
      <c r="H29" s="2">
        <v>4</v>
      </c>
      <c r="I29" s="2">
        <v>0</v>
      </c>
      <c r="J29" s="2">
        <v>7</v>
      </c>
      <c r="K29" s="2">
        <v>104</v>
      </c>
      <c r="L29" s="2">
        <v>0</v>
      </c>
      <c r="M29" s="2">
        <v>0</v>
      </c>
      <c r="N29" s="2">
        <v>15</v>
      </c>
      <c r="O29" s="2">
        <v>12</v>
      </c>
      <c r="P29" s="2">
        <v>62</v>
      </c>
      <c r="Q29" s="2">
        <v>0</v>
      </c>
      <c r="R29" s="2">
        <v>60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f t="shared" si="0"/>
        <v>354</v>
      </c>
      <c r="AA29" s="10"/>
      <c r="AB29" s="3"/>
      <c r="AC29" s="3"/>
      <c r="AD29" s="3"/>
    </row>
    <row r="30" spans="1:30" x14ac:dyDescent="0.25">
      <c r="A30" s="5">
        <v>13</v>
      </c>
      <c r="B30" s="7" t="s">
        <v>55</v>
      </c>
      <c r="C30" s="7" t="s">
        <v>56</v>
      </c>
      <c r="D30" s="7" t="s">
        <v>35</v>
      </c>
      <c r="E30" s="2">
        <v>8</v>
      </c>
      <c r="F30" s="9">
        <v>8</v>
      </c>
      <c r="G30" s="2">
        <v>2</v>
      </c>
      <c r="H30" s="2">
        <v>1</v>
      </c>
      <c r="I30" s="2">
        <v>0</v>
      </c>
      <c r="J30" s="2">
        <v>1</v>
      </c>
      <c r="K30" s="2">
        <v>26</v>
      </c>
      <c r="L30" s="2">
        <v>0</v>
      </c>
      <c r="M30" s="2">
        <v>0</v>
      </c>
      <c r="N30" s="2">
        <v>9</v>
      </c>
      <c r="O30" s="2">
        <v>6</v>
      </c>
      <c r="P30" s="2">
        <v>0</v>
      </c>
      <c r="Q30" s="2">
        <v>0</v>
      </c>
      <c r="R30" s="2">
        <v>24</v>
      </c>
      <c r="S30" s="2">
        <v>0</v>
      </c>
      <c r="T30" s="2">
        <v>0</v>
      </c>
      <c r="U30" s="2">
        <v>0</v>
      </c>
      <c r="V30" s="2">
        <v>20</v>
      </c>
      <c r="W30" s="2">
        <v>0</v>
      </c>
      <c r="X30" s="2">
        <v>0</v>
      </c>
      <c r="Y30" s="2">
        <v>20</v>
      </c>
      <c r="Z30" s="2">
        <f t="shared" si="0"/>
        <v>117</v>
      </c>
      <c r="AA30" s="9">
        <f>Z30+Z31</f>
        <v>210</v>
      </c>
      <c r="AB30" s="3"/>
      <c r="AC30" s="3" t="s">
        <v>56</v>
      </c>
      <c r="AD30" s="3" t="s">
        <v>35</v>
      </c>
    </row>
    <row r="31" spans="1:30" x14ac:dyDescent="0.25">
      <c r="A31" s="6"/>
      <c r="B31" s="8"/>
      <c r="C31" s="8"/>
      <c r="D31" s="8"/>
      <c r="E31" s="2">
        <v>0</v>
      </c>
      <c r="F31" s="10"/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11</v>
      </c>
      <c r="R31" s="2">
        <v>24</v>
      </c>
      <c r="S31" s="2">
        <v>0</v>
      </c>
      <c r="T31" s="2">
        <v>0</v>
      </c>
      <c r="U31" s="2">
        <v>0</v>
      </c>
      <c r="V31" s="2">
        <v>38</v>
      </c>
      <c r="W31" s="2">
        <v>0</v>
      </c>
      <c r="X31" s="2">
        <v>0</v>
      </c>
      <c r="Y31" s="2">
        <v>20</v>
      </c>
      <c r="Z31" s="2">
        <f t="shared" si="0"/>
        <v>93</v>
      </c>
      <c r="AA31" s="10"/>
      <c r="AB31" s="3"/>
      <c r="AC31" s="3"/>
      <c r="AD31" s="3"/>
    </row>
    <row r="32" spans="1:30" x14ac:dyDescent="0.25">
      <c r="A32" s="5">
        <v>14</v>
      </c>
      <c r="B32" s="7" t="s">
        <v>57</v>
      </c>
      <c r="C32" s="7" t="s">
        <v>31</v>
      </c>
      <c r="D32" s="7" t="s">
        <v>35</v>
      </c>
      <c r="E32" s="2">
        <v>144</v>
      </c>
      <c r="F32" s="9">
        <v>260</v>
      </c>
      <c r="G32" s="2">
        <v>4</v>
      </c>
      <c r="H32" s="2">
        <v>13</v>
      </c>
      <c r="I32" s="2">
        <v>0</v>
      </c>
      <c r="J32" s="2">
        <v>17</v>
      </c>
      <c r="K32" s="2">
        <v>54</v>
      </c>
      <c r="L32" s="2">
        <v>0</v>
      </c>
      <c r="M32" s="2">
        <v>0</v>
      </c>
      <c r="N32" s="2">
        <v>34</v>
      </c>
      <c r="O32" s="2">
        <v>24</v>
      </c>
      <c r="P32" s="2">
        <v>33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120</v>
      </c>
      <c r="W32" s="2">
        <v>0</v>
      </c>
      <c r="X32" s="2">
        <v>0</v>
      </c>
      <c r="Y32" s="2">
        <v>0</v>
      </c>
      <c r="Z32" s="2">
        <f t="shared" si="0"/>
        <v>443</v>
      </c>
      <c r="AA32" s="9">
        <f>Z32+Z33</f>
        <v>857</v>
      </c>
      <c r="AB32" s="3"/>
      <c r="AC32" s="3" t="s">
        <v>31</v>
      </c>
      <c r="AD32" s="3" t="s">
        <v>35</v>
      </c>
    </row>
    <row r="33" spans="1:30" x14ac:dyDescent="0.25">
      <c r="A33" s="6"/>
      <c r="B33" s="8"/>
      <c r="C33" s="8"/>
      <c r="D33" s="8"/>
      <c r="E33" s="2">
        <v>116</v>
      </c>
      <c r="F33" s="10"/>
      <c r="G33" s="2">
        <v>13</v>
      </c>
      <c r="H33" s="2">
        <v>3</v>
      </c>
      <c r="I33" s="2">
        <v>0</v>
      </c>
      <c r="J33" s="2">
        <v>18</v>
      </c>
      <c r="K33" s="2">
        <v>54</v>
      </c>
      <c r="L33" s="2">
        <v>0</v>
      </c>
      <c r="M33" s="2">
        <v>0</v>
      </c>
      <c r="N33" s="2">
        <v>16</v>
      </c>
      <c r="O33" s="2">
        <v>27</v>
      </c>
      <c r="P33" s="2">
        <v>27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140</v>
      </c>
      <c r="W33" s="2">
        <v>0</v>
      </c>
      <c r="X33" s="2">
        <v>0</v>
      </c>
      <c r="Y33" s="2">
        <v>0</v>
      </c>
      <c r="Z33" s="2">
        <f t="shared" si="0"/>
        <v>414</v>
      </c>
      <c r="AA33" s="10"/>
      <c r="AB33" s="3"/>
      <c r="AC33" s="3"/>
      <c r="AD33" s="3"/>
    </row>
    <row r="34" spans="1:30" x14ac:dyDescent="0.25">
      <c r="A34" s="5">
        <v>15</v>
      </c>
      <c r="B34" s="7" t="s">
        <v>58</v>
      </c>
      <c r="C34" s="7" t="s">
        <v>52</v>
      </c>
      <c r="D34" s="7" t="s">
        <v>35</v>
      </c>
      <c r="E34" s="2">
        <v>36</v>
      </c>
      <c r="F34" s="9">
        <v>108</v>
      </c>
      <c r="G34" s="2">
        <v>2</v>
      </c>
      <c r="H34" s="2">
        <v>0</v>
      </c>
      <c r="I34" s="2">
        <v>0</v>
      </c>
      <c r="J34" s="2">
        <v>6</v>
      </c>
      <c r="K34" s="2">
        <v>36</v>
      </c>
      <c r="L34" s="2">
        <v>0</v>
      </c>
      <c r="M34" s="2">
        <v>0</v>
      </c>
      <c r="N34" s="2">
        <v>10</v>
      </c>
      <c r="O34" s="2">
        <v>5</v>
      </c>
      <c r="P34" s="2">
        <v>27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20</v>
      </c>
      <c r="W34" s="2">
        <v>0</v>
      </c>
      <c r="X34" s="2">
        <v>0</v>
      </c>
      <c r="Y34" s="2">
        <v>0</v>
      </c>
      <c r="Z34" s="2">
        <f t="shared" si="0"/>
        <v>142</v>
      </c>
      <c r="AA34" s="9">
        <f>Z34+Z35</f>
        <v>387</v>
      </c>
      <c r="AB34" s="3"/>
      <c r="AC34" s="3" t="s">
        <v>52</v>
      </c>
      <c r="AD34" s="3" t="s">
        <v>35</v>
      </c>
    </row>
    <row r="35" spans="1:30" x14ac:dyDescent="0.25">
      <c r="A35" s="6"/>
      <c r="B35" s="8"/>
      <c r="C35" s="8"/>
      <c r="D35" s="8"/>
      <c r="E35" s="2">
        <v>72</v>
      </c>
      <c r="F35" s="10"/>
      <c r="G35" s="2">
        <v>5</v>
      </c>
      <c r="H35" s="2">
        <v>0</v>
      </c>
      <c r="I35" s="2">
        <v>0</v>
      </c>
      <c r="J35" s="2">
        <v>6</v>
      </c>
      <c r="K35" s="2">
        <v>18</v>
      </c>
      <c r="L35" s="2">
        <v>0</v>
      </c>
      <c r="M35" s="2">
        <v>0</v>
      </c>
      <c r="N35" s="2">
        <v>8</v>
      </c>
      <c r="O35" s="2">
        <v>8</v>
      </c>
      <c r="P35" s="2">
        <v>36</v>
      </c>
      <c r="Q35" s="2">
        <v>11</v>
      </c>
      <c r="R35" s="2">
        <v>0</v>
      </c>
      <c r="S35" s="2">
        <v>0</v>
      </c>
      <c r="T35" s="2">
        <v>3</v>
      </c>
      <c r="U35" s="2">
        <v>0</v>
      </c>
      <c r="V35" s="2">
        <v>78</v>
      </c>
      <c r="W35" s="2">
        <v>0</v>
      </c>
      <c r="X35" s="2">
        <v>0</v>
      </c>
      <c r="Y35" s="2">
        <v>0</v>
      </c>
      <c r="Z35" s="2">
        <f t="shared" si="0"/>
        <v>245</v>
      </c>
      <c r="AA35" s="10"/>
      <c r="AB35" s="3"/>
      <c r="AC35" s="3"/>
      <c r="AD35" s="3"/>
    </row>
    <row r="36" spans="1:30" x14ac:dyDescent="0.25">
      <c r="A36" s="5">
        <v>16</v>
      </c>
      <c r="B36" s="7" t="s">
        <v>59</v>
      </c>
      <c r="C36" s="7" t="s">
        <v>50</v>
      </c>
      <c r="D36" s="7" t="s">
        <v>35</v>
      </c>
      <c r="E36" s="2">
        <v>16</v>
      </c>
      <c r="F36" s="9">
        <v>16</v>
      </c>
      <c r="G36" s="2">
        <v>2</v>
      </c>
      <c r="H36" s="2">
        <v>3</v>
      </c>
      <c r="I36" s="2">
        <v>0</v>
      </c>
      <c r="J36" s="2">
        <v>2</v>
      </c>
      <c r="K36" s="2">
        <v>26</v>
      </c>
      <c r="L36" s="2">
        <v>0</v>
      </c>
      <c r="M36" s="2">
        <v>0</v>
      </c>
      <c r="N36" s="2">
        <v>21</v>
      </c>
      <c r="O36" s="2">
        <v>8</v>
      </c>
      <c r="P36" s="2">
        <v>26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20</v>
      </c>
      <c r="W36" s="2">
        <v>0</v>
      </c>
      <c r="X36" s="2">
        <v>0</v>
      </c>
      <c r="Y36" s="2">
        <v>0</v>
      </c>
      <c r="Z36" s="2">
        <f t="shared" si="0"/>
        <v>124</v>
      </c>
      <c r="AA36" s="9">
        <f>Z36+Z37</f>
        <v>258</v>
      </c>
      <c r="AB36" s="3"/>
      <c r="AC36" s="3" t="s">
        <v>50</v>
      </c>
      <c r="AD36" s="3" t="s">
        <v>35</v>
      </c>
    </row>
    <row r="37" spans="1:30" x14ac:dyDescent="0.25">
      <c r="A37" s="6"/>
      <c r="B37" s="8"/>
      <c r="C37" s="8"/>
      <c r="D37" s="8"/>
      <c r="E37" s="2">
        <v>0</v>
      </c>
      <c r="F37" s="10"/>
      <c r="G37" s="2">
        <v>0</v>
      </c>
      <c r="H37" s="2">
        <v>1</v>
      </c>
      <c r="I37" s="2">
        <v>0</v>
      </c>
      <c r="J37" s="2">
        <v>0</v>
      </c>
      <c r="K37" s="2">
        <v>18</v>
      </c>
      <c r="L37" s="2">
        <v>0</v>
      </c>
      <c r="M37" s="2">
        <v>0</v>
      </c>
      <c r="N37" s="2">
        <v>3</v>
      </c>
      <c r="O37" s="2">
        <v>2</v>
      </c>
      <c r="P37" s="2">
        <v>27</v>
      </c>
      <c r="Q37" s="2">
        <v>0</v>
      </c>
      <c r="R37" s="2">
        <v>0</v>
      </c>
      <c r="S37" s="2">
        <v>63</v>
      </c>
      <c r="T37" s="2">
        <v>0</v>
      </c>
      <c r="U37" s="2">
        <v>0</v>
      </c>
      <c r="V37" s="2">
        <v>20</v>
      </c>
      <c r="W37" s="2">
        <v>0</v>
      </c>
      <c r="X37" s="2">
        <v>0</v>
      </c>
      <c r="Y37" s="2">
        <v>0</v>
      </c>
      <c r="Z37" s="2">
        <f t="shared" si="0"/>
        <v>134</v>
      </c>
      <c r="AA37" s="10"/>
      <c r="AB37" s="3"/>
      <c r="AC37" s="3"/>
      <c r="AD37" s="3"/>
    </row>
    <row r="38" spans="1:30" x14ac:dyDescent="0.25">
      <c r="A38" s="5">
        <v>17</v>
      </c>
      <c r="B38" s="7" t="s">
        <v>60</v>
      </c>
      <c r="C38" s="7" t="s">
        <v>48</v>
      </c>
      <c r="D38" s="7" t="s">
        <v>61</v>
      </c>
      <c r="E38" s="2">
        <v>18</v>
      </c>
      <c r="F38" s="9">
        <v>74</v>
      </c>
      <c r="G38" s="2">
        <v>2</v>
      </c>
      <c r="H38" s="2">
        <v>0</v>
      </c>
      <c r="I38" s="2">
        <v>0</v>
      </c>
      <c r="J38" s="2">
        <v>2</v>
      </c>
      <c r="K38" s="2">
        <v>0</v>
      </c>
      <c r="L38" s="2">
        <v>0</v>
      </c>
      <c r="M38" s="2">
        <v>0</v>
      </c>
      <c r="N38" s="2">
        <v>7</v>
      </c>
      <c r="O38" s="2">
        <v>4</v>
      </c>
      <c r="P38" s="2">
        <v>0</v>
      </c>
      <c r="Q38" s="2">
        <v>46</v>
      </c>
      <c r="R38" s="2">
        <v>0</v>
      </c>
      <c r="S38" s="2">
        <v>8</v>
      </c>
      <c r="T38" s="2">
        <v>0</v>
      </c>
      <c r="U38" s="2">
        <v>0</v>
      </c>
      <c r="V38" s="2">
        <v>20</v>
      </c>
      <c r="W38" s="2">
        <v>0</v>
      </c>
      <c r="X38" s="2">
        <v>0</v>
      </c>
      <c r="Y38" s="2">
        <v>0</v>
      </c>
      <c r="Z38" s="2">
        <f t="shared" si="0"/>
        <v>107</v>
      </c>
      <c r="AA38" s="9">
        <f>Z38+Z39</f>
        <v>293</v>
      </c>
      <c r="AB38" s="3"/>
      <c r="AC38" s="3" t="s">
        <v>48</v>
      </c>
      <c r="AD38" s="3" t="s">
        <v>61</v>
      </c>
    </row>
    <row r="39" spans="1:30" x14ac:dyDescent="0.25">
      <c r="A39" s="6"/>
      <c r="B39" s="8"/>
      <c r="C39" s="8"/>
      <c r="D39" s="8"/>
      <c r="E39" s="2">
        <v>56</v>
      </c>
      <c r="F39" s="10"/>
      <c r="G39" s="2">
        <v>2</v>
      </c>
      <c r="H39" s="2">
        <v>2</v>
      </c>
      <c r="I39" s="2">
        <v>0</v>
      </c>
      <c r="J39" s="2">
        <v>3</v>
      </c>
      <c r="K39" s="2">
        <v>28</v>
      </c>
      <c r="L39" s="2">
        <v>0</v>
      </c>
      <c r="M39" s="2">
        <v>0</v>
      </c>
      <c r="N39" s="2">
        <v>7</v>
      </c>
      <c r="O39" s="2">
        <v>7</v>
      </c>
      <c r="P39" s="2">
        <v>65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16</v>
      </c>
      <c r="W39" s="2">
        <v>0</v>
      </c>
      <c r="X39" s="2">
        <v>0</v>
      </c>
      <c r="Y39" s="2">
        <v>0</v>
      </c>
      <c r="Z39" s="2">
        <f t="shared" si="0"/>
        <v>186</v>
      </c>
      <c r="AA39" s="10"/>
      <c r="AB39" s="3"/>
      <c r="AC39" s="3"/>
      <c r="AD39" s="3"/>
    </row>
    <row r="40" spans="1:30" x14ac:dyDescent="0.25">
      <c r="A40" s="5">
        <v>18</v>
      </c>
      <c r="B40" s="7" t="s">
        <v>62</v>
      </c>
      <c r="C40" s="7" t="s">
        <v>56</v>
      </c>
      <c r="D40" s="7" t="s">
        <v>35</v>
      </c>
      <c r="E40" s="2">
        <v>18</v>
      </c>
      <c r="F40" s="9">
        <v>72</v>
      </c>
      <c r="G40" s="2">
        <v>0</v>
      </c>
      <c r="H40" s="2">
        <v>2</v>
      </c>
      <c r="I40" s="2">
        <v>0</v>
      </c>
      <c r="J40" s="2">
        <v>1</v>
      </c>
      <c r="K40" s="2">
        <v>18</v>
      </c>
      <c r="L40" s="2">
        <v>0</v>
      </c>
      <c r="M40" s="2">
        <v>0</v>
      </c>
      <c r="N40" s="2">
        <v>3</v>
      </c>
      <c r="O40" s="2">
        <v>2</v>
      </c>
      <c r="P40" s="2">
        <v>36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f t="shared" si="0"/>
        <v>80</v>
      </c>
      <c r="AA40" s="9">
        <f>Z40+Z41</f>
        <v>208</v>
      </c>
      <c r="AB40" s="3"/>
      <c r="AC40" s="3" t="s">
        <v>56</v>
      </c>
      <c r="AD40" s="3" t="s">
        <v>35</v>
      </c>
    </row>
    <row r="41" spans="1:30" x14ac:dyDescent="0.25">
      <c r="A41" s="6"/>
      <c r="B41" s="8"/>
      <c r="C41" s="8"/>
      <c r="D41" s="8"/>
      <c r="E41" s="2">
        <v>54</v>
      </c>
      <c r="F41" s="10"/>
      <c r="G41" s="2">
        <v>4</v>
      </c>
      <c r="H41" s="2">
        <v>0</v>
      </c>
      <c r="I41" s="2">
        <v>0</v>
      </c>
      <c r="J41" s="2">
        <v>5</v>
      </c>
      <c r="K41" s="2">
        <v>54</v>
      </c>
      <c r="L41" s="2">
        <v>0</v>
      </c>
      <c r="M41" s="2">
        <v>0</v>
      </c>
      <c r="N41" s="2">
        <v>2</v>
      </c>
      <c r="O41" s="2">
        <v>9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f t="shared" si="0"/>
        <v>128</v>
      </c>
      <c r="AA41" s="10"/>
      <c r="AB41" s="3"/>
      <c r="AC41" s="3"/>
      <c r="AD41" s="3"/>
    </row>
    <row r="42" spans="1:30" x14ac:dyDescent="0.25">
      <c r="A42" s="5">
        <v>19</v>
      </c>
      <c r="B42" s="7" t="s">
        <v>63</v>
      </c>
      <c r="C42" s="7" t="s">
        <v>31</v>
      </c>
      <c r="D42" s="7" t="s">
        <v>35</v>
      </c>
      <c r="E42" s="2">
        <v>72</v>
      </c>
      <c r="F42" s="9">
        <v>102</v>
      </c>
      <c r="G42" s="2">
        <v>1</v>
      </c>
      <c r="H42" s="2">
        <v>2</v>
      </c>
      <c r="I42" s="2">
        <v>0</v>
      </c>
      <c r="J42" s="2">
        <v>8</v>
      </c>
      <c r="K42" s="2">
        <v>54</v>
      </c>
      <c r="L42" s="2">
        <v>0</v>
      </c>
      <c r="M42" s="2">
        <v>0</v>
      </c>
      <c r="N42" s="2">
        <v>16</v>
      </c>
      <c r="O42" s="2">
        <v>4</v>
      </c>
      <c r="P42" s="2">
        <v>36</v>
      </c>
      <c r="Q42" s="2">
        <v>0</v>
      </c>
      <c r="R42" s="2">
        <v>98</v>
      </c>
      <c r="S42" s="2">
        <v>18</v>
      </c>
      <c r="T42" s="2">
        <v>0</v>
      </c>
      <c r="U42" s="2">
        <v>0</v>
      </c>
      <c r="V42" s="2">
        <v>78</v>
      </c>
      <c r="W42" s="2">
        <v>0</v>
      </c>
      <c r="X42" s="2">
        <v>0</v>
      </c>
      <c r="Y42" s="2">
        <v>30</v>
      </c>
      <c r="Z42" s="2">
        <f t="shared" si="0"/>
        <v>417</v>
      </c>
      <c r="AA42" s="9">
        <f>Z42+Z43</f>
        <v>922</v>
      </c>
      <c r="AB42" s="3"/>
      <c r="AC42" s="3" t="s">
        <v>31</v>
      </c>
      <c r="AD42" s="3" t="s">
        <v>35</v>
      </c>
    </row>
    <row r="43" spans="1:30" x14ac:dyDescent="0.25">
      <c r="A43" s="6"/>
      <c r="B43" s="8"/>
      <c r="C43" s="8"/>
      <c r="D43" s="8"/>
      <c r="E43" s="2">
        <v>30</v>
      </c>
      <c r="F43" s="10"/>
      <c r="G43" s="2">
        <v>3</v>
      </c>
      <c r="H43" s="2">
        <v>0</v>
      </c>
      <c r="I43" s="2">
        <v>0</v>
      </c>
      <c r="J43" s="2">
        <v>6</v>
      </c>
      <c r="K43" s="2">
        <v>52</v>
      </c>
      <c r="L43" s="2">
        <v>0</v>
      </c>
      <c r="M43" s="2">
        <v>0</v>
      </c>
      <c r="N43" s="2">
        <v>10</v>
      </c>
      <c r="O43" s="2">
        <v>3</v>
      </c>
      <c r="P43" s="2">
        <v>33</v>
      </c>
      <c r="Q43" s="2">
        <v>129</v>
      </c>
      <c r="R43" s="2">
        <v>114</v>
      </c>
      <c r="S43" s="2">
        <v>54</v>
      </c>
      <c r="T43" s="2">
        <v>0</v>
      </c>
      <c r="U43" s="2">
        <v>0</v>
      </c>
      <c r="V43" s="2">
        <v>56</v>
      </c>
      <c r="W43" s="2">
        <v>0</v>
      </c>
      <c r="X43" s="2">
        <v>0</v>
      </c>
      <c r="Y43" s="2">
        <v>15</v>
      </c>
      <c r="Z43" s="2">
        <f t="shared" si="0"/>
        <v>505</v>
      </c>
      <c r="AA43" s="10"/>
      <c r="AB43" s="3"/>
      <c r="AC43" s="3"/>
      <c r="AD43" s="3"/>
    </row>
    <row r="44" spans="1:30" x14ac:dyDescent="0.25">
      <c r="A44" s="5">
        <v>20</v>
      </c>
      <c r="B44" s="7" t="s">
        <v>64</v>
      </c>
      <c r="C44" s="7" t="s">
        <v>41</v>
      </c>
      <c r="D44" s="7" t="s">
        <v>42</v>
      </c>
      <c r="E44" s="2">
        <v>36</v>
      </c>
      <c r="F44" s="9">
        <v>94</v>
      </c>
      <c r="G44" s="2">
        <v>1</v>
      </c>
      <c r="H44" s="2">
        <v>0</v>
      </c>
      <c r="I44" s="2">
        <v>0</v>
      </c>
      <c r="J44" s="2">
        <v>3</v>
      </c>
      <c r="K44" s="2">
        <v>36</v>
      </c>
      <c r="L44" s="2">
        <v>0</v>
      </c>
      <c r="M44" s="2">
        <v>0</v>
      </c>
      <c r="N44" s="2">
        <v>6</v>
      </c>
      <c r="O44" s="2">
        <v>2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58</v>
      </c>
      <c r="W44" s="2">
        <v>0</v>
      </c>
      <c r="X44" s="2">
        <v>0</v>
      </c>
      <c r="Y44" s="2">
        <v>0</v>
      </c>
      <c r="Z44" s="2">
        <f t="shared" si="0"/>
        <v>142</v>
      </c>
      <c r="AA44" s="9">
        <f>Z44+Z45</f>
        <v>426</v>
      </c>
      <c r="AB44" s="3"/>
      <c r="AC44" s="3" t="s">
        <v>41</v>
      </c>
      <c r="AD44" s="3" t="s">
        <v>42</v>
      </c>
    </row>
    <row r="45" spans="1:30" x14ac:dyDescent="0.25">
      <c r="A45" s="6"/>
      <c r="B45" s="8"/>
      <c r="C45" s="8"/>
      <c r="D45" s="8"/>
      <c r="E45" s="2">
        <v>58</v>
      </c>
      <c r="F45" s="10"/>
      <c r="G45" s="2">
        <v>3</v>
      </c>
      <c r="H45" s="2">
        <v>0</v>
      </c>
      <c r="I45" s="2">
        <v>0</v>
      </c>
      <c r="J45" s="2">
        <v>8</v>
      </c>
      <c r="K45" s="2">
        <v>60</v>
      </c>
      <c r="L45" s="2">
        <v>0</v>
      </c>
      <c r="M45" s="2">
        <v>0</v>
      </c>
      <c r="N45" s="2">
        <v>15</v>
      </c>
      <c r="O45" s="2">
        <v>4</v>
      </c>
      <c r="P45" s="2">
        <v>22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114</v>
      </c>
      <c r="W45" s="2">
        <v>0</v>
      </c>
      <c r="X45" s="2">
        <v>0</v>
      </c>
      <c r="Y45" s="2">
        <v>0</v>
      </c>
      <c r="Z45" s="2">
        <f t="shared" si="0"/>
        <v>284</v>
      </c>
      <c r="AA45" s="10"/>
      <c r="AB45" s="3"/>
      <c r="AC45" s="3"/>
      <c r="AD45" s="3"/>
    </row>
    <row r="46" spans="1:30" x14ac:dyDescent="0.25">
      <c r="A46" s="5">
        <v>21</v>
      </c>
      <c r="B46" s="7" t="s">
        <v>65</v>
      </c>
      <c r="C46" s="7" t="s">
        <v>31</v>
      </c>
      <c r="D46" s="7" t="s">
        <v>32</v>
      </c>
      <c r="E46" s="2">
        <v>36</v>
      </c>
      <c r="F46" s="9">
        <v>66</v>
      </c>
      <c r="G46" s="2">
        <v>2</v>
      </c>
      <c r="H46" s="2">
        <v>1</v>
      </c>
      <c r="I46" s="2">
        <v>0</v>
      </c>
      <c r="J46" s="2">
        <v>10</v>
      </c>
      <c r="K46" s="2">
        <v>26</v>
      </c>
      <c r="L46" s="2">
        <v>0</v>
      </c>
      <c r="M46" s="2">
        <v>0</v>
      </c>
      <c r="N46" s="2">
        <v>33</v>
      </c>
      <c r="O46" s="2">
        <v>5</v>
      </c>
      <c r="P46" s="2">
        <v>32</v>
      </c>
      <c r="Q46" s="2">
        <v>46</v>
      </c>
      <c r="R46" s="2">
        <v>6</v>
      </c>
      <c r="S46" s="2">
        <v>8</v>
      </c>
      <c r="T46" s="2">
        <v>0</v>
      </c>
      <c r="U46" s="2">
        <v>0</v>
      </c>
      <c r="V46" s="2">
        <v>60</v>
      </c>
      <c r="W46" s="2">
        <v>320</v>
      </c>
      <c r="X46" s="2">
        <v>0</v>
      </c>
      <c r="Y46" s="2">
        <v>5</v>
      </c>
      <c r="Z46" s="2">
        <f t="shared" si="0"/>
        <v>590</v>
      </c>
      <c r="AA46" s="9">
        <f>Z46+Z47</f>
        <v>1007</v>
      </c>
      <c r="AB46" s="3"/>
      <c r="AC46" s="3" t="s">
        <v>31</v>
      </c>
      <c r="AD46" s="3" t="s">
        <v>32</v>
      </c>
    </row>
    <row r="47" spans="1:30" x14ac:dyDescent="0.25">
      <c r="A47" s="6"/>
      <c r="B47" s="8"/>
      <c r="C47" s="8"/>
      <c r="D47" s="8"/>
      <c r="E47" s="2">
        <v>30</v>
      </c>
      <c r="F47" s="10"/>
      <c r="G47" s="2">
        <v>1</v>
      </c>
      <c r="H47" s="2">
        <v>2</v>
      </c>
      <c r="I47" s="2">
        <v>0</v>
      </c>
      <c r="J47" s="2">
        <v>3</v>
      </c>
      <c r="K47" s="2">
        <v>18</v>
      </c>
      <c r="L47" s="2">
        <v>0</v>
      </c>
      <c r="M47" s="2">
        <v>0</v>
      </c>
      <c r="N47" s="2">
        <v>12</v>
      </c>
      <c r="O47" s="2">
        <v>2</v>
      </c>
      <c r="P47" s="2">
        <v>12</v>
      </c>
      <c r="Q47" s="2">
        <v>11</v>
      </c>
      <c r="R47" s="2">
        <v>6</v>
      </c>
      <c r="S47" s="2">
        <v>0</v>
      </c>
      <c r="T47" s="2">
        <v>7</v>
      </c>
      <c r="U47" s="2">
        <v>0</v>
      </c>
      <c r="V47" s="2">
        <v>58</v>
      </c>
      <c r="W47" s="2">
        <v>250</v>
      </c>
      <c r="X47" s="2">
        <v>0</v>
      </c>
      <c r="Y47" s="2">
        <v>5</v>
      </c>
      <c r="Z47" s="2">
        <f t="shared" si="0"/>
        <v>417</v>
      </c>
      <c r="AA47" s="10"/>
      <c r="AB47" s="3"/>
      <c r="AC47" s="3"/>
      <c r="AD47" s="3"/>
    </row>
    <row r="48" spans="1:30" x14ac:dyDescent="0.25">
      <c r="A48" s="5">
        <v>22</v>
      </c>
      <c r="B48" s="7" t="s">
        <v>66</v>
      </c>
      <c r="C48" s="7" t="s">
        <v>67</v>
      </c>
      <c r="D48" s="7" t="s">
        <v>35</v>
      </c>
      <c r="E48" s="2">
        <v>72</v>
      </c>
      <c r="F48" s="9">
        <v>170</v>
      </c>
      <c r="G48" s="2">
        <v>3</v>
      </c>
      <c r="H48" s="2">
        <v>0</v>
      </c>
      <c r="I48" s="2">
        <v>0</v>
      </c>
      <c r="J48" s="2">
        <v>8</v>
      </c>
      <c r="K48" s="2">
        <v>36</v>
      </c>
      <c r="L48" s="2">
        <v>0</v>
      </c>
      <c r="M48" s="2">
        <v>0</v>
      </c>
      <c r="N48" s="2">
        <v>5</v>
      </c>
      <c r="O48" s="2">
        <v>5</v>
      </c>
      <c r="P48" s="2">
        <v>14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40</v>
      </c>
      <c r="W48" s="2">
        <v>0</v>
      </c>
      <c r="X48" s="2">
        <v>0</v>
      </c>
      <c r="Y48" s="2">
        <v>0</v>
      </c>
      <c r="Z48" s="2">
        <f t="shared" si="0"/>
        <v>183</v>
      </c>
      <c r="AA48" s="9">
        <f>Z48+Z49</f>
        <v>563</v>
      </c>
      <c r="AB48" s="3"/>
      <c r="AC48" s="3" t="s">
        <v>67</v>
      </c>
      <c r="AD48" s="3" t="s">
        <v>35</v>
      </c>
    </row>
    <row r="49" spans="1:30" x14ac:dyDescent="0.25">
      <c r="A49" s="6"/>
      <c r="B49" s="8"/>
      <c r="C49" s="8"/>
      <c r="D49" s="8"/>
      <c r="E49" s="2">
        <v>98</v>
      </c>
      <c r="F49" s="10"/>
      <c r="G49" s="2">
        <v>5</v>
      </c>
      <c r="H49" s="2">
        <v>0</v>
      </c>
      <c r="I49" s="2">
        <v>0</v>
      </c>
      <c r="J49" s="2">
        <v>10</v>
      </c>
      <c r="K49" s="2">
        <v>54</v>
      </c>
      <c r="L49" s="2">
        <v>0</v>
      </c>
      <c r="M49" s="2">
        <v>0</v>
      </c>
      <c r="N49" s="2">
        <v>8</v>
      </c>
      <c r="O49" s="2">
        <v>11</v>
      </c>
      <c r="P49" s="2">
        <v>54</v>
      </c>
      <c r="Q49" s="2">
        <v>11</v>
      </c>
      <c r="R49" s="2">
        <v>0</v>
      </c>
      <c r="S49" s="2">
        <v>0</v>
      </c>
      <c r="T49" s="2">
        <v>10</v>
      </c>
      <c r="U49" s="2">
        <v>0</v>
      </c>
      <c r="V49" s="2">
        <v>80</v>
      </c>
      <c r="W49" s="2">
        <v>39</v>
      </c>
      <c r="X49" s="2">
        <v>0</v>
      </c>
      <c r="Y49" s="2">
        <v>0</v>
      </c>
      <c r="Z49" s="2">
        <f t="shared" si="0"/>
        <v>380</v>
      </c>
      <c r="AA49" s="10"/>
      <c r="AB49" s="3"/>
      <c r="AC49" s="3"/>
      <c r="AD49" s="3"/>
    </row>
    <row r="50" spans="1:30" x14ac:dyDescent="0.25">
      <c r="A50" s="5">
        <v>23</v>
      </c>
      <c r="B50" s="7" t="s">
        <v>68</v>
      </c>
      <c r="C50" s="7" t="s">
        <v>31</v>
      </c>
      <c r="D50" s="7" t="s">
        <v>42</v>
      </c>
      <c r="E50" s="2">
        <v>78</v>
      </c>
      <c r="F50" s="9">
        <v>212</v>
      </c>
      <c r="G50" s="2">
        <v>7</v>
      </c>
      <c r="H50" s="2">
        <v>8</v>
      </c>
      <c r="I50" s="2">
        <v>0</v>
      </c>
      <c r="J50" s="2">
        <v>10</v>
      </c>
      <c r="K50" s="2">
        <v>106</v>
      </c>
      <c r="L50" s="2">
        <v>0</v>
      </c>
      <c r="M50" s="2">
        <v>0</v>
      </c>
      <c r="N50" s="2">
        <v>34</v>
      </c>
      <c r="O50" s="2">
        <v>26</v>
      </c>
      <c r="P50" s="2">
        <v>62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216</v>
      </c>
      <c r="W50" s="2">
        <v>0</v>
      </c>
      <c r="X50" s="2">
        <v>0</v>
      </c>
      <c r="Y50" s="2">
        <v>0</v>
      </c>
      <c r="Z50" s="2">
        <f t="shared" si="0"/>
        <v>547</v>
      </c>
      <c r="AA50" s="9">
        <f>Z50+Z51</f>
        <v>1000</v>
      </c>
      <c r="AB50" s="3"/>
      <c r="AC50" s="3" t="s">
        <v>31</v>
      </c>
      <c r="AD50" s="3" t="s">
        <v>42</v>
      </c>
    </row>
    <row r="51" spans="1:30" x14ac:dyDescent="0.25">
      <c r="A51" s="6"/>
      <c r="B51" s="8"/>
      <c r="C51" s="8"/>
      <c r="D51" s="8"/>
      <c r="E51" s="2">
        <v>134</v>
      </c>
      <c r="F51" s="10"/>
      <c r="G51" s="2">
        <v>9</v>
      </c>
      <c r="H51" s="2">
        <v>0</v>
      </c>
      <c r="I51" s="2">
        <v>0</v>
      </c>
      <c r="J51" s="2">
        <v>13</v>
      </c>
      <c r="K51" s="2">
        <v>80</v>
      </c>
      <c r="L51" s="2">
        <v>0</v>
      </c>
      <c r="M51" s="2">
        <v>0</v>
      </c>
      <c r="N51" s="2">
        <v>25</v>
      </c>
      <c r="O51" s="2">
        <v>20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172</v>
      </c>
      <c r="W51" s="2">
        <v>0</v>
      </c>
      <c r="X51" s="2">
        <v>0</v>
      </c>
      <c r="Y51" s="2">
        <v>0</v>
      </c>
      <c r="Z51" s="2">
        <f t="shared" si="0"/>
        <v>453</v>
      </c>
      <c r="AA51" s="10"/>
      <c r="AB51" s="3"/>
      <c r="AC51" s="3"/>
      <c r="AD51" s="3"/>
    </row>
    <row r="52" spans="1:30" x14ac:dyDescent="0.25">
      <c r="A52" s="5">
        <v>24</v>
      </c>
      <c r="B52" s="7" t="s">
        <v>69</v>
      </c>
      <c r="C52" s="7" t="s">
        <v>31</v>
      </c>
      <c r="D52" s="7" t="s">
        <v>42</v>
      </c>
      <c r="E52" s="2">
        <v>108</v>
      </c>
      <c r="F52" s="9">
        <v>222</v>
      </c>
      <c r="G52" s="2">
        <v>9</v>
      </c>
      <c r="H52" s="2">
        <v>6</v>
      </c>
      <c r="I52" s="2">
        <v>0</v>
      </c>
      <c r="J52" s="2">
        <v>14</v>
      </c>
      <c r="K52" s="2">
        <v>234</v>
      </c>
      <c r="L52" s="2">
        <v>0</v>
      </c>
      <c r="M52" s="2">
        <v>0</v>
      </c>
      <c r="N52" s="2">
        <v>34</v>
      </c>
      <c r="O52" s="2">
        <v>23</v>
      </c>
      <c r="P52" s="2">
        <v>18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136</v>
      </c>
      <c r="W52" s="2">
        <v>0</v>
      </c>
      <c r="X52" s="2">
        <v>0</v>
      </c>
      <c r="Y52" s="2">
        <v>0</v>
      </c>
      <c r="Z52" s="2">
        <f t="shared" si="0"/>
        <v>582</v>
      </c>
      <c r="AA52" s="9">
        <f>Z52+Z53</f>
        <v>901</v>
      </c>
      <c r="AB52" s="3"/>
      <c r="AC52" s="3" t="s">
        <v>31</v>
      </c>
      <c r="AD52" s="3" t="s">
        <v>42</v>
      </c>
    </row>
    <row r="53" spans="1:30" x14ac:dyDescent="0.25">
      <c r="A53" s="6"/>
      <c r="B53" s="8"/>
      <c r="C53" s="8"/>
      <c r="D53" s="8"/>
      <c r="E53" s="2">
        <v>114</v>
      </c>
      <c r="F53" s="10"/>
      <c r="G53" s="2">
        <v>3</v>
      </c>
      <c r="H53" s="2">
        <v>3</v>
      </c>
      <c r="I53" s="2">
        <v>0</v>
      </c>
      <c r="J53" s="2">
        <v>10</v>
      </c>
      <c r="K53" s="2">
        <v>72</v>
      </c>
      <c r="L53" s="2">
        <v>0</v>
      </c>
      <c r="M53" s="2">
        <v>0</v>
      </c>
      <c r="N53" s="2">
        <v>21</v>
      </c>
      <c r="O53" s="2">
        <v>10</v>
      </c>
      <c r="P53" s="2">
        <v>21</v>
      </c>
      <c r="Q53" s="2">
        <v>11</v>
      </c>
      <c r="R53" s="2">
        <v>0</v>
      </c>
      <c r="S53" s="2">
        <v>0</v>
      </c>
      <c r="T53" s="2">
        <v>0</v>
      </c>
      <c r="U53" s="2">
        <v>0</v>
      </c>
      <c r="V53" s="2">
        <v>54</v>
      </c>
      <c r="W53" s="2">
        <v>0</v>
      </c>
      <c r="X53" s="2">
        <v>0</v>
      </c>
      <c r="Y53" s="2">
        <v>0</v>
      </c>
      <c r="Z53" s="2">
        <f t="shared" si="0"/>
        <v>319</v>
      </c>
      <c r="AA53" s="10"/>
      <c r="AB53" s="3"/>
      <c r="AC53" s="3"/>
      <c r="AD53" s="3"/>
    </row>
    <row r="54" spans="1:30" x14ac:dyDescent="0.25">
      <c r="X54" t="s">
        <v>70</v>
      </c>
      <c r="Y54" t="s">
        <v>27</v>
      </c>
      <c r="Z54" s="2">
        <f>Z6+Z8+Z10+Z12+Z14+Z16+Z18+Z20+Z22+Z24+Z26+Z28+Z30+Z32+Z34+Z36+Z38+Z40+Z42+Z44+Z46+Z48+Z50+Z52</f>
        <v>7129</v>
      </c>
      <c r="AA54" s="4">
        <f>AA6+AA8+AA10+AA12+AA14+AA16+AA18+AA20+AA22+AA24+AA26+AA28+AA30+AA32+AA34+AA36+AA38+AA40+AA42+AA44+AA46+AA48+AA50+AA52</f>
        <v>13764</v>
      </c>
    </row>
    <row r="55" spans="1:30" x14ac:dyDescent="0.25">
      <c r="B55" t="s">
        <v>71</v>
      </c>
      <c r="C55" t="s">
        <v>72</v>
      </c>
      <c r="Y55" t="s">
        <v>28</v>
      </c>
      <c r="Z55" s="2">
        <f>Z7+Z9+Z11+Z13+Z15+Z17+Z19+Z21+Z23+Z25+Z27+Z29+Z31+Z33+Z35+Z37+Z39+Z41+Z43+Z45+Z47+Z49+Z51+Z53</f>
        <v>6635</v>
      </c>
      <c r="AA55" s="4"/>
    </row>
    <row r="56" spans="1:30" x14ac:dyDescent="0.25">
      <c r="B56" t="s">
        <v>73</v>
      </c>
      <c r="C56">
        <v>0</v>
      </c>
      <c r="Z56" s="2">
        <f>Z54+Z55</f>
        <v>13764</v>
      </c>
    </row>
    <row r="57" spans="1:30" x14ac:dyDescent="0.25">
      <c r="B57" t="s">
        <v>74</v>
      </c>
      <c r="C57" t="s">
        <v>75</v>
      </c>
      <c r="L57" t="s">
        <v>80</v>
      </c>
    </row>
    <row r="58" spans="1:30" x14ac:dyDescent="0.25">
      <c r="B58" t="s">
        <v>76</v>
      </c>
      <c r="C58" t="s">
        <v>77</v>
      </c>
    </row>
    <row r="59" spans="1:30" x14ac:dyDescent="0.25">
      <c r="B59" t="s">
        <v>78</v>
      </c>
      <c r="C59" t="s">
        <v>79</v>
      </c>
    </row>
    <row r="60" spans="1:30" x14ac:dyDescent="0.25">
      <c r="C60" t="s">
        <v>72</v>
      </c>
    </row>
  </sheetData>
  <mergeCells count="173">
    <mergeCell ref="I4:I5"/>
    <mergeCell ref="J4:J5"/>
    <mergeCell ref="K4:K5"/>
    <mergeCell ref="L4:L5"/>
    <mergeCell ref="M4:M5"/>
    <mergeCell ref="N4:N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A8:A9"/>
    <mergeCell ref="B8:B9"/>
    <mergeCell ref="C8:C9"/>
    <mergeCell ref="D8:D9"/>
    <mergeCell ref="F8:F9"/>
    <mergeCell ref="AA8:AA9"/>
    <mergeCell ref="AA4:AA5"/>
    <mergeCell ref="A6:A7"/>
    <mergeCell ref="B6:B7"/>
    <mergeCell ref="C6:C7"/>
    <mergeCell ref="D6:D7"/>
    <mergeCell ref="F6:F7"/>
    <mergeCell ref="AA6:AA7"/>
    <mergeCell ref="U4:U5"/>
    <mergeCell ref="V4:V5"/>
    <mergeCell ref="W4:W5"/>
    <mergeCell ref="X4:X5"/>
    <mergeCell ref="Y4:Y5"/>
    <mergeCell ref="O4:O5"/>
    <mergeCell ref="P4:P5"/>
    <mergeCell ref="Q4:Q5"/>
    <mergeCell ref="R4:R5"/>
    <mergeCell ref="S4:S5"/>
    <mergeCell ref="T4:T5"/>
    <mergeCell ref="A12:A13"/>
    <mergeCell ref="B12:B13"/>
    <mergeCell ref="C12:C13"/>
    <mergeCell ref="D12:D13"/>
    <mergeCell ref="F12:F13"/>
    <mergeCell ref="AA12:AA13"/>
    <mergeCell ref="A10:A11"/>
    <mergeCell ref="B10:B11"/>
    <mergeCell ref="C10:C11"/>
    <mergeCell ref="D10:D11"/>
    <mergeCell ref="F10:F11"/>
    <mergeCell ref="AA10:AA11"/>
    <mergeCell ref="A16:A17"/>
    <mergeCell ref="B16:B17"/>
    <mergeCell ref="C16:C17"/>
    <mergeCell ref="D16:D17"/>
    <mergeCell ref="F16:F17"/>
    <mergeCell ref="AA16:AA17"/>
    <mergeCell ref="A14:A15"/>
    <mergeCell ref="B14:B15"/>
    <mergeCell ref="C14:C15"/>
    <mergeCell ref="D14:D15"/>
    <mergeCell ref="F14:F15"/>
    <mergeCell ref="AA14:AA15"/>
    <mergeCell ref="A20:A21"/>
    <mergeCell ref="B20:B21"/>
    <mergeCell ref="C20:C21"/>
    <mergeCell ref="D20:D21"/>
    <mergeCell ref="F20:F21"/>
    <mergeCell ref="AA20:AA21"/>
    <mergeCell ref="A18:A19"/>
    <mergeCell ref="B18:B19"/>
    <mergeCell ref="C18:C19"/>
    <mergeCell ref="D18:D19"/>
    <mergeCell ref="F18:F19"/>
    <mergeCell ref="AA18:AA19"/>
    <mergeCell ref="A24:A25"/>
    <mergeCell ref="B24:B25"/>
    <mergeCell ref="C24:C25"/>
    <mergeCell ref="D24:D25"/>
    <mergeCell ref="F24:F25"/>
    <mergeCell ref="AA24:AA25"/>
    <mergeCell ref="A22:A23"/>
    <mergeCell ref="B22:B23"/>
    <mergeCell ref="C22:C23"/>
    <mergeCell ref="D22:D23"/>
    <mergeCell ref="F22:F23"/>
    <mergeCell ref="AA22:AA23"/>
    <mergeCell ref="A28:A29"/>
    <mergeCell ref="B28:B29"/>
    <mergeCell ref="C28:C29"/>
    <mergeCell ref="D28:D29"/>
    <mergeCell ref="F28:F29"/>
    <mergeCell ref="AA28:AA29"/>
    <mergeCell ref="A26:A27"/>
    <mergeCell ref="B26:B27"/>
    <mergeCell ref="C26:C27"/>
    <mergeCell ref="D26:D27"/>
    <mergeCell ref="F26:F27"/>
    <mergeCell ref="AA26:AA27"/>
    <mergeCell ref="A32:A33"/>
    <mergeCell ref="B32:B33"/>
    <mergeCell ref="C32:C33"/>
    <mergeCell ref="D32:D33"/>
    <mergeCell ref="F32:F33"/>
    <mergeCell ref="AA32:AA33"/>
    <mergeCell ref="A30:A31"/>
    <mergeCell ref="B30:B31"/>
    <mergeCell ref="C30:C31"/>
    <mergeCell ref="D30:D31"/>
    <mergeCell ref="F30:F31"/>
    <mergeCell ref="AA30:AA31"/>
    <mergeCell ref="A36:A37"/>
    <mergeCell ref="B36:B37"/>
    <mergeCell ref="C36:C37"/>
    <mergeCell ref="D36:D37"/>
    <mergeCell ref="F36:F37"/>
    <mergeCell ref="AA36:AA37"/>
    <mergeCell ref="A34:A35"/>
    <mergeCell ref="B34:B35"/>
    <mergeCell ref="C34:C35"/>
    <mergeCell ref="D34:D35"/>
    <mergeCell ref="F34:F35"/>
    <mergeCell ref="AA34:AA35"/>
    <mergeCell ref="A40:A41"/>
    <mergeCell ref="B40:B41"/>
    <mergeCell ref="C40:C41"/>
    <mergeCell ref="D40:D41"/>
    <mergeCell ref="F40:F41"/>
    <mergeCell ref="AA40:AA41"/>
    <mergeCell ref="A38:A39"/>
    <mergeCell ref="B38:B39"/>
    <mergeCell ref="C38:C39"/>
    <mergeCell ref="D38:D39"/>
    <mergeCell ref="F38:F39"/>
    <mergeCell ref="AA38:AA39"/>
    <mergeCell ref="A44:A45"/>
    <mergeCell ref="B44:B45"/>
    <mergeCell ref="C44:C45"/>
    <mergeCell ref="D44:D45"/>
    <mergeCell ref="F44:F45"/>
    <mergeCell ref="AA44:AA45"/>
    <mergeCell ref="A42:A43"/>
    <mergeCell ref="B42:B43"/>
    <mergeCell ref="C42:C43"/>
    <mergeCell ref="D42:D43"/>
    <mergeCell ref="F42:F43"/>
    <mergeCell ref="AA42:AA43"/>
    <mergeCell ref="A48:A49"/>
    <mergeCell ref="B48:B49"/>
    <mergeCell ref="C48:C49"/>
    <mergeCell ref="D48:D49"/>
    <mergeCell ref="F48:F49"/>
    <mergeCell ref="AA48:AA49"/>
    <mergeCell ref="A46:A47"/>
    <mergeCell ref="B46:B47"/>
    <mergeCell ref="C46:C47"/>
    <mergeCell ref="D46:D47"/>
    <mergeCell ref="F46:F47"/>
    <mergeCell ref="AA46:AA47"/>
    <mergeCell ref="AA54:AA55"/>
    <mergeCell ref="A52:A53"/>
    <mergeCell ref="B52:B53"/>
    <mergeCell ref="C52:C53"/>
    <mergeCell ref="D52:D53"/>
    <mergeCell ref="F52:F53"/>
    <mergeCell ref="AA52:AA53"/>
    <mergeCell ref="A50:A51"/>
    <mergeCell ref="B50:B51"/>
    <mergeCell ref="C50:C51"/>
    <mergeCell ref="D50:D51"/>
    <mergeCell ref="F50:F51"/>
    <mergeCell ref="AA50:AA51"/>
  </mergeCells>
  <pageMargins left="0.7" right="0.7" top="0.75" bottom="0.75" header="0.3" footer="0.3"/>
  <pageSetup paperSize="9" scale="4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Дом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Игоревич Сафронов</dc:creator>
  <cp:lastModifiedBy>Антон Игоревич Сафронов</cp:lastModifiedBy>
  <cp:lastPrinted>2018-01-24T21:48:12Z</cp:lastPrinted>
  <dcterms:created xsi:type="dcterms:W3CDTF">2018-01-24T21:46:28Z</dcterms:created>
  <dcterms:modified xsi:type="dcterms:W3CDTF">2018-01-24T21:48:19Z</dcterms:modified>
</cp:coreProperties>
</file>