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38" i="1" l="1"/>
  <c r="Z37" i="1"/>
  <c r="Z36" i="1"/>
  <c r="AA36" i="1"/>
  <c r="AA34" i="1"/>
  <c r="Z35" i="1"/>
  <c r="Z34" i="1"/>
  <c r="AA32" i="1"/>
  <c r="Z33" i="1"/>
  <c r="Z32" i="1"/>
  <c r="AA30" i="1"/>
  <c r="Z31" i="1"/>
  <c r="Z30" i="1"/>
  <c r="AA28" i="1"/>
  <c r="Z29" i="1"/>
  <c r="Z28" i="1"/>
  <c r="AA26" i="1"/>
  <c r="Z27" i="1"/>
  <c r="Z26" i="1"/>
  <c r="AA24" i="1"/>
  <c r="Z25" i="1"/>
  <c r="Z24" i="1"/>
  <c r="AA22" i="1"/>
  <c r="Z23" i="1"/>
  <c r="Z22" i="1"/>
  <c r="AA20" i="1"/>
  <c r="Z21" i="1"/>
  <c r="Z20" i="1"/>
  <c r="AA18" i="1"/>
  <c r="Z19" i="1"/>
  <c r="Z18" i="1"/>
  <c r="AA16" i="1"/>
  <c r="Z17" i="1"/>
  <c r="Z16" i="1"/>
  <c r="AA14" i="1"/>
  <c r="Z15" i="1"/>
  <c r="Z14" i="1"/>
  <c r="AA12" i="1"/>
  <c r="Z13" i="1"/>
  <c r="Z12" i="1"/>
  <c r="AA10" i="1"/>
  <c r="Z11" i="1"/>
  <c r="Z10" i="1"/>
  <c r="AA8" i="1"/>
  <c r="Z9" i="1"/>
  <c r="Z8" i="1"/>
  <c r="AA6" i="1"/>
  <c r="Z7" i="1"/>
  <c r="Z6" i="1"/>
</calcChain>
</file>

<file path=xl/sharedStrings.xml><?xml version="1.0" encoding="utf-8"?>
<sst xmlns="http://schemas.openxmlformats.org/spreadsheetml/2006/main" count="79" uniqueCount="57">
  <si>
    <t>Сведения о распределении почасовой нагрузки кафедры на учебный год</t>
  </si>
  <si>
    <t>Кафедра "Управление и защита информации" 2018/2019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</si>
  <si>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</si>
  <si>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</si>
  <si>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</si>
  <si>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</si>
  <si>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</si>
  <si>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</si>
  <si>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</si>
  <si>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</si>
  <si>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</si>
  <si>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</si>
  <si>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</si>
  <si>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</si>
  <si>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</si>
  <si>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</si>
  <si>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</si>
  <si>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</si>
  <si>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</si>
  <si>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</si>
  <si>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</si>
  <si>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</si>
  <si>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</si>
  <si>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</si>
  <si>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</si>
  <si>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</si>
  <si>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</si>
  <si>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</si>
  <si>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</si>
  <si>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</si>
  <si>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</si>
  <si>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</si>
  <si>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</si>
  <si>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</si>
  <si>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0,60</t>
  </si>
  <si>
    <t>к.т.н., доц.</t>
  </si>
  <si>
    <t>Баранов Леонид Аврамович</t>
  </si>
  <si>
    <t>д.т.н., зав.каф.</t>
  </si>
  <si>
    <t>Ваганов Александр Владимирович</t>
  </si>
  <si>
    <t>0,50</t>
  </si>
  <si>
    <t>-, ст.преп.</t>
  </si>
  <si>
    <t>Васильева Марина Алексеевна</t>
  </si>
  <si>
    <t>Горелик Александр Владимирович</t>
  </si>
  <si>
    <t>0,00</t>
  </si>
  <si>
    <t>Груздева Людмила Михайловна</t>
  </si>
  <si>
    <t>Зольникова Надежда Николаевна</t>
  </si>
  <si>
    <t>к.ф.-м.н., доц.</t>
  </si>
  <si>
    <t>Иконников Сергей Евгеньевич</t>
  </si>
  <si>
    <t>0,30</t>
  </si>
  <si>
    <t>Логинова Людмила Николаевна</t>
  </si>
  <si>
    <t>Лызлов Сергей Сергеевич</t>
  </si>
  <si>
    <t>Сидоренко Валентина Геннадьевна</t>
  </si>
  <si>
    <t>Сидорова Наталья Николаевна</t>
  </si>
  <si>
    <t>Уваров Сергей Сергеевич</t>
  </si>
  <si>
    <t>Щеглов Максим Игоревич</t>
  </si>
  <si>
    <t>Итого: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</si>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</sst>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9"/>
  <sheetViews>
    <sheetView tabSelected="1" topLeftCell="C6" workbookViewId="0">
      <selection sqref="A1:AB41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4" spans="1:30" ht="67.150000000000006" customHeight="1" x14ac:dyDescent="0.25">
      <c r="A4" s="7" t="s">
        <v>2</v>
      </c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" t="s">
        <v>27</v>
      </c>
      <c r="AA4" s="11" t="s">
        <v>29</v>
      </c>
    </row>
    <row r="5" spans="1:30" ht="67.150000000000006" customHeight="1" x14ac:dyDescent="0.25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" t="s">
        <v>28</v>
      </c>
      <c r="AA5" s="12"/>
    </row>
    <row r="6" spans="1:30" x14ac:dyDescent="0.25">
      <c r="A6" s="5">
        <v>1</v>
      </c>
      <c r="B6" s="7" t="s">
        <v>30</v>
      </c>
      <c r="C6" s="7" t="s">
        <v>31</v>
      </c>
      <c r="D6" s="7" t="s">
        <v>32</v>
      </c>
      <c r="E6" s="2">
        <v>36</v>
      </c>
      <c r="F6" s="9">
        <v>36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f t="shared" ref="Z6:Z35" si="0">E6+G6+H6+I6+J6+K6+L6+M6+N6+O6+P6+Q6+R6+S6+T6+U6+V6+W6+X6+Y6</f>
        <v>41</v>
      </c>
      <c r="AA6" s="9">
        <f>Z6+Z7</f>
        <v>41</v>
      </c>
      <c r="AB6" s="3"/>
      <c r="AC6" s="3"/>
      <c r="AD6" s="3"/>
    </row>
    <row r="7" spans="1:30" x14ac:dyDescent="0.25">
      <c r="A7" s="6"/>
      <c r="B7" s="8"/>
      <c r="C7" s="8"/>
      <c r="D7" s="8"/>
      <c r="E7" s="2">
        <v>0</v>
      </c>
      <c r="F7" s="10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f t="shared" si="0"/>
        <v>0</v>
      </c>
      <c r="AA7" s="10"/>
      <c r="AB7" s="3"/>
      <c r="AC7" s="3"/>
      <c r="AD7" s="3"/>
    </row>
    <row r="8" spans="1:30" x14ac:dyDescent="0.25">
      <c r="A8" s="5">
        <v>2</v>
      </c>
      <c r="B8" s="7" t="s">
        <v>33</v>
      </c>
      <c r="C8" s="7" t="s">
        <v>34</v>
      </c>
      <c r="D8" s="7" t="s">
        <v>35</v>
      </c>
      <c r="E8" s="2">
        <v>0</v>
      </c>
      <c r="F8" s="9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f t="shared" si="0"/>
        <v>0</v>
      </c>
      <c r="AA8" s="9">
        <f>Z8+Z9</f>
        <v>135</v>
      </c>
      <c r="AB8" s="3"/>
      <c r="AC8" s="3"/>
      <c r="AD8" s="3"/>
    </row>
    <row r="9" spans="1:30" x14ac:dyDescent="0.25">
      <c r="A9" s="6"/>
      <c r="B9" s="8"/>
      <c r="C9" s="8"/>
      <c r="D9" s="8"/>
      <c r="E9" s="2">
        <v>36</v>
      </c>
      <c r="F9" s="10"/>
      <c r="G9" s="2">
        <v>2</v>
      </c>
      <c r="H9" s="2">
        <v>0</v>
      </c>
      <c r="I9" s="2">
        <v>0</v>
      </c>
      <c r="J9" s="2">
        <v>0</v>
      </c>
      <c r="K9" s="2">
        <v>72</v>
      </c>
      <c r="L9" s="2">
        <v>0</v>
      </c>
      <c r="M9" s="2">
        <v>0</v>
      </c>
      <c r="N9" s="2">
        <v>14</v>
      </c>
      <c r="O9" s="2">
        <v>11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f t="shared" si="0"/>
        <v>135</v>
      </c>
      <c r="AA9" s="10"/>
      <c r="AB9" s="3"/>
      <c r="AC9" s="3"/>
      <c r="AD9" s="3"/>
    </row>
    <row r="10" spans="1:30" x14ac:dyDescent="0.25">
      <c r="A10" s="5">
        <v>3</v>
      </c>
      <c r="B10" s="7" t="s">
        <v>36</v>
      </c>
      <c r="C10" s="7" t="s">
        <v>31</v>
      </c>
      <c r="D10" s="7" t="s">
        <v>37</v>
      </c>
      <c r="E10" s="2">
        <v>0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f t="shared" si="0"/>
        <v>20</v>
      </c>
      <c r="AA10" s="9">
        <f>Z10+Z11</f>
        <v>130</v>
      </c>
      <c r="AB10" s="3"/>
      <c r="AC10" s="3"/>
      <c r="AD10" s="3"/>
    </row>
    <row r="11" spans="1:30" x14ac:dyDescent="0.25">
      <c r="A11" s="6"/>
      <c r="B11" s="8"/>
      <c r="C11" s="8"/>
      <c r="D11" s="8"/>
      <c r="E11" s="2">
        <v>0</v>
      </c>
      <c r="F11" s="10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85</v>
      </c>
      <c r="X11" s="2">
        <v>0</v>
      </c>
      <c r="Y11" s="2">
        <v>0</v>
      </c>
      <c r="Z11" s="2">
        <f t="shared" si="0"/>
        <v>110</v>
      </c>
      <c r="AA11" s="10"/>
      <c r="AB11" s="3"/>
      <c r="AC11" s="3"/>
      <c r="AD11" s="3"/>
    </row>
    <row r="12" spans="1:30" x14ac:dyDescent="0.25">
      <c r="A12" s="5">
        <v>4</v>
      </c>
      <c r="B12" s="7" t="s">
        <v>38</v>
      </c>
      <c r="C12" s="7" t="s">
        <v>39</v>
      </c>
      <c r="D12" s="7" t="s">
        <v>40</v>
      </c>
      <c r="E12" s="2">
        <v>70</v>
      </c>
      <c r="F12" s="9">
        <v>70</v>
      </c>
      <c r="G12" s="2">
        <v>0</v>
      </c>
      <c r="H12" s="2">
        <v>0</v>
      </c>
      <c r="I12" s="2">
        <v>0</v>
      </c>
      <c r="J12" s="2">
        <v>0</v>
      </c>
      <c r="K12" s="2">
        <v>13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96</v>
      </c>
      <c r="W12" s="2">
        <v>0</v>
      </c>
      <c r="X12" s="2">
        <v>0</v>
      </c>
      <c r="Y12" s="2">
        <v>0</v>
      </c>
      <c r="Z12" s="2">
        <f t="shared" si="0"/>
        <v>179</v>
      </c>
      <c r="AA12" s="9">
        <f>Z12+Z13</f>
        <v>179</v>
      </c>
      <c r="AB12" s="3"/>
      <c r="AC12" s="3"/>
      <c r="AD12" s="3"/>
    </row>
    <row r="13" spans="1:30" x14ac:dyDescent="0.25">
      <c r="A13" s="6"/>
      <c r="B13" s="8"/>
      <c r="C13" s="8"/>
      <c r="D13" s="8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f t="shared" si="0"/>
        <v>0</v>
      </c>
      <c r="AA13" s="10"/>
      <c r="AB13" s="3"/>
      <c r="AC13" s="3"/>
      <c r="AD13" s="3"/>
    </row>
    <row r="14" spans="1:30" x14ac:dyDescent="0.25">
      <c r="A14" s="5">
        <v>5</v>
      </c>
      <c r="B14" s="7" t="s">
        <v>41</v>
      </c>
      <c r="C14" s="7" t="s">
        <v>34</v>
      </c>
      <c r="D14" s="7" t="s">
        <v>35</v>
      </c>
      <c r="E14" s="2">
        <v>0</v>
      </c>
      <c r="F14" s="9">
        <v>62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f t="shared" si="0"/>
        <v>0</v>
      </c>
      <c r="AA14" s="9">
        <f>Z14+Z15</f>
        <v>190</v>
      </c>
      <c r="AB14" s="3"/>
      <c r="AC14" s="3"/>
      <c r="AD14" s="3"/>
    </row>
    <row r="15" spans="1:30" x14ac:dyDescent="0.25">
      <c r="A15" s="6"/>
      <c r="B15" s="8"/>
      <c r="C15" s="8"/>
      <c r="D15" s="8"/>
      <c r="E15" s="2">
        <v>62</v>
      </c>
      <c r="F15" s="10"/>
      <c r="G15" s="2">
        <v>4</v>
      </c>
      <c r="H15" s="2">
        <v>0</v>
      </c>
      <c r="I15" s="2">
        <v>0</v>
      </c>
      <c r="J15" s="2">
        <v>8</v>
      </c>
      <c r="K15" s="2">
        <v>36</v>
      </c>
      <c r="L15" s="2">
        <v>0</v>
      </c>
      <c r="M15" s="2">
        <v>0</v>
      </c>
      <c r="N15" s="2">
        <v>23</v>
      </c>
      <c r="O15" s="2">
        <v>8</v>
      </c>
      <c r="P15" s="2">
        <v>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40</v>
      </c>
      <c r="W15" s="2">
        <v>0</v>
      </c>
      <c r="X15" s="2">
        <v>0</v>
      </c>
      <c r="Y15" s="2">
        <v>0</v>
      </c>
      <c r="Z15" s="2">
        <f t="shared" si="0"/>
        <v>190</v>
      </c>
      <c r="AA15" s="10"/>
      <c r="AB15" s="3"/>
      <c r="AC15" s="3"/>
      <c r="AD15" s="3"/>
    </row>
    <row r="16" spans="1:30" x14ac:dyDescent="0.25">
      <c r="A16" s="5">
        <v>6</v>
      </c>
      <c r="B16" s="7" t="s">
        <v>42</v>
      </c>
      <c r="C16" s="7" t="s">
        <v>43</v>
      </c>
      <c r="D16" s="7" t="s">
        <v>37</v>
      </c>
      <c r="E16" s="2">
        <v>8</v>
      </c>
      <c r="F16" s="9">
        <v>8</v>
      </c>
      <c r="G16" s="2">
        <v>0</v>
      </c>
      <c r="H16" s="2">
        <v>2</v>
      </c>
      <c r="I16" s="2">
        <v>0</v>
      </c>
      <c r="J16" s="2">
        <v>0</v>
      </c>
      <c r="K16" s="2">
        <v>8</v>
      </c>
      <c r="L16" s="2">
        <v>0</v>
      </c>
      <c r="M16" s="2">
        <v>0</v>
      </c>
      <c r="N16" s="2">
        <v>7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</v>
      </c>
      <c r="W16" s="2">
        <v>0</v>
      </c>
      <c r="X16" s="2">
        <v>0</v>
      </c>
      <c r="Y16" s="2">
        <v>0</v>
      </c>
      <c r="Z16" s="2">
        <f t="shared" si="0"/>
        <v>48</v>
      </c>
      <c r="AA16" s="9">
        <f>Z16+Z17</f>
        <v>48</v>
      </c>
      <c r="AB16" s="3"/>
      <c r="AC16" s="3"/>
      <c r="AD16" s="3"/>
    </row>
    <row r="17" spans="1:30" x14ac:dyDescent="0.25">
      <c r="A17" s="6"/>
      <c r="B17" s="8"/>
      <c r="C17" s="8"/>
      <c r="D17" s="8"/>
      <c r="E17" s="2">
        <v>0</v>
      </c>
      <c r="F17" s="10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f t="shared" si="0"/>
        <v>0</v>
      </c>
      <c r="AA17" s="10"/>
      <c r="AB17" s="3"/>
      <c r="AC17" s="3"/>
      <c r="AD17" s="3"/>
    </row>
    <row r="18" spans="1:30" x14ac:dyDescent="0.25">
      <c r="A18" s="5">
        <v>7</v>
      </c>
      <c r="B18" s="7" t="s">
        <v>44</v>
      </c>
      <c r="C18" s="7" t="s">
        <v>43</v>
      </c>
      <c r="D18" s="7" t="s">
        <v>35</v>
      </c>
      <c r="E18" s="2">
        <v>0</v>
      </c>
      <c r="F18" s="9">
        <v>36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f t="shared" si="0"/>
        <v>0</v>
      </c>
      <c r="AA18" s="9">
        <f>Z18+Z19</f>
        <v>72</v>
      </c>
      <c r="AB18" s="3"/>
      <c r="AC18" s="3"/>
      <c r="AD18" s="3"/>
    </row>
    <row r="19" spans="1:30" x14ac:dyDescent="0.25">
      <c r="A19" s="6"/>
      <c r="B19" s="8"/>
      <c r="C19" s="8"/>
      <c r="D19" s="8"/>
      <c r="E19" s="2">
        <v>36</v>
      </c>
      <c r="F19" s="10"/>
      <c r="G19" s="2">
        <v>4</v>
      </c>
      <c r="H19" s="2">
        <v>0</v>
      </c>
      <c r="I19" s="2">
        <v>0</v>
      </c>
      <c r="J19" s="2">
        <v>3</v>
      </c>
      <c r="K19" s="2">
        <v>18</v>
      </c>
      <c r="L19" s="2">
        <v>0</v>
      </c>
      <c r="M19" s="2">
        <v>0</v>
      </c>
      <c r="N19" s="2">
        <v>4</v>
      </c>
      <c r="O19" s="2">
        <v>7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f t="shared" si="0"/>
        <v>72</v>
      </c>
      <c r="AA19" s="10"/>
      <c r="AB19" s="3"/>
      <c r="AC19" s="3"/>
      <c r="AD19" s="3"/>
    </row>
    <row r="20" spans="1:30" x14ac:dyDescent="0.25">
      <c r="A20" s="5">
        <v>8</v>
      </c>
      <c r="B20" s="7" t="s">
        <v>45</v>
      </c>
      <c r="C20" s="7" t="s">
        <v>39</v>
      </c>
      <c r="D20" s="7" t="s">
        <v>46</v>
      </c>
      <c r="E20" s="2">
        <v>34</v>
      </c>
      <c r="F20" s="9">
        <v>34</v>
      </c>
      <c r="G20" s="2">
        <v>0</v>
      </c>
      <c r="H20" s="2">
        <v>0</v>
      </c>
      <c r="I20" s="2">
        <v>0</v>
      </c>
      <c r="J20" s="2">
        <v>0</v>
      </c>
      <c r="K20" s="2">
        <v>41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36</v>
      </c>
      <c r="W20" s="2">
        <v>0</v>
      </c>
      <c r="X20" s="2">
        <v>0</v>
      </c>
      <c r="Y20" s="2">
        <v>0</v>
      </c>
      <c r="Z20" s="2">
        <f t="shared" si="0"/>
        <v>111</v>
      </c>
      <c r="AA20" s="9">
        <f>Z20+Z21</f>
        <v>111</v>
      </c>
      <c r="AB20" s="3"/>
      <c r="AC20" s="3"/>
      <c r="AD20" s="3"/>
    </row>
    <row r="21" spans="1:30" x14ac:dyDescent="0.25">
      <c r="A21" s="6"/>
      <c r="B21" s="8"/>
      <c r="C21" s="8"/>
      <c r="D21" s="8"/>
      <c r="E21" s="2">
        <v>0</v>
      </c>
      <c r="F21" s="10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f t="shared" si="0"/>
        <v>0</v>
      </c>
      <c r="AA21" s="10"/>
      <c r="AB21" s="3"/>
      <c r="AC21" s="3"/>
      <c r="AD21" s="3"/>
    </row>
    <row r="22" spans="1:30" x14ac:dyDescent="0.25">
      <c r="A22" s="5">
        <v>9</v>
      </c>
      <c r="B22" s="7" t="s">
        <v>47</v>
      </c>
      <c r="C22" s="7" t="s">
        <v>48</v>
      </c>
      <c r="D22" s="7" t="s">
        <v>35</v>
      </c>
      <c r="E22" s="2">
        <v>0</v>
      </c>
      <c r="F22" s="9">
        <v>18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f t="shared" si="0"/>
        <v>0</v>
      </c>
      <c r="AA22" s="9">
        <f>Z22+Z23</f>
        <v>83</v>
      </c>
      <c r="AB22" s="3"/>
      <c r="AC22" s="3"/>
      <c r="AD22" s="3"/>
    </row>
    <row r="23" spans="1:30" x14ac:dyDescent="0.25">
      <c r="A23" s="6"/>
      <c r="B23" s="8"/>
      <c r="C23" s="8"/>
      <c r="D23" s="8"/>
      <c r="E23" s="2">
        <v>18</v>
      </c>
      <c r="F23" s="10"/>
      <c r="G23" s="2">
        <v>0</v>
      </c>
      <c r="H23" s="2">
        <v>0</v>
      </c>
      <c r="I23" s="2">
        <v>0</v>
      </c>
      <c r="J23" s="2">
        <v>0</v>
      </c>
      <c r="K23" s="2">
        <v>22</v>
      </c>
      <c r="L23" s="2">
        <v>0</v>
      </c>
      <c r="M23" s="2">
        <v>0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40</v>
      </c>
      <c r="W23" s="2">
        <v>0</v>
      </c>
      <c r="X23" s="2">
        <v>0</v>
      </c>
      <c r="Y23" s="2">
        <v>0</v>
      </c>
      <c r="Z23" s="2">
        <f t="shared" si="0"/>
        <v>83</v>
      </c>
      <c r="AA23" s="10"/>
      <c r="AB23" s="3"/>
      <c r="AC23" s="3"/>
      <c r="AD23" s="3"/>
    </row>
    <row r="24" spans="1:30" x14ac:dyDescent="0.25">
      <c r="A24" s="5">
        <v>10</v>
      </c>
      <c r="B24" s="7" t="s">
        <v>49</v>
      </c>
      <c r="C24" s="7" t="s">
        <v>31</v>
      </c>
      <c r="D24" s="7" t="s">
        <v>35</v>
      </c>
      <c r="E24" s="2">
        <v>0</v>
      </c>
      <c r="F24" s="9">
        <v>54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f t="shared" si="0"/>
        <v>0</v>
      </c>
      <c r="AA24" s="9">
        <f>Z24+Z25</f>
        <v>65</v>
      </c>
      <c r="AB24" s="3"/>
      <c r="AC24" s="3"/>
      <c r="AD24" s="3"/>
    </row>
    <row r="25" spans="1:30" x14ac:dyDescent="0.25">
      <c r="A25" s="6"/>
      <c r="B25" s="8"/>
      <c r="C25" s="8"/>
      <c r="D25" s="8"/>
      <c r="E25" s="2">
        <v>54</v>
      </c>
      <c r="F25" s="10"/>
      <c r="G25" s="2">
        <v>0</v>
      </c>
      <c r="H25" s="2">
        <v>0</v>
      </c>
      <c r="I25" s="2">
        <v>0</v>
      </c>
      <c r="J25" s="2">
        <v>0</v>
      </c>
      <c r="K25" s="2">
        <v>11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f t="shared" si="0"/>
        <v>65</v>
      </c>
      <c r="AA25" s="10"/>
      <c r="AB25" s="3"/>
      <c r="AC25" s="3"/>
      <c r="AD25" s="3"/>
    </row>
    <row r="26" spans="1:30" x14ac:dyDescent="0.25">
      <c r="A26" s="5">
        <v>11</v>
      </c>
      <c r="B26" s="7" t="s">
        <v>50</v>
      </c>
      <c r="C26" s="7" t="s">
        <v>31</v>
      </c>
      <c r="D26" s="7" t="s">
        <v>35</v>
      </c>
      <c r="E26" s="2">
        <v>0</v>
      </c>
      <c r="F26" s="9">
        <v>42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f t="shared" si="0"/>
        <v>0</v>
      </c>
      <c r="AA26" s="9">
        <f>Z26+Z27</f>
        <v>56</v>
      </c>
      <c r="AB26" s="3"/>
      <c r="AC26" s="3"/>
      <c r="AD26" s="3"/>
    </row>
    <row r="27" spans="1:30" x14ac:dyDescent="0.25">
      <c r="A27" s="6"/>
      <c r="B27" s="8"/>
      <c r="C27" s="8"/>
      <c r="D27" s="8"/>
      <c r="E27" s="2">
        <v>42</v>
      </c>
      <c r="F27" s="10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14</v>
      </c>
      <c r="W27" s="2">
        <v>0</v>
      </c>
      <c r="X27" s="2">
        <v>0</v>
      </c>
      <c r="Y27" s="2">
        <v>0</v>
      </c>
      <c r="Z27" s="2">
        <f t="shared" si="0"/>
        <v>56</v>
      </c>
      <c r="AA27" s="10"/>
      <c r="AB27" s="3"/>
      <c r="AC27" s="3"/>
      <c r="AD27" s="3"/>
    </row>
    <row r="28" spans="1:30" x14ac:dyDescent="0.25">
      <c r="A28" s="5">
        <v>12</v>
      </c>
      <c r="B28" s="7" t="s">
        <v>51</v>
      </c>
      <c r="C28" s="7" t="s">
        <v>31</v>
      </c>
      <c r="D28" s="7" t="s">
        <v>32</v>
      </c>
      <c r="E28" s="2">
        <v>0</v>
      </c>
      <c r="F28" s="9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f t="shared" si="0"/>
        <v>0</v>
      </c>
      <c r="AA28" s="9">
        <f>Z28+Z29</f>
        <v>162</v>
      </c>
      <c r="AB28" s="3"/>
      <c r="AC28" s="3"/>
      <c r="AD28" s="3"/>
    </row>
    <row r="29" spans="1:30" x14ac:dyDescent="0.25">
      <c r="A29" s="6"/>
      <c r="B29" s="8"/>
      <c r="C29" s="8"/>
      <c r="D29" s="8"/>
      <c r="E29" s="2">
        <v>0</v>
      </c>
      <c r="F29" s="10"/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162</v>
      </c>
      <c r="X29" s="2">
        <v>0</v>
      </c>
      <c r="Y29" s="2">
        <v>0</v>
      </c>
      <c r="Z29" s="2">
        <f t="shared" si="0"/>
        <v>162</v>
      </c>
      <c r="AA29" s="10"/>
      <c r="AB29" s="3"/>
      <c r="AC29" s="3"/>
      <c r="AD29" s="3"/>
    </row>
    <row r="30" spans="1:30" x14ac:dyDescent="0.25">
      <c r="A30" s="5">
        <v>13</v>
      </c>
      <c r="B30" s="7" t="s">
        <v>52</v>
      </c>
      <c r="C30" s="7" t="s">
        <v>43</v>
      </c>
      <c r="D30" s="7" t="s">
        <v>32</v>
      </c>
      <c r="E30" s="2">
        <v>8</v>
      </c>
      <c r="F30" s="9">
        <v>8</v>
      </c>
      <c r="G30" s="2">
        <v>2</v>
      </c>
      <c r="H30" s="2">
        <v>0</v>
      </c>
      <c r="I30" s="2">
        <v>0</v>
      </c>
      <c r="J30" s="2">
        <v>1</v>
      </c>
      <c r="K30" s="2">
        <v>8</v>
      </c>
      <c r="L30" s="2">
        <v>0</v>
      </c>
      <c r="M30" s="2">
        <v>0</v>
      </c>
      <c r="N30" s="2">
        <v>7</v>
      </c>
      <c r="O30" s="2">
        <v>4</v>
      </c>
      <c r="P30" s="2">
        <v>42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</v>
      </c>
      <c r="W30" s="2">
        <v>0</v>
      </c>
      <c r="X30" s="2">
        <v>0</v>
      </c>
      <c r="Y30" s="2">
        <v>0</v>
      </c>
      <c r="Z30" s="2">
        <f t="shared" si="0"/>
        <v>92</v>
      </c>
      <c r="AA30" s="9">
        <f>Z30+Z31</f>
        <v>92</v>
      </c>
      <c r="AB30" s="3"/>
      <c r="AC30" s="3"/>
      <c r="AD30" s="3"/>
    </row>
    <row r="31" spans="1:30" x14ac:dyDescent="0.25">
      <c r="A31" s="6"/>
      <c r="B31" s="8"/>
      <c r="C31" s="8"/>
      <c r="D31" s="8"/>
      <c r="E31" s="2">
        <v>0</v>
      </c>
      <c r="F31" s="10"/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f t="shared" si="0"/>
        <v>0</v>
      </c>
      <c r="AA31" s="10"/>
      <c r="AB31" s="3"/>
      <c r="AC31" s="3"/>
      <c r="AD31" s="3"/>
    </row>
    <row r="32" spans="1:30" x14ac:dyDescent="0.25">
      <c r="A32" s="5">
        <v>14</v>
      </c>
      <c r="B32" s="7" t="s">
        <v>53</v>
      </c>
      <c r="C32" s="7" t="s">
        <v>39</v>
      </c>
      <c r="D32" s="7" t="s">
        <v>35</v>
      </c>
      <c r="E32" s="2">
        <v>0</v>
      </c>
      <c r="F32" s="9">
        <v>90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f t="shared" si="0"/>
        <v>0</v>
      </c>
      <c r="AA32" s="9">
        <f>Z32+Z33</f>
        <v>221</v>
      </c>
      <c r="AB32" s="3"/>
      <c r="AC32" s="3"/>
      <c r="AD32" s="3"/>
    </row>
    <row r="33" spans="1:30" x14ac:dyDescent="0.25">
      <c r="A33" s="6"/>
      <c r="B33" s="8"/>
      <c r="C33" s="8"/>
      <c r="D33" s="8"/>
      <c r="E33" s="2">
        <v>90</v>
      </c>
      <c r="F33" s="10"/>
      <c r="G33" s="2">
        <v>0</v>
      </c>
      <c r="H33" s="2">
        <v>0</v>
      </c>
      <c r="I33" s="2">
        <v>0</v>
      </c>
      <c r="J33" s="2">
        <v>0</v>
      </c>
      <c r="K33" s="2">
        <v>18</v>
      </c>
      <c r="L33" s="2">
        <v>0</v>
      </c>
      <c r="M33" s="2">
        <v>0</v>
      </c>
      <c r="N33" s="2">
        <v>0</v>
      </c>
      <c r="O33" s="2">
        <v>5</v>
      </c>
      <c r="P33" s="2">
        <v>48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60</v>
      </c>
      <c r="W33" s="2">
        <v>0</v>
      </c>
      <c r="X33" s="2">
        <v>0</v>
      </c>
      <c r="Y33" s="2">
        <v>0</v>
      </c>
      <c r="Z33" s="2">
        <f t="shared" si="0"/>
        <v>221</v>
      </c>
      <c r="AA33" s="10"/>
      <c r="AB33" s="3"/>
      <c r="AC33" s="3"/>
      <c r="AD33" s="3"/>
    </row>
    <row r="34" spans="1:30" x14ac:dyDescent="0.25">
      <c r="A34" s="5">
        <v>15</v>
      </c>
      <c r="B34" s="7" t="s">
        <v>54</v>
      </c>
      <c r="C34" s="7" t="s">
        <v>31</v>
      </c>
      <c r="D34" s="7" t="s">
        <v>40</v>
      </c>
      <c r="E34" s="2">
        <v>90</v>
      </c>
      <c r="F34" s="9">
        <v>108</v>
      </c>
      <c r="G34" s="2">
        <v>16</v>
      </c>
      <c r="H34" s="2">
        <v>0</v>
      </c>
      <c r="I34" s="2">
        <v>0</v>
      </c>
      <c r="J34" s="2">
        <v>14</v>
      </c>
      <c r="K34" s="2">
        <v>50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38</v>
      </c>
      <c r="W34" s="2">
        <v>0</v>
      </c>
      <c r="X34" s="2">
        <v>0</v>
      </c>
      <c r="Y34" s="2">
        <v>0</v>
      </c>
      <c r="Z34" s="2">
        <f t="shared" si="0"/>
        <v>208</v>
      </c>
      <c r="AA34" s="9">
        <f>Z34+Z35</f>
        <v>263</v>
      </c>
      <c r="AB34" s="3"/>
      <c r="AC34" s="3"/>
      <c r="AD34" s="3"/>
    </row>
    <row r="35" spans="1:30" x14ac:dyDescent="0.25">
      <c r="A35" s="6"/>
      <c r="B35" s="8"/>
      <c r="C35" s="8"/>
      <c r="D35" s="8"/>
      <c r="E35" s="2">
        <v>18</v>
      </c>
      <c r="F35" s="10"/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37</v>
      </c>
      <c r="W35" s="2">
        <v>0</v>
      </c>
      <c r="X35" s="2">
        <v>0</v>
      </c>
      <c r="Y35" s="2">
        <v>0</v>
      </c>
      <c r="Z35" s="2">
        <f t="shared" si="0"/>
        <v>55</v>
      </c>
      <c r="AA35" s="10"/>
      <c r="AB35" s="3"/>
      <c r="AC35" s="3"/>
      <c r="AD35" s="3"/>
    </row>
    <row r="36" spans="1:30" x14ac:dyDescent="0.25">
      <c r="X36" t="s">
        <v>55</v>
      </c>
      <c r="Y36" t="s">
        <v>27</v>
      </c>
      <c r="Z36" s="2">
        <f>Z6+Z8+Z10+Z12+Z14+Z16+Z18+Z20+Z22+Z24+Z26+Z28+Z30+Z32+Z34</f>
        <v>699</v>
      </c>
      <c r="AA36" s="4">
        <f>AA6+AA8+AA10+AA12+AA14+AA16+AA18+AA20+AA22+AA24+AA26+AA28+AA30+AA32+AA34</f>
        <v>1848</v>
      </c>
    </row>
    <row r="37" spans="1:30" x14ac:dyDescent="0.25">
      <c r="Y37" t="s">
        <v>28</v>
      </c>
      <c r="Z37" s="2">
        <f>Z7+Z9+Z11+Z13+Z15+Z17+Z19+Z21+Z23+Z25+Z27+Z29+Z31+Z33+Z35</f>
        <v>1149</v>
      </c>
      <c r="AA37" s="4"/>
    </row>
    <row r="38" spans="1:30" x14ac:dyDescent="0.25">
      <c r="Z38" s="2">
        <f>Z36+Z37</f>
        <v>1848</v>
      </c>
    </row>
    <row r="39" spans="1:30" x14ac:dyDescent="0.25">
      <c r="L39" t="s">
        <v>56</v>
      </c>
    </row>
  </sheetData>
  <mergeCells count="119"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A36:AA37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</mergeCells>
  <pageMargins left="0.7" right="0.7" top="0.75" bottom="0.75" header="0.3" footer="0.3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Сафронов А И</cp:lastModifiedBy>
  <cp:lastPrinted>2019-01-31T10:50:42Z</cp:lastPrinted>
  <dcterms:created xsi:type="dcterms:W3CDTF">2019-01-31T10:37:59Z</dcterms:created>
  <dcterms:modified xsi:type="dcterms:W3CDTF">2019-01-31T10:51:11Z</dcterms:modified>
</cp:coreProperties>
</file>