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dmund/OneDrive/Documents/Research/project/autocomment/emse2/"/>
    </mc:Choice>
  </mc:AlternateContent>
  <bookViews>
    <workbookView xWindow="-28800" yWindow="5600" windowWidth="28800" windowHeight="18000" tabRatio="500"/>
  </bookViews>
  <sheets>
    <sheet name="Sheet1" sheetId="2" r:id="rId1"/>
    <sheet name="Study2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6" i="2" l="1"/>
  <c r="G86" i="2"/>
  <c r="E81" i="2"/>
  <c r="H86" i="2"/>
  <c r="F87" i="2"/>
  <c r="G87" i="2"/>
  <c r="H87" i="2"/>
  <c r="F88" i="2"/>
  <c r="G88" i="2"/>
  <c r="H88" i="2"/>
  <c r="F89" i="2"/>
  <c r="G89" i="2"/>
  <c r="H89" i="2"/>
  <c r="F90" i="2"/>
  <c r="G90" i="2"/>
  <c r="H90" i="2"/>
  <c r="F91" i="2"/>
  <c r="G91" i="2"/>
  <c r="H91" i="2"/>
  <c r="F92" i="2"/>
  <c r="G92" i="2"/>
  <c r="H92" i="2"/>
  <c r="F93" i="2"/>
  <c r="G93" i="2"/>
  <c r="H93" i="2"/>
  <c r="F94" i="2"/>
  <c r="G94" i="2"/>
  <c r="H94" i="2"/>
  <c r="F95" i="2"/>
  <c r="G95" i="2"/>
  <c r="H95" i="2"/>
  <c r="F96" i="2"/>
  <c r="G96" i="2"/>
  <c r="H96" i="2"/>
  <c r="F97" i="2"/>
  <c r="G97" i="2"/>
  <c r="H97" i="2"/>
  <c r="J98" i="2"/>
  <c r="J99" i="2"/>
  <c r="B98" i="2"/>
  <c r="B99" i="2"/>
  <c r="C98" i="2"/>
  <c r="C99" i="2"/>
  <c r="D98" i="2"/>
  <c r="D99" i="2"/>
  <c r="E98" i="2"/>
  <c r="E99" i="2"/>
  <c r="J100" i="2"/>
  <c r="J101" i="2"/>
  <c r="B101" i="2"/>
  <c r="B83" i="2"/>
  <c r="F60" i="2"/>
  <c r="G60" i="2"/>
  <c r="E55" i="2"/>
  <c r="H60" i="2"/>
  <c r="F61" i="2"/>
  <c r="G61" i="2"/>
  <c r="H61" i="2"/>
  <c r="F62" i="2"/>
  <c r="G62" i="2"/>
  <c r="H62" i="2"/>
  <c r="F63" i="2"/>
  <c r="G63" i="2"/>
  <c r="H63" i="2"/>
  <c r="F64" i="2"/>
  <c r="G64" i="2"/>
  <c r="H64" i="2"/>
  <c r="F65" i="2"/>
  <c r="G65" i="2"/>
  <c r="H65" i="2"/>
  <c r="F66" i="2"/>
  <c r="G66" i="2"/>
  <c r="H66" i="2"/>
  <c r="F67" i="2"/>
  <c r="G67" i="2"/>
  <c r="H67" i="2"/>
  <c r="F68" i="2"/>
  <c r="G68" i="2"/>
  <c r="H68" i="2"/>
  <c r="F69" i="2"/>
  <c r="G69" i="2"/>
  <c r="H69" i="2"/>
  <c r="F70" i="2"/>
  <c r="G70" i="2"/>
  <c r="H70" i="2"/>
  <c r="F71" i="2"/>
  <c r="G71" i="2"/>
  <c r="H71" i="2"/>
  <c r="J72" i="2"/>
  <c r="J73" i="2"/>
  <c r="B72" i="2"/>
  <c r="B73" i="2"/>
  <c r="C72" i="2"/>
  <c r="C73" i="2"/>
  <c r="D72" i="2"/>
  <c r="D73" i="2"/>
  <c r="E72" i="2"/>
  <c r="E73" i="2"/>
  <c r="J74" i="2"/>
  <c r="J75" i="2"/>
  <c r="B75" i="2"/>
  <c r="B57" i="2"/>
  <c r="F32" i="2"/>
  <c r="G32" i="2"/>
  <c r="E27" i="2"/>
  <c r="H32" i="2"/>
  <c r="F33" i="2"/>
  <c r="G33" i="2"/>
  <c r="H33" i="2"/>
  <c r="F34" i="2"/>
  <c r="G34" i="2"/>
  <c r="H34" i="2"/>
  <c r="F35" i="2"/>
  <c r="G35" i="2"/>
  <c r="H35" i="2"/>
  <c r="F36" i="2"/>
  <c r="G36" i="2"/>
  <c r="H36" i="2"/>
  <c r="F37" i="2"/>
  <c r="G37" i="2"/>
  <c r="H37" i="2"/>
  <c r="F38" i="2"/>
  <c r="G38" i="2"/>
  <c r="H38" i="2"/>
  <c r="F39" i="2"/>
  <c r="G39" i="2"/>
  <c r="H39" i="2"/>
  <c r="F40" i="2"/>
  <c r="G40" i="2"/>
  <c r="H40" i="2"/>
  <c r="F41" i="2"/>
  <c r="G41" i="2"/>
  <c r="H41" i="2"/>
  <c r="F42" i="2"/>
  <c r="G42" i="2"/>
  <c r="H42" i="2"/>
  <c r="F43" i="2"/>
  <c r="G43" i="2"/>
  <c r="H43" i="2"/>
  <c r="J44" i="2"/>
  <c r="J45" i="2"/>
  <c r="B44" i="2"/>
  <c r="B45" i="2"/>
  <c r="C44" i="2"/>
  <c r="C45" i="2"/>
  <c r="D44" i="2"/>
  <c r="D45" i="2"/>
  <c r="E44" i="2"/>
  <c r="E45" i="2"/>
  <c r="J46" i="2"/>
  <c r="J47" i="2"/>
  <c r="B47" i="2"/>
  <c r="B29" i="2"/>
  <c r="F6" i="2"/>
  <c r="G6" i="2"/>
  <c r="E1" i="2"/>
  <c r="H6" i="2"/>
  <c r="F7" i="2"/>
  <c r="G7" i="2"/>
  <c r="H7" i="2"/>
  <c r="F8" i="2"/>
  <c r="G8" i="2"/>
  <c r="H8" i="2"/>
  <c r="F9" i="2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F15" i="2"/>
  <c r="G15" i="2"/>
  <c r="H15" i="2"/>
  <c r="F16" i="2"/>
  <c r="G16" i="2"/>
  <c r="H16" i="2"/>
  <c r="F17" i="2"/>
  <c r="G17" i="2"/>
  <c r="H17" i="2"/>
  <c r="J18" i="2"/>
  <c r="J19" i="2"/>
  <c r="B18" i="2"/>
  <c r="B19" i="2"/>
  <c r="C18" i="2"/>
  <c r="C19" i="2"/>
  <c r="D18" i="2"/>
  <c r="D19" i="2"/>
  <c r="E18" i="2"/>
  <c r="E19" i="2"/>
  <c r="J20" i="2"/>
  <c r="J21" i="2"/>
  <c r="B21" i="2"/>
  <c r="B3" i="2"/>
  <c r="B21" i="1"/>
  <c r="B44" i="1"/>
  <c r="B68" i="1"/>
  <c r="B93" i="1"/>
  <c r="F78" i="1"/>
  <c r="G78" i="1"/>
  <c r="E73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J90" i="1"/>
  <c r="J91" i="1"/>
  <c r="B90" i="1"/>
  <c r="B91" i="1"/>
  <c r="C90" i="1"/>
  <c r="C91" i="1"/>
  <c r="D90" i="1"/>
  <c r="D91" i="1"/>
  <c r="E90" i="1"/>
  <c r="E91" i="1"/>
  <c r="J92" i="1"/>
  <c r="J93" i="1"/>
  <c r="B75" i="1"/>
  <c r="F53" i="1"/>
  <c r="G53" i="1"/>
  <c r="E48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J65" i="1"/>
  <c r="J66" i="1"/>
  <c r="B65" i="1"/>
  <c r="B66" i="1"/>
  <c r="C65" i="1"/>
  <c r="C66" i="1"/>
  <c r="D65" i="1"/>
  <c r="D66" i="1"/>
  <c r="E65" i="1"/>
  <c r="E66" i="1"/>
  <c r="J67" i="1"/>
  <c r="J68" i="1"/>
  <c r="B50" i="1"/>
  <c r="F29" i="1"/>
  <c r="G29" i="1"/>
  <c r="E24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J41" i="1"/>
  <c r="J42" i="1"/>
  <c r="B41" i="1"/>
  <c r="B42" i="1"/>
  <c r="C41" i="1"/>
  <c r="C42" i="1"/>
  <c r="D41" i="1"/>
  <c r="D42" i="1"/>
  <c r="E41" i="1"/>
  <c r="E42" i="1"/>
  <c r="J43" i="1"/>
  <c r="J44" i="1"/>
  <c r="B26" i="1"/>
  <c r="E18" i="1"/>
  <c r="E19" i="1"/>
  <c r="D18" i="1"/>
  <c r="D19" i="1"/>
  <c r="C18" i="1"/>
  <c r="C19" i="1"/>
  <c r="B18" i="1"/>
  <c r="B19" i="1"/>
  <c r="F6" i="1"/>
  <c r="G6" i="1"/>
  <c r="E1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J18" i="1"/>
  <c r="J19" i="1"/>
  <c r="J20" i="1"/>
  <c r="J21" i="1"/>
  <c r="B3" i="1"/>
</calcChain>
</file>

<file path=xl/sharedStrings.xml><?xml version="1.0" encoding="utf-8"?>
<sst xmlns="http://schemas.openxmlformats.org/spreadsheetml/2006/main" count="168" uniqueCount="21">
  <si>
    <t>complete</t>
  </si>
  <si>
    <t>Categories</t>
  </si>
  <si>
    <t>Subjects (n)</t>
  </si>
  <si>
    <t>SUM TOP</t>
  </si>
  <si>
    <t>Total</t>
  </si>
  <si>
    <t>pj</t>
  </si>
  <si>
    <t>Sum Pi</t>
  </si>
  <si>
    <t>P-</t>
  </si>
  <si>
    <t>P-e</t>
  </si>
  <si>
    <t>k</t>
  </si>
  <si>
    <t>SUM TOTAL</t>
  </si>
  <si>
    <t>n(n-1)</t>
  </si>
  <si>
    <t>&lt;- plug to pi</t>
  </si>
  <si>
    <t>&lt;-plug n</t>
  </si>
  <si>
    <t xml:space="preserve">&lt;-plug this to pj </t>
  </si>
  <si>
    <t>k (categories)</t>
  </si>
  <si>
    <t>n (raters)</t>
  </si>
  <si>
    <t>TOP - n</t>
  </si>
  <si>
    <t>Pi (by dividing n(n-1) )</t>
  </si>
  <si>
    <t>N (subjects)</t>
  </si>
  <si>
    <t>&lt;- plug 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</si>
</sst>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showRuler="0" topLeftCell="A86" zoomScale="199" zoomScaleNormal="199" zoomScalePageLayoutView="199" workbookViewId="0">
      <selection activeCell="J101" sqref="J101"/>
    </sheetView>
  </sheetViews>
  <sheetFormatPr baseColWidth="10" defaultRowHeight="16" x14ac:dyDescent="0.2"/>
  <sheetData>
    <row r="1" spans="1:8" x14ac:dyDescent="0.2">
      <c r="A1" t="s">
        <v>16</v>
      </c>
      <c r="B1">
        <v>10</v>
      </c>
      <c r="C1" t="s">
        <v>13</v>
      </c>
      <c r="D1" t="s">
        <v>11</v>
      </c>
      <c r="E1">
        <f>B1*(B1-1)</f>
        <v>90</v>
      </c>
      <c r="F1" t="s">
        <v>12</v>
      </c>
    </row>
    <row r="2" spans="1:8" x14ac:dyDescent="0.2">
      <c r="A2" t="s">
        <v>19</v>
      </c>
      <c r="B2">
        <v>12</v>
      </c>
      <c r="C2" t="s">
        <v>20</v>
      </c>
      <c r="D2" t="s">
        <v>15</v>
      </c>
      <c r="E2">
        <v>4</v>
      </c>
    </row>
    <row r="3" spans="1:8" x14ac:dyDescent="0.2">
      <c r="A3" t="s">
        <v>10</v>
      </c>
      <c r="B3">
        <f>SUM(B18:E18)</f>
        <v>120</v>
      </c>
      <c r="C3" t="s">
        <v>14</v>
      </c>
    </row>
    <row r="4" spans="1:8" x14ac:dyDescent="0.2">
      <c r="A4" t="s">
        <v>0</v>
      </c>
      <c r="B4" t="s">
        <v>1</v>
      </c>
    </row>
    <row r="5" spans="1:8" x14ac:dyDescent="0.2">
      <c r="A5" t="s">
        <v>2</v>
      </c>
      <c r="B5">
        <v>1</v>
      </c>
      <c r="C5">
        <v>2</v>
      </c>
      <c r="D5">
        <v>3</v>
      </c>
      <c r="E5">
        <v>4</v>
      </c>
      <c r="F5" t="s">
        <v>3</v>
      </c>
      <c r="G5" t="s">
        <v>17</v>
      </c>
      <c r="H5" t="s">
        <v>18</v>
      </c>
    </row>
    <row r="6" spans="1:8" x14ac:dyDescent="0.2">
      <c r="A6">
        <v>1</v>
      </c>
      <c r="B6">
        <v>2</v>
      </c>
      <c r="C6">
        <v>4</v>
      </c>
      <c r="D6">
        <v>3</v>
      </c>
      <c r="E6">
        <v>1</v>
      </c>
      <c r="F6">
        <f>POWER(B6,2)+POWER(C6,2)+POWER(D6,2)+POWER(E6,2)</f>
        <v>30</v>
      </c>
      <c r="G6">
        <f>F6-B1</f>
        <v>20</v>
      </c>
      <c r="H6">
        <f>G6/E1</f>
        <v>0.22222222222222221</v>
      </c>
    </row>
    <row r="7" spans="1:8" x14ac:dyDescent="0.2">
      <c r="A7">
        <v>2</v>
      </c>
      <c r="B7">
        <v>4</v>
      </c>
      <c r="C7">
        <v>1</v>
      </c>
      <c r="D7">
        <v>2</v>
      </c>
      <c r="E7">
        <v>3</v>
      </c>
      <c r="F7">
        <f>POWER(B7,2)+POWER(C7,2)+POWER(D7,2)+POWER(E7,2)</f>
        <v>30</v>
      </c>
      <c r="G7">
        <f>F7-B1</f>
        <v>20</v>
      </c>
      <c r="H7">
        <f>G7/E1</f>
        <v>0.22222222222222221</v>
      </c>
    </row>
    <row r="8" spans="1:8" x14ac:dyDescent="0.2">
      <c r="A8">
        <v>3</v>
      </c>
      <c r="B8">
        <v>1</v>
      </c>
      <c r="C8">
        <v>6</v>
      </c>
      <c r="D8">
        <v>1</v>
      </c>
      <c r="E8">
        <v>2</v>
      </c>
      <c r="F8">
        <f>POWER(B8,2)+POWER(C8,2)+POWER(D8,2)+POWER(E8,2)</f>
        <v>42</v>
      </c>
      <c r="G8">
        <f>F8-B1</f>
        <v>32</v>
      </c>
      <c r="H8">
        <f>G8/E1</f>
        <v>0.35555555555555557</v>
      </c>
    </row>
    <row r="9" spans="1:8" x14ac:dyDescent="0.2">
      <c r="A9">
        <v>4</v>
      </c>
      <c r="B9">
        <v>3</v>
      </c>
      <c r="C9">
        <v>1</v>
      </c>
      <c r="D9">
        <v>2</v>
      </c>
      <c r="E9">
        <v>4</v>
      </c>
      <c r="F9">
        <f>POWER(B9,2)+POWER(C9,2)+POWER(D9,2)+POWER(E9,2)</f>
        <v>30</v>
      </c>
      <c r="G9">
        <f>F9-B1</f>
        <v>20</v>
      </c>
      <c r="H9">
        <f>G9/E1</f>
        <v>0.22222222222222221</v>
      </c>
    </row>
    <row r="10" spans="1:8" x14ac:dyDescent="0.2">
      <c r="A10">
        <v>5</v>
      </c>
      <c r="B10">
        <v>3</v>
      </c>
      <c r="C10">
        <v>3</v>
      </c>
      <c r="D10">
        <v>1</v>
      </c>
      <c r="E10">
        <v>3</v>
      </c>
      <c r="F10">
        <f>POWER(B10,2)+POWER(C10,2)+POWER(D10,2)+POWER(E10,2)</f>
        <v>28</v>
      </c>
      <c r="G10">
        <f>F10-B1</f>
        <v>18</v>
      </c>
      <c r="H10">
        <f>G10/E1</f>
        <v>0.2</v>
      </c>
    </row>
    <row r="11" spans="1:8" x14ac:dyDescent="0.2">
      <c r="A11">
        <v>6</v>
      </c>
      <c r="B11">
        <v>7</v>
      </c>
      <c r="C11">
        <v>1</v>
      </c>
      <c r="D11">
        <v>2</v>
      </c>
      <c r="E11">
        <v>0</v>
      </c>
      <c r="F11">
        <f>POWER(B11,2)+POWER(C11,2)+POWER(D11,2)+POWER(E11,2)</f>
        <v>54</v>
      </c>
      <c r="G11">
        <f>F11-B1</f>
        <v>44</v>
      </c>
      <c r="H11">
        <f>G11/E1</f>
        <v>0.48888888888888887</v>
      </c>
    </row>
    <row r="12" spans="1:8" x14ac:dyDescent="0.2">
      <c r="A12">
        <v>7</v>
      </c>
      <c r="B12">
        <v>3</v>
      </c>
      <c r="C12">
        <v>3</v>
      </c>
      <c r="D12">
        <v>3</v>
      </c>
      <c r="E12">
        <v>1</v>
      </c>
      <c r="F12">
        <f>POWER(B12,2)+POWER(C12,2)+POWER(D12,2)+POWER(E12,2)</f>
        <v>28</v>
      </c>
      <c r="G12">
        <f>F12-B1</f>
        <v>18</v>
      </c>
      <c r="H12">
        <f>G12/E1</f>
        <v>0.2</v>
      </c>
    </row>
    <row r="13" spans="1:8" x14ac:dyDescent="0.2">
      <c r="A13">
        <v>8</v>
      </c>
      <c r="B13">
        <v>4</v>
      </c>
      <c r="C13">
        <v>2</v>
      </c>
      <c r="D13">
        <v>3</v>
      </c>
      <c r="E13">
        <v>1</v>
      </c>
      <c r="F13">
        <f>POWER(B13,2)+POWER(C13,2)+POWER(D13,2)+POWER(E13,2)</f>
        <v>30</v>
      </c>
      <c r="G13">
        <f>F13-B1</f>
        <v>20</v>
      </c>
      <c r="H13">
        <f>G13/E1</f>
        <v>0.22222222222222221</v>
      </c>
    </row>
    <row r="14" spans="1:8" x14ac:dyDescent="0.2">
      <c r="A14">
        <v>9</v>
      </c>
      <c r="B14">
        <v>2</v>
      </c>
      <c r="C14">
        <v>3</v>
      </c>
      <c r="D14">
        <v>2</v>
      </c>
      <c r="E14">
        <v>3</v>
      </c>
      <c r="F14">
        <f>POWER(B14,2)+POWER(C14,2)+POWER(D14,2)+POWER(E14,2)</f>
        <v>26</v>
      </c>
      <c r="G14">
        <f>F14-B1</f>
        <v>16</v>
      </c>
      <c r="H14">
        <f>G14/E1</f>
        <v>0.17777777777777778</v>
      </c>
    </row>
    <row r="15" spans="1:8" x14ac:dyDescent="0.2">
      <c r="A15">
        <v>10</v>
      </c>
      <c r="B15">
        <v>2</v>
      </c>
      <c r="C15">
        <v>4</v>
      </c>
      <c r="D15">
        <v>3</v>
      </c>
      <c r="E15">
        <v>1</v>
      </c>
      <c r="F15">
        <f>POWER(B15,2)+POWER(C15,2)+POWER(D15,2)+POWER(E15,2)</f>
        <v>30</v>
      </c>
      <c r="G15">
        <f>F15-B1</f>
        <v>20</v>
      </c>
      <c r="H15">
        <f>G15/E1</f>
        <v>0.22222222222222221</v>
      </c>
    </row>
    <row r="16" spans="1:8" x14ac:dyDescent="0.2">
      <c r="A16">
        <v>11</v>
      </c>
      <c r="B16">
        <v>3</v>
      </c>
      <c r="C16">
        <v>4</v>
      </c>
      <c r="D16">
        <v>2</v>
      </c>
      <c r="E16">
        <v>1</v>
      </c>
      <c r="F16">
        <f>POWER(B16,2)+POWER(C16,2)+POWER(D16,2)+POWER(E16,2)</f>
        <v>30</v>
      </c>
      <c r="G16">
        <f>F16-B1</f>
        <v>20</v>
      </c>
      <c r="H16">
        <f>G16/E1</f>
        <v>0.22222222222222221</v>
      </c>
    </row>
    <row r="17" spans="1:10" x14ac:dyDescent="0.2">
      <c r="A17">
        <v>12</v>
      </c>
      <c r="B17">
        <v>3</v>
      </c>
      <c r="C17">
        <v>1</v>
      </c>
      <c r="D17">
        <v>5</v>
      </c>
      <c r="E17">
        <v>1</v>
      </c>
      <c r="F17">
        <f>POWER(B17,2)+POWER(C17,2)+POWER(D17,2)+POWER(E17,2)</f>
        <v>36</v>
      </c>
      <c r="G17">
        <f>F17-B1</f>
        <v>26</v>
      </c>
      <c r="H17">
        <f>G17/E1</f>
        <v>0.28888888888888886</v>
      </c>
    </row>
    <row r="18" spans="1:10" x14ac:dyDescent="0.2">
      <c r="A18" t="s">
        <v>4</v>
      </c>
      <c r="B18">
        <f>SUM(B6:B17)</f>
        <v>37</v>
      </c>
      <c r="C18">
        <f>SUM(C6:C17)</f>
        <v>33</v>
      </c>
      <c r="D18">
        <f>SUM(D6:D17)</f>
        <v>29</v>
      </c>
      <c r="E18">
        <f>SUM(E6:E17)</f>
        <v>21</v>
      </c>
      <c r="I18" t="s">
        <v>6</v>
      </c>
      <c r="J18">
        <f>SUM(H6:H17)</f>
        <v>3.0444444444444443</v>
      </c>
    </row>
    <row r="19" spans="1:10" x14ac:dyDescent="0.2">
      <c r="A19" t="s">
        <v>5</v>
      </c>
      <c r="B19">
        <f>B18/(B1*B2)</f>
        <v>0.30833333333333335</v>
      </c>
      <c r="C19">
        <f>C18/(B1*B2)</f>
        <v>0.27500000000000002</v>
      </c>
      <c r="D19">
        <f>D18/(B1*B2)</f>
        <v>0.24166666666666667</v>
      </c>
      <c r="E19">
        <f>E18/(B1*B2)</f>
        <v>0.17499999999999999</v>
      </c>
      <c r="I19" t="s">
        <v>7</v>
      </c>
      <c r="J19">
        <f>1/B2*J18</f>
        <v>0.25370370370370365</v>
      </c>
    </row>
    <row r="20" spans="1:10" x14ac:dyDescent="0.2">
      <c r="I20" t="s">
        <v>8</v>
      </c>
      <c r="J20">
        <f>POWER(B19,2)+POWER(C19,2)+POWER(D19,2)+POWER(E19,2)</f>
        <v>0.25972222222222224</v>
      </c>
    </row>
    <row r="21" spans="1:10" x14ac:dyDescent="0.2">
      <c r="B21">
        <f>SUM(B18:E18)</f>
        <v>120</v>
      </c>
      <c r="I21" t="s">
        <v>9</v>
      </c>
      <c r="J21">
        <f>(J19-J20)/(1-J20)</f>
        <v>-8.1300813008131044E-3</v>
      </c>
    </row>
    <row r="27" spans="1:10" x14ac:dyDescent="0.2">
      <c r="A27" t="s">
        <v>16</v>
      </c>
      <c r="B27">
        <v>10</v>
      </c>
      <c r="C27" t="s">
        <v>13</v>
      </c>
      <c r="D27" t="s">
        <v>11</v>
      </c>
      <c r="E27">
        <f>B27*(B27-1)</f>
        <v>90</v>
      </c>
      <c r="F27" t="s">
        <v>12</v>
      </c>
    </row>
    <row r="28" spans="1:10" x14ac:dyDescent="0.2">
      <c r="A28" t="s">
        <v>19</v>
      </c>
      <c r="B28">
        <v>12</v>
      </c>
      <c r="C28" t="s">
        <v>20</v>
      </c>
      <c r="D28" t="s">
        <v>15</v>
      </c>
      <c r="E28">
        <v>4</v>
      </c>
    </row>
    <row r="29" spans="1:10" x14ac:dyDescent="0.2">
      <c r="A29" t="s">
        <v>10</v>
      </c>
      <c r="B29">
        <f>SUM(B44:E44)</f>
        <v>120</v>
      </c>
      <c r="C29" t="s">
        <v>14</v>
      </c>
    </row>
    <row r="30" spans="1:10" x14ac:dyDescent="0.2">
      <c r="A30" t="s">
        <v>0</v>
      </c>
      <c r="B30" t="s">
        <v>1</v>
      </c>
    </row>
    <row r="31" spans="1:10" x14ac:dyDescent="0.2">
      <c r="A31" t="s">
        <v>2</v>
      </c>
      <c r="B31">
        <v>1</v>
      </c>
      <c r="C31">
        <v>2</v>
      </c>
      <c r="D31">
        <v>3</v>
      </c>
      <c r="E31">
        <v>4</v>
      </c>
      <c r="F31" t="s">
        <v>3</v>
      </c>
      <c r="G31" t="s">
        <v>17</v>
      </c>
      <c r="H31" t="s">
        <v>18</v>
      </c>
    </row>
    <row r="32" spans="1:10" x14ac:dyDescent="0.2">
      <c r="A32">
        <v>1</v>
      </c>
      <c r="B32">
        <v>6</v>
      </c>
      <c r="C32">
        <v>4</v>
      </c>
      <c r="D32">
        <v>0</v>
      </c>
      <c r="E32">
        <v>0</v>
      </c>
      <c r="F32">
        <f>POWER(B32,2)+POWER(C32,2)+POWER(D32,2)+POWER(E32,2)</f>
        <v>52</v>
      </c>
      <c r="G32">
        <f>F32-B27</f>
        <v>42</v>
      </c>
      <c r="H32">
        <f>G32/E27</f>
        <v>0.46666666666666667</v>
      </c>
    </row>
    <row r="33" spans="1:10" x14ac:dyDescent="0.2">
      <c r="A33">
        <v>2</v>
      </c>
      <c r="B33">
        <v>5</v>
      </c>
      <c r="C33">
        <v>3</v>
      </c>
      <c r="D33">
        <v>2</v>
      </c>
      <c r="E33">
        <v>0</v>
      </c>
      <c r="F33">
        <f>POWER(B33,2)+POWER(C33,2)+POWER(D33,2)+POWER(E33,2)</f>
        <v>38</v>
      </c>
      <c r="G33">
        <f>F33-B27</f>
        <v>28</v>
      </c>
      <c r="H33">
        <f>G33/E27</f>
        <v>0.31111111111111112</v>
      </c>
    </row>
    <row r="34" spans="1:10" x14ac:dyDescent="0.2">
      <c r="A34">
        <v>3</v>
      </c>
      <c r="B34">
        <v>5</v>
      </c>
      <c r="C34">
        <v>5</v>
      </c>
      <c r="D34">
        <v>0</v>
      </c>
      <c r="E34">
        <v>0</v>
      </c>
      <c r="F34">
        <f>POWER(B34,2)+POWER(C34,2)+POWER(D34,2)+POWER(E34,2)</f>
        <v>50</v>
      </c>
      <c r="G34">
        <f>F34-B27</f>
        <v>40</v>
      </c>
      <c r="H34">
        <f>G34/E27</f>
        <v>0.44444444444444442</v>
      </c>
    </row>
    <row r="35" spans="1:10" x14ac:dyDescent="0.2">
      <c r="A35">
        <v>4</v>
      </c>
      <c r="B35">
        <v>5</v>
      </c>
      <c r="C35">
        <v>0</v>
      </c>
      <c r="D35">
        <v>2</v>
      </c>
      <c r="E35">
        <v>3</v>
      </c>
      <c r="F35">
        <f>POWER(B35,2)+POWER(C35,2)+POWER(D35,2)+POWER(E35,2)</f>
        <v>38</v>
      </c>
      <c r="G35">
        <f>F35-B27</f>
        <v>28</v>
      </c>
      <c r="H35">
        <f>G35/E27</f>
        <v>0.31111111111111112</v>
      </c>
    </row>
    <row r="36" spans="1:10" x14ac:dyDescent="0.2">
      <c r="A36">
        <v>5</v>
      </c>
      <c r="B36">
        <v>7</v>
      </c>
      <c r="C36">
        <v>1</v>
      </c>
      <c r="D36">
        <v>1</v>
      </c>
      <c r="E36">
        <v>1</v>
      </c>
      <c r="F36">
        <f>POWER(B36,2)+POWER(C36,2)+POWER(D36,2)+POWER(E36,2)</f>
        <v>52</v>
      </c>
      <c r="G36">
        <f>F36-B27</f>
        <v>42</v>
      </c>
      <c r="H36">
        <f>G36/E27</f>
        <v>0.46666666666666667</v>
      </c>
    </row>
    <row r="37" spans="1:10" x14ac:dyDescent="0.2">
      <c r="A37">
        <v>6</v>
      </c>
      <c r="B37">
        <v>7</v>
      </c>
      <c r="C37">
        <v>2</v>
      </c>
      <c r="D37">
        <v>1</v>
      </c>
      <c r="E37">
        <v>0</v>
      </c>
      <c r="F37">
        <f>POWER(B37,2)+POWER(C37,2)+POWER(D37,2)+POWER(E37,2)</f>
        <v>54</v>
      </c>
      <c r="G37">
        <f>F37-B27</f>
        <v>44</v>
      </c>
      <c r="H37">
        <f>G37/E27</f>
        <v>0.48888888888888887</v>
      </c>
    </row>
    <row r="38" spans="1:10" x14ac:dyDescent="0.2">
      <c r="A38">
        <v>7</v>
      </c>
      <c r="B38">
        <v>7</v>
      </c>
      <c r="C38">
        <v>2</v>
      </c>
      <c r="D38">
        <v>1</v>
      </c>
      <c r="E38">
        <v>0</v>
      </c>
      <c r="F38">
        <f>POWER(B38,2)+POWER(C38,2)+POWER(D38,2)+POWER(E38,2)</f>
        <v>54</v>
      </c>
      <c r="G38">
        <f>F38-B27</f>
        <v>44</v>
      </c>
      <c r="H38">
        <f>G38/E27</f>
        <v>0.48888888888888887</v>
      </c>
    </row>
    <row r="39" spans="1:10" x14ac:dyDescent="0.2">
      <c r="A39">
        <v>8</v>
      </c>
      <c r="B39">
        <v>6</v>
      </c>
      <c r="C39">
        <v>2</v>
      </c>
      <c r="D39">
        <v>2</v>
      </c>
      <c r="E39">
        <v>0</v>
      </c>
      <c r="F39">
        <f>POWER(B39,2)+POWER(C39,2)+POWER(D39,2)+POWER(E39,2)</f>
        <v>44</v>
      </c>
      <c r="G39">
        <f>F39-B27</f>
        <v>34</v>
      </c>
      <c r="H39">
        <f>G39/E27</f>
        <v>0.37777777777777777</v>
      </c>
    </row>
    <row r="40" spans="1:10" x14ac:dyDescent="0.2">
      <c r="A40">
        <v>9</v>
      </c>
      <c r="B40">
        <v>3</v>
      </c>
      <c r="C40">
        <v>3</v>
      </c>
      <c r="D40">
        <v>3</v>
      </c>
      <c r="E40">
        <v>1</v>
      </c>
      <c r="F40">
        <f>POWER(B40,2)+POWER(C40,2)+POWER(D40,2)+POWER(E40,2)</f>
        <v>28</v>
      </c>
      <c r="G40">
        <f>F40-B27</f>
        <v>18</v>
      </c>
      <c r="H40">
        <f>G40/E27</f>
        <v>0.2</v>
      </c>
    </row>
    <row r="41" spans="1:10" x14ac:dyDescent="0.2">
      <c r="A41">
        <v>10</v>
      </c>
      <c r="B41">
        <v>4</v>
      </c>
      <c r="C41">
        <v>4</v>
      </c>
      <c r="D41">
        <v>2</v>
      </c>
      <c r="E41">
        <v>0</v>
      </c>
      <c r="F41">
        <f>POWER(B41,2)+POWER(C41,2)+POWER(D41,2)+POWER(E41,2)</f>
        <v>36</v>
      </c>
      <c r="G41">
        <f>F41-B27</f>
        <v>26</v>
      </c>
      <c r="H41">
        <f>G41/E27</f>
        <v>0.28888888888888886</v>
      </c>
    </row>
    <row r="42" spans="1:10" x14ac:dyDescent="0.2">
      <c r="A42">
        <v>11</v>
      </c>
      <c r="B42">
        <v>7</v>
      </c>
      <c r="C42">
        <v>1</v>
      </c>
      <c r="D42">
        <v>2</v>
      </c>
      <c r="E42">
        <v>0</v>
      </c>
      <c r="F42">
        <f>POWER(B42,2)+POWER(C42,2)+POWER(D42,2)+POWER(E42,2)</f>
        <v>54</v>
      </c>
      <c r="G42">
        <f>F42-B27</f>
        <v>44</v>
      </c>
      <c r="H42">
        <f>G42/E27</f>
        <v>0.48888888888888887</v>
      </c>
    </row>
    <row r="43" spans="1:10" x14ac:dyDescent="0.2">
      <c r="A43">
        <v>12</v>
      </c>
      <c r="B43">
        <v>7</v>
      </c>
      <c r="C43">
        <v>3</v>
      </c>
      <c r="D43">
        <v>0</v>
      </c>
      <c r="E43">
        <v>0</v>
      </c>
      <c r="F43">
        <f>POWER(B43,2)+POWER(C43,2)+POWER(D43,2)+POWER(E43,2)</f>
        <v>58</v>
      </c>
      <c r="G43">
        <f>F43-B27</f>
        <v>48</v>
      </c>
      <c r="H43">
        <f>G43/E27</f>
        <v>0.53333333333333333</v>
      </c>
    </row>
    <row r="44" spans="1:10" x14ac:dyDescent="0.2">
      <c r="A44" t="s">
        <v>4</v>
      </c>
      <c r="B44">
        <f>SUM(B32:B43)</f>
        <v>69</v>
      </c>
      <c r="C44">
        <f>SUM(C32:C43)</f>
        <v>30</v>
      </c>
      <c r="D44">
        <f>SUM(D32:D43)</f>
        <v>16</v>
      </c>
      <c r="E44">
        <f>SUM(E32:E43)</f>
        <v>5</v>
      </c>
      <c r="I44" t="s">
        <v>6</v>
      </c>
      <c r="J44">
        <f>SUM(H32:H43)</f>
        <v>4.8666666666666663</v>
      </c>
    </row>
    <row r="45" spans="1:10" x14ac:dyDescent="0.2">
      <c r="A45" t="s">
        <v>5</v>
      </c>
      <c r="B45">
        <f>B44/(B27*B28)</f>
        <v>0.57499999999999996</v>
      </c>
      <c r="C45">
        <f>C44/(B27*B28)</f>
        <v>0.25</v>
      </c>
      <c r="D45">
        <f>D44/(B27*B28)</f>
        <v>0.13333333333333333</v>
      </c>
      <c r="E45">
        <f>E44/(B27*B28)</f>
        <v>4.1666666666666664E-2</v>
      </c>
      <c r="I45" t="s">
        <v>7</v>
      </c>
      <c r="J45">
        <f>1/B28*J44</f>
        <v>0.4055555555555555</v>
      </c>
    </row>
    <row r="46" spans="1:10" x14ac:dyDescent="0.2">
      <c r="I46" t="s">
        <v>8</v>
      </c>
      <c r="J46">
        <f>POWER(B45,2)+POWER(C45,2)+POWER(D45,2)+POWER(E45,2)</f>
        <v>0.41263888888888883</v>
      </c>
    </row>
    <row r="47" spans="1:10" x14ac:dyDescent="0.2">
      <c r="B47">
        <f>SUM(B44:E44)</f>
        <v>120</v>
      </c>
      <c r="I47" t="s">
        <v>9</v>
      </c>
      <c r="J47">
        <f>(J45-J46)/(1-J46)</f>
        <v>-1.2059588555213991E-2</v>
      </c>
    </row>
    <row r="55" spans="1:8" x14ac:dyDescent="0.2">
      <c r="A55" t="s">
        <v>16</v>
      </c>
      <c r="B55">
        <v>10</v>
      </c>
      <c r="C55" t="s">
        <v>13</v>
      </c>
      <c r="D55" t="s">
        <v>11</v>
      </c>
      <c r="E55">
        <f>B55*(B55-1)</f>
        <v>90</v>
      </c>
      <c r="F55" t="s">
        <v>12</v>
      </c>
    </row>
    <row r="56" spans="1:8" x14ac:dyDescent="0.2">
      <c r="A56" t="s">
        <v>19</v>
      </c>
      <c r="B56">
        <v>12</v>
      </c>
      <c r="C56" t="s">
        <v>20</v>
      </c>
      <c r="D56" t="s">
        <v>15</v>
      </c>
      <c r="E56">
        <v>4</v>
      </c>
    </row>
    <row r="57" spans="1:8" x14ac:dyDescent="0.2">
      <c r="A57" t="s">
        <v>10</v>
      </c>
      <c r="B57">
        <f>SUM(B72:E72)</f>
        <v>120</v>
      </c>
      <c r="C57" t="s">
        <v>14</v>
      </c>
    </row>
    <row r="58" spans="1:8" x14ac:dyDescent="0.2">
      <c r="A58" t="s">
        <v>0</v>
      </c>
      <c r="B58" t="s">
        <v>1</v>
      </c>
    </row>
    <row r="59" spans="1:8" x14ac:dyDescent="0.2">
      <c r="A59" t="s">
        <v>2</v>
      </c>
      <c r="B59">
        <v>1</v>
      </c>
      <c r="C59">
        <v>2</v>
      </c>
      <c r="D59">
        <v>3</v>
      </c>
      <c r="E59">
        <v>4</v>
      </c>
      <c r="F59" t="s">
        <v>3</v>
      </c>
      <c r="G59" t="s">
        <v>17</v>
      </c>
      <c r="H59" t="s">
        <v>18</v>
      </c>
    </row>
    <row r="60" spans="1:8" x14ac:dyDescent="0.2">
      <c r="A60">
        <v>1</v>
      </c>
      <c r="B60">
        <v>6</v>
      </c>
      <c r="C60">
        <v>1</v>
      </c>
      <c r="D60">
        <v>3</v>
      </c>
      <c r="E60">
        <v>0</v>
      </c>
      <c r="F60">
        <f>POWER(B60,2)+POWER(C60,2)+POWER(D60,2)+POWER(E60,2)</f>
        <v>46</v>
      </c>
      <c r="G60">
        <f>F60-B55</f>
        <v>36</v>
      </c>
      <c r="H60">
        <f>G60/E55</f>
        <v>0.4</v>
      </c>
    </row>
    <row r="61" spans="1:8" x14ac:dyDescent="0.2">
      <c r="A61">
        <v>2</v>
      </c>
      <c r="B61">
        <v>5</v>
      </c>
      <c r="C61">
        <v>3</v>
      </c>
      <c r="D61">
        <v>0</v>
      </c>
      <c r="E61">
        <v>2</v>
      </c>
      <c r="F61">
        <f>POWER(B61,2)+POWER(C61,2)+POWER(D61,2)+POWER(E61,2)</f>
        <v>38</v>
      </c>
      <c r="G61">
        <f>F61-B55</f>
        <v>28</v>
      </c>
      <c r="H61">
        <f>G61/E55</f>
        <v>0.31111111111111112</v>
      </c>
    </row>
    <row r="62" spans="1:8" x14ac:dyDescent="0.2">
      <c r="A62">
        <v>3</v>
      </c>
      <c r="B62">
        <v>3</v>
      </c>
      <c r="C62">
        <v>4</v>
      </c>
      <c r="D62">
        <v>2</v>
      </c>
      <c r="E62">
        <v>1</v>
      </c>
      <c r="F62">
        <f>POWER(B62,2)+POWER(C62,2)+POWER(D62,2)+POWER(E62,2)</f>
        <v>30</v>
      </c>
      <c r="G62">
        <f>F62-B55</f>
        <v>20</v>
      </c>
      <c r="H62">
        <f>G62/E55</f>
        <v>0.22222222222222221</v>
      </c>
    </row>
    <row r="63" spans="1:8" x14ac:dyDescent="0.2">
      <c r="A63">
        <v>4</v>
      </c>
      <c r="B63">
        <v>3</v>
      </c>
      <c r="C63">
        <v>4</v>
      </c>
      <c r="D63">
        <v>2</v>
      </c>
      <c r="E63">
        <v>1</v>
      </c>
      <c r="F63">
        <f>POWER(B63,2)+POWER(C63,2)+POWER(D63,2)+POWER(E63,2)</f>
        <v>30</v>
      </c>
      <c r="G63">
        <f>F63-B55</f>
        <v>20</v>
      </c>
      <c r="H63">
        <f>G63/E55</f>
        <v>0.22222222222222221</v>
      </c>
    </row>
    <row r="64" spans="1:8" x14ac:dyDescent="0.2">
      <c r="A64">
        <v>5</v>
      </c>
      <c r="B64">
        <v>5</v>
      </c>
      <c r="C64">
        <v>4</v>
      </c>
      <c r="D64">
        <v>1</v>
      </c>
      <c r="E64">
        <v>0</v>
      </c>
      <c r="F64">
        <f>POWER(B64,2)+POWER(C64,2)+POWER(D64,2)+POWER(E64,2)</f>
        <v>42</v>
      </c>
      <c r="G64">
        <f>F64-B55</f>
        <v>32</v>
      </c>
      <c r="H64">
        <f>G64/E55</f>
        <v>0.35555555555555557</v>
      </c>
    </row>
    <row r="65" spans="1:10" x14ac:dyDescent="0.2">
      <c r="A65">
        <v>6</v>
      </c>
      <c r="B65">
        <v>6</v>
      </c>
      <c r="C65">
        <v>2</v>
      </c>
      <c r="D65">
        <v>2</v>
      </c>
      <c r="E65">
        <v>0</v>
      </c>
      <c r="F65">
        <f>POWER(B65,2)+POWER(C65,2)+POWER(D65,2)+POWER(E65,2)</f>
        <v>44</v>
      </c>
      <c r="G65">
        <f>F65-B55</f>
        <v>34</v>
      </c>
      <c r="H65">
        <f>G65/E55</f>
        <v>0.37777777777777777</v>
      </c>
    </row>
    <row r="66" spans="1:10" x14ac:dyDescent="0.2">
      <c r="A66">
        <v>7</v>
      </c>
      <c r="B66">
        <v>5</v>
      </c>
      <c r="C66">
        <v>4</v>
      </c>
      <c r="D66">
        <v>1</v>
      </c>
      <c r="E66">
        <v>0</v>
      </c>
      <c r="F66">
        <f>POWER(B66,2)+POWER(C66,2)+POWER(D66,2)+POWER(E66,2)</f>
        <v>42</v>
      </c>
      <c r="G66">
        <f>F66-B55</f>
        <v>32</v>
      </c>
      <c r="H66">
        <f>G66/E55</f>
        <v>0.35555555555555557</v>
      </c>
    </row>
    <row r="67" spans="1:10" x14ac:dyDescent="0.2">
      <c r="A67">
        <v>8</v>
      </c>
      <c r="B67">
        <v>2</v>
      </c>
      <c r="C67">
        <v>5</v>
      </c>
      <c r="D67">
        <v>2</v>
      </c>
      <c r="E67">
        <v>1</v>
      </c>
      <c r="F67">
        <f>POWER(B67,2)+POWER(C67,2)+POWER(D67,2)+POWER(E67,2)</f>
        <v>34</v>
      </c>
      <c r="G67">
        <f>F67-B55</f>
        <v>24</v>
      </c>
      <c r="H67">
        <f>G67/E55</f>
        <v>0.26666666666666666</v>
      </c>
    </row>
    <row r="68" spans="1:10" x14ac:dyDescent="0.2">
      <c r="A68">
        <v>9</v>
      </c>
      <c r="B68">
        <v>3</v>
      </c>
      <c r="C68">
        <v>3</v>
      </c>
      <c r="D68">
        <v>3</v>
      </c>
      <c r="E68">
        <v>1</v>
      </c>
      <c r="F68">
        <f>POWER(B68,2)+POWER(C68,2)+POWER(D68,2)+POWER(E68,2)</f>
        <v>28</v>
      </c>
      <c r="G68">
        <f>F68-B55</f>
        <v>18</v>
      </c>
      <c r="H68">
        <f>G68/E55</f>
        <v>0.2</v>
      </c>
    </row>
    <row r="69" spans="1:10" x14ac:dyDescent="0.2">
      <c r="A69">
        <v>10</v>
      </c>
      <c r="B69">
        <v>5</v>
      </c>
      <c r="C69">
        <v>4</v>
      </c>
      <c r="D69">
        <v>1</v>
      </c>
      <c r="E69">
        <v>0</v>
      </c>
      <c r="F69">
        <f>POWER(B69,2)+POWER(C69,2)+POWER(D69,2)+POWER(E69,2)</f>
        <v>42</v>
      </c>
      <c r="G69">
        <f>F69-B55</f>
        <v>32</v>
      </c>
      <c r="H69">
        <f>G69/E55</f>
        <v>0.35555555555555557</v>
      </c>
    </row>
    <row r="70" spans="1:10" x14ac:dyDescent="0.2">
      <c r="A70">
        <v>11</v>
      </c>
      <c r="B70">
        <v>6</v>
      </c>
      <c r="C70">
        <v>2</v>
      </c>
      <c r="D70">
        <v>2</v>
      </c>
      <c r="E70">
        <v>0</v>
      </c>
      <c r="F70">
        <f>POWER(B70,2)+POWER(C70,2)+POWER(D70,2)+POWER(E70,2)</f>
        <v>44</v>
      </c>
      <c r="G70">
        <f>F70-B55</f>
        <v>34</v>
      </c>
      <c r="H70">
        <f>G70/E55</f>
        <v>0.37777777777777777</v>
      </c>
    </row>
    <row r="71" spans="1:10" x14ac:dyDescent="0.2">
      <c r="A71">
        <v>12</v>
      </c>
      <c r="B71">
        <v>4</v>
      </c>
      <c r="C71">
        <v>4</v>
      </c>
      <c r="D71">
        <v>2</v>
      </c>
      <c r="E71">
        <v>0</v>
      </c>
      <c r="F71">
        <f>POWER(B71,2)+POWER(C71,2)+POWER(D71,2)+POWER(E71,2)</f>
        <v>36</v>
      </c>
      <c r="G71">
        <f>F71-B55</f>
        <v>26</v>
      </c>
      <c r="H71">
        <f>G71/E55</f>
        <v>0.28888888888888886</v>
      </c>
    </row>
    <row r="72" spans="1:10" x14ac:dyDescent="0.2">
      <c r="A72" t="s">
        <v>4</v>
      </c>
      <c r="B72">
        <f>SUM(B60:B71)</f>
        <v>53</v>
      </c>
      <c r="C72">
        <f>SUM(C60:C71)</f>
        <v>40</v>
      </c>
      <c r="D72">
        <f>SUM(D60:D71)</f>
        <v>21</v>
      </c>
      <c r="E72">
        <f>SUM(E60:E71)</f>
        <v>6</v>
      </c>
      <c r="I72" t="s">
        <v>6</v>
      </c>
      <c r="J72">
        <f>SUM(H60:H71)</f>
        <v>3.7333333333333334</v>
      </c>
    </row>
    <row r="73" spans="1:10" x14ac:dyDescent="0.2">
      <c r="A73" t="s">
        <v>5</v>
      </c>
      <c r="B73">
        <f>B72/(B55*B56)</f>
        <v>0.44166666666666665</v>
      </c>
      <c r="C73">
        <f>C72/(B55*B56)</f>
        <v>0.33333333333333331</v>
      </c>
      <c r="D73">
        <f>D72/(B55*B56)</f>
        <v>0.17499999999999999</v>
      </c>
      <c r="E73">
        <f>E72/(B55*B56)</f>
        <v>0.05</v>
      </c>
      <c r="I73" t="s">
        <v>7</v>
      </c>
      <c r="J73">
        <f>1/B56*J72</f>
        <v>0.31111111111111112</v>
      </c>
    </row>
    <row r="74" spans="1:10" x14ac:dyDescent="0.2">
      <c r="I74" t="s">
        <v>8</v>
      </c>
      <c r="J74">
        <f>POWER(B73,2)+POWER(C73,2)+POWER(D73,2)+POWER(E73,2)</f>
        <v>0.33930555555555558</v>
      </c>
    </row>
    <row r="75" spans="1:10" x14ac:dyDescent="0.2">
      <c r="B75">
        <f>SUM(B72:E72)</f>
        <v>120</v>
      </c>
      <c r="I75" t="s">
        <v>9</v>
      </c>
      <c r="J75">
        <f>(J73-J74)/(1-J74)</f>
        <v>-4.2673954172798012E-2</v>
      </c>
    </row>
    <row r="81" spans="1:8" x14ac:dyDescent="0.2">
      <c r="A81" t="s">
        <v>16</v>
      </c>
      <c r="B81">
        <v>10</v>
      </c>
      <c r="C81" t="s">
        <v>13</v>
      </c>
      <c r="D81" t="s">
        <v>11</v>
      </c>
      <c r="E81">
        <f>B81*(B81-1)</f>
        <v>90</v>
      </c>
      <c r="F81" t="s">
        <v>12</v>
      </c>
    </row>
    <row r="82" spans="1:8" x14ac:dyDescent="0.2">
      <c r="A82" t="s">
        <v>19</v>
      </c>
      <c r="B82">
        <v>12</v>
      </c>
      <c r="C82" t="s">
        <v>20</v>
      </c>
      <c r="D82" t="s">
        <v>15</v>
      </c>
      <c r="E82">
        <v>4</v>
      </c>
    </row>
    <row r="83" spans="1:8" x14ac:dyDescent="0.2">
      <c r="A83" t="s">
        <v>10</v>
      </c>
      <c r="B83">
        <f>SUM(B98:E98)</f>
        <v>120</v>
      </c>
      <c r="C83" t="s">
        <v>14</v>
      </c>
    </row>
    <row r="84" spans="1:8" x14ac:dyDescent="0.2">
      <c r="A84" t="s">
        <v>0</v>
      </c>
      <c r="B84" t="s">
        <v>1</v>
      </c>
    </row>
    <row r="85" spans="1:8" x14ac:dyDescent="0.2">
      <c r="A85" t="s">
        <v>2</v>
      </c>
      <c r="B85">
        <v>1</v>
      </c>
      <c r="C85">
        <v>2</v>
      </c>
      <c r="D85">
        <v>3</v>
      </c>
      <c r="E85">
        <v>4</v>
      </c>
      <c r="F85" t="s">
        <v>3</v>
      </c>
      <c r="G85" t="s">
        <v>17</v>
      </c>
      <c r="H85" t="s">
        <v>18</v>
      </c>
    </row>
    <row r="86" spans="1:8" x14ac:dyDescent="0.2">
      <c r="A86">
        <v>1</v>
      </c>
      <c r="B86">
        <v>3</v>
      </c>
      <c r="C86">
        <v>6</v>
      </c>
      <c r="D86">
        <v>1</v>
      </c>
      <c r="E86">
        <v>0</v>
      </c>
      <c r="F86">
        <f>POWER(B86,2)+POWER(C86,2)+POWER(D86,2)+POWER(E86,2)</f>
        <v>46</v>
      </c>
      <c r="G86">
        <f>F86-B81</f>
        <v>36</v>
      </c>
      <c r="H86">
        <f>G86/E81</f>
        <v>0.4</v>
      </c>
    </row>
    <row r="87" spans="1:8" x14ac:dyDescent="0.2">
      <c r="A87">
        <v>2</v>
      </c>
      <c r="B87">
        <v>3</v>
      </c>
      <c r="C87">
        <v>3</v>
      </c>
      <c r="D87">
        <v>3</v>
      </c>
      <c r="E87">
        <v>1</v>
      </c>
      <c r="F87">
        <f>POWER(B87,2)+POWER(C87,2)+POWER(D87,2)+POWER(E87,2)</f>
        <v>28</v>
      </c>
      <c r="G87">
        <f>F87-B81</f>
        <v>18</v>
      </c>
      <c r="H87">
        <f>G87/E81</f>
        <v>0.2</v>
      </c>
    </row>
    <row r="88" spans="1:8" x14ac:dyDescent="0.2">
      <c r="A88">
        <v>3</v>
      </c>
      <c r="B88">
        <v>5</v>
      </c>
      <c r="C88">
        <v>2</v>
      </c>
      <c r="D88">
        <v>1</v>
      </c>
      <c r="E88">
        <v>2</v>
      </c>
      <c r="F88">
        <f>POWER(B88,2)+POWER(C88,2)+POWER(D88,2)+POWER(E88,2)</f>
        <v>34</v>
      </c>
      <c r="G88">
        <f>F88-B81</f>
        <v>24</v>
      </c>
      <c r="H88">
        <f>G88/E81</f>
        <v>0.26666666666666666</v>
      </c>
    </row>
    <row r="89" spans="1:8" x14ac:dyDescent="0.2">
      <c r="A89">
        <v>4</v>
      </c>
      <c r="B89">
        <v>3</v>
      </c>
      <c r="C89">
        <v>0</v>
      </c>
      <c r="D89">
        <v>3</v>
      </c>
      <c r="E89">
        <v>4</v>
      </c>
      <c r="F89">
        <f>POWER(B89,2)+POWER(C89,2)+POWER(D89,2)+POWER(E89,2)</f>
        <v>34</v>
      </c>
      <c r="G89">
        <f>F89-B81</f>
        <v>24</v>
      </c>
      <c r="H89">
        <f>G89/E81</f>
        <v>0.26666666666666666</v>
      </c>
    </row>
    <row r="90" spans="1:8" x14ac:dyDescent="0.2">
      <c r="A90">
        <v>5</v>
      </c>
      <c r="B90">
        <v>5</v>
      </c>
      <c r="C90">
        <v>1</v>
      </c>
      <c r="D90">
        <v>2</v>
      </c>
      <c r="E90">
        <v>2</v>
      </c>
      <c r="F90">
        <f>POWER(B90,2)+POWER(C90,2)+POWER(D90,2)+POWER(E90,2)</f>
        <v>34</v>
      </c>
      <c r="G90">
        <f>F90-B81</f>
        <v>24</v>
      </c>
      <c r="H90">
        <f>G90/E81</f>
        <v>0.26666666666666666</v>
      </c>
    </row>
    <row r="91" spans="1:8" x14ac:dyDescent="0.2">
      <c r="A91">
        <v>6</v>
      </c>
      <c r="B91">
        <v>6</v>
      </c>
      <c r="C91">
        <v>3</v>
      </c>
      <c r="D91">
        <v>1</v>
      </c>
      <c r="E91">
        <v>0</v>
      </c>
      <c r="F91">
        <f>POWER(B91,2)+POWER(C91,2)+POWER(D91,2)+POWER(E91,2)</f>
        <v>46</v>
      </c>
      <c r="G91">
        <f>F91-B81</f>
        <v>36</v>
      </c>
      <c r="H91">
        <f>G91/E81</f>
        <v>0.4</v>
      </c>
    </row>
    <row r="92" spans="1:8" x14ac:dyDescent="0.2">
      <c r="A92">
        <v>7</v>
      </c>
      <c r="B92">
        <v>5</v>
      </c>
      <c r="C92">
        <v>2</v>
      </c>
      <c r="D92">
        <v>2</v>
      </c>
      <c r="E92">
        <v>1</v>
      </c>
      <c r="F92">
        <f>POWER(B92,2)+POWER(C92,2)+POWER(D92,2)+POWER(E92,2)</f>
        <v>34</v>
      </c>
      <c r="G92">
        <f>F92-B81</f>
        <v>24</v>
      </c>
      <c r="H92">
        <f>G92/E81</f>
        <v>0.26666666666666666</v>
      </c>
    </row>
    <row r="93" spans="1:8" x14ac:dyDescent="0.2">
      <c r="A93">
        <v>8</v>
      </c>
      <c r="B93">
        <v>3</v>
      </c>
      <c r="C93">
        <v>3</v>
      </c>
      <c r="D93">
        <v>3</v>
      </c>
      <c r="E93">
        <v>1</v>
      </c>
      <c r="F93">
        <f>POWER(B93,2)+POWER(C93,2)+POWER(D93,2)+POWER(E93,2)</f>
        <v>28</v>
      </c>
      <c r="G93">
        <f>F93-B81</f>
        <v>18</v>
      </c>
      <c r="H93">
        <f>G93/E81</f>
        <v>0.2</v>
      </c>
    </row>
    <row r="94" spans="1:8" x14ac:dyDescent="0.2">
      <c r="A94">
        <v>9</v>
      </c>
      <c r="B94">
        <v>2</v>
      </c>
      <c r="C94">
        <v>3</v>
      </c>
      <c r="D94">
        <v>3</v>
      </c>
      <c r="E94">
        <v>2</v>
      </c>
      <c r="F94">
        <f>POWER(B94,2)+POWER(C94,2)+POWER(D94,2)+POWER(E94,2)</f>
        <v>26</v>
      </c>
      <c r="G94">
        <f>F94-B81</f>
        <v>16</v>
      </c>
      <c r="H94">
        <f>G94/E81</f>
        <v>0.17777777777777778</v>
      </c>
    </row>
    <row r="95" spans="1:8" x14ac:dyDescent="0.2">
      <c r="A95">
        <v>10</v>
      </c>
      <c r="B95">
        <v>5</v>
      </c>
      <c r="C95">
        <v>2</v>
      </c>
      <c r="D95">
        <v>1</v>
      </c>
      <c r="E95">
        <v>2</v>
      </c>
      <c r="F95">
        <f>POWER(B95,2)+POWER(C95,2)+POWER(D95,2)+POWER(E95,2)</f>
        <v>34</v>
      </c>
      <c r="G95">
        <f>F95-B81</f>
        <v>24</v>
      </c>
      <c r="H95">
        <f>G95/E81</f>
        <v>0.26666666666666666</v>
      </c>
    </row>
    <row r="96" spans="1:8" x14ac:dyDescent="0.2">
      <c r="A96">
        <v>11</v>
      </c>
      <c r="B96">
        <v>3</v>
      </c>
      <c r="C96">
        <v>6</v>
      </c>
      <c r="D96">
        <v>1</v>
      </c>
      <c r="E96">
        <v>0</v>
      </c>
      <c r="F96">
        <f>POWER(B96,2)+POWER(C96,2)+POWER(D96,2)+POWER(E96,2)</f>
        <v>46</v>
      </c>
      <c r="G96">
        <f>F96-B81</f>
        <v>36</v>
      </c>
      <c r="H96">
        <f>G96/E81</f>
        <v>0.4</v>
      </c>
    </row>
    <row r="97" spans="1:10" x14ac:dyDescent="0.2">
      <c r="A97">
        <v>12</v>
      </c>
      <c r="B97">
        <v>4</v>
      </c>
      <c r="C97">
        <v>2</v>
      </c>
      <c r="D97">
        <v>3</v>
      </c>
      <c r="E97">
        <v>1</v>
      </c>
      <c r="F97">
        <f>POWER(B97,2)+POWER(C97,2)+POWER(D97,2)+POWER(E97,2)</f>
        <v>30</v>
      </c>
      <c r="G97">
        <f>F97-B81</f>
        <v>20</v>
      </c>
      <c r="H97">
        <f>G97/E81</f>
        <v>0.22222222222222221</v>
      </c>
    </row>
    <row r="98" spans="1:10" x14ac:dyDescent="0.2">
      <c r="A98" t="s">
        <v>4</v>
      </c>
      <c r="B98">
        <f>SUM(B86:B97)</f>
        <v>47</v>
      </c>
      <c r="C98">
        <f>SUM(C86:C97)</f>
        <v>33</v>
      </c>
      <c r="D98">
        <f>SUM(D86:D97)</f>
        <v>24</v>
      </c>
      <c r="E98">
        <f>SUM(E86:E97)</f>
        <v>16</v>
      </c>
      <c r="I98" t="s">
        <v>6</v>
      </c>
      <c r="J98">
        <f>SUM(H86:H97)</f>
        <v>3.333333333333333</v>
      </c>
    </row>
    <row r="99" spans="1:10" x14ac:dyDescent="0.2">
      <c r="A99" t="s">
        <v>5</v>
      </c>
      <c r="B99">
        <f>B98/(B81*B82)</f>
        <v>0.39166666666666666</v>
      </c>
      <c r="C99">
        <f>C98/(B81*B82)</f>
        <v>0.27500000000000002</v>
      </c>
      <c r="D99">
        <f>D98/(B81*B82)</f>
        <v>0.2</v>
      </c>
      <c r="E99">
        <f>E98/(B81*B82)</f>
        <v>0.13333333333333333</v>
      </c>
      <c r="I99" t="s">
        <v>7</v>
      </c>
      <c r="J99">
        <f>1/B82*J98</f>
        <v>0.27777777777777773</v>
      </c>
    </row>
    <row r="100" spans="1:10" x14ac:dyDescent="0.2">
      <c r="I100" t="s">
        <v>8</v>
      </c>
      <c r="J100">
        <f>POWER(B99,2)+POWER(C99,2)+POWER(D99,2)+POWER(E99,2)</f>
        <v>0.28680555555555554</v>
      </c>
    </row>
    <row r="101" spans="1:10" x14ac:dyDescent="0.2">
      <c r="B101">
        <f>SUM(B98:E98)</f>
        <v>120</v>
      </c>
      <c r="I101" t="s">
        <v>9</v>
      </c>
      <c r="J101">
        <f>(J99-J100)/(1-J100)</f>
        <v>-1.2658227848101299E-2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showRuler="0" zoomScale="187" zoomScaleNormal="187" zoomScalePageLayoutView="187" workbookViewId="0">
      <selection activeCell="J68" sqref="A48:J68"/>
    </sheetView>
  </sheetViews>
  <sheetFormatPr baseColWidth="10" defaultRowHeight="16" x14ac:dyDescent="0.2"/>
  <sheetData>
    <row r="1" spans="1:20" x14ac:dyDescent="0.2">
      <c r="A1" t="s">
        <v>16</v>
      </c>
      <c r="B1">
        <v>10</v>
      </c>
      <c r="C1" t="s">
        <v>13</v>
      </c>
      <c r="D1" t="s">
        <v>11</v>
      </c>
      <c r="E1">
        <f>B1*(B1-1)</f>
        <v>90</v>
      </c>
      <c r="F1" t="s">
        <v>12</v>
      </c>
      <c r="L1" s="3"/>
    </row>
    <row r="2" spans="1:20" x14ac:dyDescent="0.2">
      <c r="A2" t="s">
        <v>19</v>
      </c>
      <c r="B2">
        <v>12</v>
      </c>
      <c r="C2" t="s">
        <v>20</v>
      </c>
      <c r="D2" t="s">
        <v>15</v>
      </c>
      <c r="E2">
        <v>4</v>
      </c>
      <c r="L2" s="3"/>
    </row>
    <row r="3" spans="1:20" x14ac:dyDescent="0.2">
      <c r="A3" t="s">
        <v>10</v>
      </c>
      <c r="B3">
        <f>SUM(B18:E18)</f>
        <v>120</v>
      </c>
      <c r="C3" t="s">
        <v>14</v>
      </c>
      <c r="L3" s="3"/>
    </row>
    <row r="4" spans="1:20" x14ac:dyDescent="0.2">
      <c r="A4" s="1" t="s">
        <v>0</v>
      </c>
      <c r="B4" s="1" t="s">
        <v>1</v>
      </c>
      <c r="C4" s="1"/>
      <c r="D4" s="1"/>
      <c r="E4" s="1"/>
      <c r="L4" s="2"/>
      <c r="M4" s="1"/>
      <c r="N4" s="1"/>
      <c r="O4" s="1"/>
      <c r="P4" s="1"/>
      <c r="Q4" s="1"/>
    </row>
    <row r="5" spans="1:20" x14ac:dyDescent="0.2">
      <c r="A5" s="1" t="s">
        <v>2</v>
      </c>
      <c r="B5" s="1">
        <v>1</v>
      </c>
      <c r="C5" s="1">
        <v>2</v>
      </c>
      <c r="D5" s="1">
        <v>3</v>
      </c>
      <c r="E5" s="1">
        <v>4</v>
      </c>
      <c r="F5" s="2" t="s">
        <v>3</v>
      </c>
      <c r="G5" s="1" t="s">
        <v>17</v>
      </c>
      <c r="H5" s="1" t="s">
        <v>18</v>
      </c>
      <c r="L5" s="2"/>
      <c r="M5" s="1"/>
      <c r="N5" s="1"/>
      <c r="O5" s="1"/>
      <c r="P5" s="1"/>
      <c r="Q5" s="1"/>
      <c r="R5" s="2"/>
      <c r="S5" s="1"/>
      <c r="T5" s="1"/>
    </row>
    <row r="6" spans="1:20" x14ac:dyDescent="0.2">
      <c r="A6">
        <v>1</v>
      </c>
      <c r="B6">
        <v>0</v>
      </c>
      <c r="C6">
        <v>5</v>
      </c>
      <c r="D6">
        <v>5</v>
      </c>
      <c r="E6">
        <v>0</v>
      </c>
      <c r="F6">
        <f>POWER(B6,2)+POWER(C6,2)+POWER(D6,2)+POWER(E6,2)</f>
        <v>50</v>
      </c>
      <c r="G6">
        <f>F6-B1</f>
        <v>40</v>
      </c>
      <c r="H6">
        <f>G6/E1</f>
        <v>0.44444444444444442</v>
      </c>
      <c r="L6" s="3"/>
    </row>
    <row r="7" spans="1:20" x14ac:dyDescent="0.2">
      <c r="A7">
        <v>2</v>
      </c>
      <c r="B7">
        <v>8</v>
      </c>
      <c r="C7">
        <v>2</v>
      </c>
      <c r="D7">
        <v>0</v>
      </c>
      <c r="E7">
        <v>0</v>
      </c>
      <c r="F7">
        <f t="shared" ref="F7:F17" si="0">POWER(B7,2)+POWER(C7,2)+POWER(D7,2)+POWER(E7,2)</f>
        <v>68</v>
      </c>
      <c r="G7">
        <f>F7-B1</f>
        <v>58</v>
      </c>
      <c r="H7">
        <f>G7/E1</f>
        <v>0.64444444444444449</v>
      </c>
      <c r="L7" s="4">
        <v>1</v>
      </c>
      <c r="M7" s="4">
        <v>7</v>
      </c>
      <c r="N7" s="4">
        <v>2</v>
      </c>
      <c r="O7" s="4">
        <v>0</v>
      </c>
    </row>
    <row r="8" spans="1:20" x14ac:dyDescent="0.2">
      <c r="A8">
        <v>3</v>
      </c>
      <c r="B8">
        <v>0</v>
      </c>
      <c r="C8">
        <v>2</v>
      </c>
      <c r="D8">
        <v>3</v>
      </c>
      <c r="E8">
        <v>5</v>
      </c>
      <c r="F8">
        <f t="shared" si="0"/>
        <v>38</v>
      </c>
      <c r="G8">
        <f>F8-B1</f>
        <v>28</v>
      </c>
      <c r="H8">
        <f>G8/E1</f>
        <v>0.31111111111111112</v>
      </c>
      <c r="L8" s="4">
        <v>7</v>
      </c>
      <c r="M8" s="4">
        <v>3</v>
      </c>
      <c r="N8" s="4">
        <v>0</v>
      </c>
      <c r="O8" s="4">
        <v>0</v>
      </c>
    </row>
    <row r="9" spans="1:20" x14ac:dyDescent="0.2">
      <c r="A9">
        <v>4</v>
      </c>
      <c r="B9">
        <v>6</v>
      </c>
      <c r="C9">
        <v>1</v>
      </c>
      <c r="D9">
        <v>1</v>
      </c>
      <c r="E9">
        <v>2</v>
      </c>
      <c r="F9">
        <f t="shared" si="0"/>
        <v>42</v>
      </c>
      <c r="G9">
        <f>F9-B1</f>
        <v>32</v>
      </c>
      <c r="H9">
        <f>G9/E1</f>
        <v>0.35555555555555557</v>
      </c>
      <c r="L9" s="4">
        <v>1</v>
      </c>
      <c r="M9" s="4">
        <v>5</v>
      </c>
      <c r="N9" s="4">
        <v>1</v>
      </c>
      <c r="O9" s="4">
        <v>3</v>
      </c>
    </row>
    <row r="10" spans="1:20" x14ac:dyDescent="0.2">
      <c r="A10">
        <v>5</v>
      </c>
      <c r="B10">
        <v>2</v>
      </c>
      <c r="C10">
        <v>1</v>
      </c>
      <c r="D10">
        <v>2</v>
      </c>
      <c r="E10">
        <v>5</v>
      </c>
      <c r="F10">
        <f t="shared" si="0"/>
        <v>34</v>
      </c>
      <c r="G10">
        <f>F10-B1</f>
        <v>24</v>
      </c>
      <c r="H10">
        <f>G10/E1</f>
        <v>0.26666666666666666</v>
      </c>
      <c r="L10" s="4">
        <v>1</v>
      </c>
      <c r="M10" s="4">
        <v>4</v>
      </c>
      <c r="N10" s="4">
        <v>3</v>
      </c>
      <c r="O10" s="4">
        <v>2</v>
      </c>
    </row>
    <row r="11" spans="1:20" x14ac:dyDescent="0.2">
      <c r="A11">
        <v>6</v>
      </c>
      <c r="B11">
        <v>1</v>
      </c>
      <c r="C11">
        <v>2</v>
      </c>
      <c r="D11">
        <v>6</v>
      </c>
      <c r="E11">
        <v>1</v>
      </c>
      <c r="F11">
        <f t="shared" si="0"/>
        <v>42</v>
      </c>
      <c r="G11">
        <f>F11-B1</f>
        <v>32</v>
      </c>
      <c r="H11">
        <f>G11/E1</f>
        <v>0.35555555555555557</v>
      </c>
      <c r="L11" s="4">
        <v>1</v>
      </c>
      <c r="M11" s="4">
        <v>3</v>
      </c>
      <c r="N11" s="4">
        <v>2</v>
      </c>
      <c r="O11" s="4">
        <v>4</v>
      </c>
    </row>
    <row r="12" spans="1:20" x14ac:dyDescent="0.2">
      <c r="A12">
        <v>7</v>
      </c>
      <c r="B12">
        <v>2</v>
      </c>
      <c r="C12">
        <v>3</v>
      </c>
      <c r="D12">
        <v>5</v>
      </c>
      <c r="E12">
        <v>0</v>
      </c>
      <c r="F12">
        <f>POWER(B12,2)+POWER(C12,2)+POWER(D12,2)+POWER(E12,2)</f>
        <v>38</v>
      </c>
      <c r="G12">
        <f>F12-B1</f>
        <v>28</v>
      </c>
      <c r="H12">
        <f>G12/E1</f>
        <v>0.31111111111111112</v>
      </c>
      <c r="L12" s="4">
        <v>4</v>
      </c>
      <c r="M12" s="4">
        <v>2</v>
      </c>
      <c r="N12" s="4">
        <v>3</v>
      </c>
      <c r="O12" s="4">
        <v>1</v>
      </c>
    </row>
    <row r="13" spans="1:20" x14ac:dyDescent="0.2">
      <c r="A13">
        <v>8</v>
      </c>
      <c r="B13">
        <v>8</v>
      </c>
      <c r="C13">
        <v>1</v>
      </c>
      <c r="D13">
        <v>1</v>
      </c>
      <c r="E13">
        <v>0</v>
      </c>
      <c r="F13">
        <f t="shared" si="0"/>
        <v>66</v>
      </c>
      <c r="G13">
        <f>F13-B1</f>
        <v>56</v>
      </c>
      <c r="H13">
        <f>G13/E1</f>
        <v>0.62222222222222223</v>
      </c>
      <c r="L13" s="4">
        <v>3</v>
      </c>
      <c r="M13" s="4">
        <v>3</v>
      </c>
      <c r="N13" s="4">
        <v>3</v>
      </c>
      <c r="O13" s="4">
        <v>1</v>
      </c>
    </row>
    <row r="14" spans="1:20" x14ac:dyDescent="0.2">
      <c r="A14">
        <v>9</v>
      </c>
      <c r="B14">
        <v>3</v>
      </c>
      <c r="C14">
        <v>4</v>
      </c>
      <c r="D14">
        <v>2</v>
      </c>
      <c r="E14">
        <v>1</v>
      </c>
      <c r="F14">
        <f t="shared" si="0"/>
        <v>30</v>
      </c>
      <c r="G14">
        <f>F14-B1</f>
        <v>20</v>
      </c>
      <c r="H14">
        <f>G14/E1</f>
        <v>0.22222222222222221</v>
      </c>
      <c r="L14" s="4">
        <v>9</v>
      </c>
      <c r="M14" s="4">
        <v>0</v>
      </c>
      <c r="N14" s="4">
        <v>1</v>
      </c>
      <c r="O14" s="4">
        <v>0</v>
      </c>
    </row>
    <row r="15" spans="1:20" x14ac:dyDescent="0.2">
      <c r="A15">
        <v>10</v>
      </c>
      <c r="B15">
        <v>1</v>
      </c>
      <c r="C15">
        <v>2</v>
      </c>
      <c r="D15">
        <v>6</v>
      </c>
      <c r="E15">
        <v>1</v>
      </c>
      <c r="F15">
        <f t="shared" si="0"/>
        <v>42</v>
      </c>
      <c r="G15">
        <f>F15-B1</f>
        <v>32</v>
      </c>
      <c r="H15">
        <f>G15/E1</f>
        <v>0.35555555555555557</v>
      </c>
      <c r="L15" s="4">
        <v>2</v>
      </c>
      <c r="M15" s="4">
        <v>4</v>
      </c>
      <c r="N15" s="4">
        <v>1</v>
      </c>
      <c r="O15" s="4">
        <v>3</v>
      </c>
    </row>
    <row r="16" spans="1:20" x14ac:dyDescent="0.2">
      <c r="A16">
        <v>11</v>
      </c>
      <c r="B16">
        <v>4</v>
      </c>
      <c r="C16">
        <v>3</v>
      </c>
      <c r="D16">
        <v>3</v>
      </c>
      <c r="E16">
        <v>0</v>
      </c>
      <c r="F16">
        <f t="shared" si="0"/>
        <v>34</v>
      </c>
      <c r="G16">
        <f>F16-B1</f>
        <v>24</v>
      </c>
      <c r="H16">
        <f>G16/E1</f>
        <v>0.26666666666666666</v>
      </c>
      <c r="L16" s="4">
        <v>5</v>
      </c>
      <c r="M16" s="4">
        <v>4</v>
      </c>
      <c r="N16" s="4">
        <v>1</v>
      </c>
      <c r="O16" s="4">
        <v>0</v>
      </c>
    </row>
    <row r="17" spans="1:22" x14ac:dyDescent="0.2">
      <c r="A17">
        <v>12</v>
      </c>
      <c r="B17">
        <v>2</v>
      </c>
      <c r="C17">
        <v>2</v>
      </c>
      <c r="D17">
        <v>5</v>
      </c>
      <c r="E17">
        <v>1</v>
      </c>
      <c r="F17">
        <f t="shared" si="0"/>
        <v>34</v>
      </c>
      <c r="G17">
        <f>F17-B1</f>
        <v>24</v>
      </c>
      <c r="H17">
        <f>G17/E1</f>
        <v>0.26666666666666666</v>
      </c>
      <c r="L17" s="4">
        <v>6</v>
      </c>
      <c r="M17" s="4">
        <v>2</v>
      </c>
      <c r="N17" s="4">
        <v>2</v>
      </c>
      <c r="O17" s="4">
        <v>0</v>
      </c>
    </row>
    <row r="18" spans="1:22" x14ac:dyDescent="0.2">
      <c r="A18" t="s">
        <v>4</v>
      </c>
      <c r="B18">
        <f>SUM(B6:B17)</f>
        <v>37</v>
      </c>
      <c r="C18">
        <f t="shared" ref="C18:E18" si="1">SUM(C6:C17)</f>
        <v>28</v>
      </c>
      <c r="D18">
        <f t="shared" si="1"/>
        <v>39</v>
      </c>
      <c r="E18">
        <f t="shared" si="1"/>
        <v>16</v>
      </c>
      <c r="I18" t="s">
        <v>6</v>
      </c>
      <c r="J18">
        <f>SUM(H6:H17)</f>
        <v>4.4222222222222225</v>
      </c>
      <c r="L18" s="4">
        <v>2</v>
      </c>
      <c r="M18" s="4">
        <v>4</v>
      </c>
      <c r="N18" s="4">
        <v>3</v>
      </c>
      <c r="O18" s="4">
        <v>1</v>
      </c>
    </row>
    <row r="19" spans="1:22" x14ac:dyDescent="0.2">
      <c r="A19" t="s">
        <v>5</v>
      </c>
      <c r="B19">
        <f>B18/(B1*B2)</f>
        <v>0.30833333333333335</v>
      </c>
      <c r="C19">
        <f>C18/(B1*B2)</f>
        <v>0.23333333333333334</v>
      </c>
      <c r="D19">
        <f>D18/(B1*B2)</f>
        <v>0.32500000000000001</v>
      </c>
      <c r="E19">
        <f>E18/(B1*B2)</f>
        <v>0.13333333333333333</v>
      </c>
      <c r="I19" t="s">
        <v>7</v>
      </c>
      <c r="J19">
        <f>1/B2*J18</f>
        <v>0.36851851851851852</v>
      </c>
      <c r="L19" s="3"/>
    </row>
    <row r="20" spans="1:22" x14ac:dyDescent="0.2">
      <c r="I20" t="s">
        <v>8</v>
      </c>
      <c r="J20">
        <f>POWER(B19,2)+POWER(C19,2)+POWER(D19,2)+POWER(E19,2)</f>
        <v>0.2729166666666667</v>
      </c>
      <c r="L20" s="3"/>
    </row>
    <row r="21" spans="1:22" x14ac:dyDescent="0.2">
      <c r="B21">
        <f>SUM(B18:E18)</f>
        <v>120</v>
      </c>
      <c r="I21" t="s">
        <v>9</v>
      </c>
      <c r="J21">
        <f>(J19-J20)/(1-J20)</f>
        <v>0.13148678764724608</v>
      </c>
      <c r="L21" s="3"/>
    </row>
    <row r="22" spans="1:22" x14ac:dyDescent="0.2">
      <c r="A22" s="1"/>
      <c r="B22" s="1"/>
      <c r="C22" s="1"/>
      <c r="D22" s="1"/>
      <c r="E22" s="1"/>
      <c r="L22" s="2"/>
      <c r="M22" s="1"/>
      <c r="N22" s="1"/>
      <c r="O22" s="1"/>
      <c r="P22" s="1"/>
      <c r="Q22" s="1"/>
    </row>
    <row r="23" spans="1:22" x14ac:dyDescent="0.2">
      <c r="A23" s="1"/>
      <c r="B23" s="1"/>
      <c r="C23" s="1"/>
      <c r="D23" s="1"/>
      <c r="E23" s="1"/>
      <c r="F23" s="2"/>
      <c r="G23" s="1"/>
      <c r="H23" s="1"/>
      <c r="L23" s="2"/>
      <c r="M23" s="1"/>
      <c r="N23" s="1"/>
      <c r="O23" s="1"/>
      <c r="P23" s="1"/>
      <c r="Q23" s="1"/>
      <c r="R23" s="2"/>
      <c r="S23" s="1"/>
      <c r="T23" s="1"/>
    </row>
    <row r="24" spans="1:22" x14ac:dyDescent="0.2">
      <c r="A24" t="s">
        <v>16</v>
      </c>
      <c r="B24">
        <v>10</v>
      </c>
      <c r="C24" t="s">
        <v>13</v>
      </c>
      <c r="D24" t="s">
        <v>11</v>
      </c>
      <c r="E24">
        <f>B24*(B24-1)</f>
        <v>90</v>
      </c>
      <c r="F24" t="s">
        <v>12</v>
      </c>
      <c r="L24" s="3"/>
    </row>
    <row r="25" spans="1:22" x14ac:dyDescent="0.2">
      <c r="A25" t="s">
        <v>19</v>
      </c>
      <c r="B25">
        <v>12</v>
      </c>
      <c r="C25" t="s">
        <v>20</v>
      </c>
      <c r="D25" t="s">
        <v>15</v>
      </c>
      <c r="E25">
        <v>4</v>
      </c>
      <c r="L25" s="3"/>
    </row>
    <row r="26" spans="1:22" x14ac:dyDescent="0.2">
      <c r="A26" t="s">
        <v>10</v>
      </c>
      <c r="B26">
        <f>SUM(B41:E41)</f>
        <v>120</v>
      </c>
      <c r="C26" t="s">
        <v>14</v>
      </c>
      <c r="L26" s="3"/>
    </row>
    <row r="27" spans="1:22" x14ac:dyDescent="0.2">
      <c r="A27" s="1" t="s">
        <v>0</v>
      </c>
      <c r="B27" s="1" t="s">
        <v>1</v>
      </c>
      <c r="C27" s="1"/>
      <c r="D27" s="1"/>
      <c r="E27" s="1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">
      <c r="A28" s="1" t="s">
        <v>2</v>
      </c>
      <c r="B28" s="1">
        <v>1</v>
      </c>
      <c r="C28" s="1">
        <v>2</v>
      </c>
      <c r="D28" s="1">
        <v>3</v>
      </c>
      <c r="E28" s="1">
        <v>4</v>
      </c>
      <c r="F28" s="2" t="s">
        <v>3</v>
      </c>
      <c r="G28" s="1" t="s">
        <v>17</v>
      </c>
      <c r="H28" s="1" t="s">
        <v>18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">
      <c r="A29">
        <v>1</v>
      </c>
      <c r="B29">
        <v>1</v>
      </c>
      <c r="C29">
        <v>7</v>
      </c>
      <c r="D29">
        <v>2</v>
      </c>
      <c r="E29">
        <v>0</v>
      </c>
      <c r="F29">
        <f>POWER(B29,2)+POWER(C29,2)+POWER(D29,2)+POWER(E29,2)</f>
        <v>54</v>
      </c>
      <c r="G29">
        <f>F29-B24</f>
        <v>44</v>
      </c>
      <c r="H29">
        <f>G29/E24</f>
        <v>0.48888888888888887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">
      <c r="A30">
        <v>2</v>
      </c>
      <c r="B30">
        <v>7</v>
      </c>
      <c r="C30">
        <v>3</v>
      </c>
      <c r="D30">
        <v>0</v>
      </c>
      <c r="E30">
        <v>0</v>
      </c>
      <c r="F30">
        <f>POWER(B30,2)+POWER(C30,2)+POWER(D30,2)+POWER(E30,2)</f>
        <v>58</v>
      </c>
      <c r="G30">
        <f>F30-B24</f>
        <v>48</v>
      </c>
      <c r="H30">
        <f>G30/E24</f>
        <v>0.53333333333333333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">
      <c r="A31">
        <v>3</v>
      </c>
      <c r="B31">
        <v>1</v>
      </c>
      <c r="C31">
        <v>5</v>
      </c>
      <c r="D31">
        <v>1</v>
      </c>
      <c r="E31">
        <v>3</v>
      </c>
      <c r="F31">
        <f>POWER(B31,2)+POWER(C31,2)+POWER(D31,2)+POWER(E31,2)</f>
        <v>36</v>
      </c>
      <c r="G31">
        <f>F31-B24</f>
        <v>26</v>
      </c>
      <c r="H31">
        <f>G31/E24</f>
        <v>0.28888888888888886</v>
      </c>
      <c r="L31" s="2"/>
      <c r="M31" s="2"/>
      <c r="N31" s="2"/>
      <c r="O31" s="2"/>
      <c r="P31" s="3"/>
      <c r="Q31" s="3"/>
      <c r="R31" s="3"/>
      <c r="S31" s="3"/>
      <c r="T31" s="3"/>
      <c r="U31" s="3"/>
      <c r="V31" s="3"/>
    </row>
    <row r="32" spans="1:22" x14ac:dyDescent="0.2">
      <c r="A32">
        <v>4</v>
      </c>
      <c r="B32">
        <v>1</v>
      </c>
      <c r="C32">
        <v>4</v>
      </c>
      <c r="D32">
        <v>3</v>
      </c>
      <c r="E32">
        <v>2</v>
      </c>
      <c r="F32">
        <f>POWER(B32,2)+POWER(C32,2)+POWER(D32,2)+POWER(E32,2)</f>
        <v>30</v>
      </c>
      <c r="G32">
        <f>F32-B24</f>
        <v>20</v>
      </c>
      <c r="H32">
        <f>G32/E24</f>
        <v>0.22222222222222221</v>
      </c>
      <c r="L32" s="2"/>
      <c r="M32" s="2"/>
      <c r="N32" s="2"/>
      <c r="O32" s="2"/>
      <c r="P32" s="2"/>
      <c r="Q32" s="2"/>
      <c r="R32" s="2"/>
      <c r="S32" s="3"/>
      <c r="T32" s="3"/>
      <c r="U32" s="3"/>
      <c r="V32" s="3"/>
    </row>
    <row r="33" spans="1:22" x14ac:dyDescent="0.2">
      <c r="A33">
        <v>5</v>
      </c>
      <c r="B33">
        <v>1</v>
      </c>
      <c r="C33">
        <v>3</v>
      </c>
      <c r="D33">
        <v>2</v>
      </c>
      <c r="E33">
        <v>4</v>
      </c>
      <c r="F33">
        <f>POWER(B33,2)+POWER(C33,2)+POWER(D33,2)+POWER(E33,2)</f>
        <v>30</v>
      </c>
      <c r="G33">
        <f>F33-B24</f>
        <v>20</v>
      </c>
      <c r="H33">
        <f>G33/E24</f>
        <v>0.22222222222222221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2">
      <c r="A34">
        <v>6</v>
      </c>
      <c r="B34">
        <v>4</v>
      </c>
      <c r="C34">
        <v>2</v>
      </c>
      <c r="D34">
        <v>3</v>
      </c>
      <c r="E34">
        <v>1</v>
      </c>
      <c r="F34">
        <f>POWER(B34,2)+POWER(C34,2)+POWER(D34,2)+POWER(E34,2)</f>
        <v>30</v>
      </c>
      <c r="G34">
        <f>F34-B24</f>
        <v>20</v>
      </c>
      <c r="H34">
        <f>G34/E24</f>
        <v>0.22222222222222221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2">
      <c r="A35">
        <v>7</v>
      </c>
      <c r="B35">
        <v>3</v>
      </c>
      <c r="C35">
        <v>3</v>
      </c>
      <c r="D35">
        <v>3</v>
      </c>
      <c r="E35">
        <v>1</v>
      </c>
      <c r="F35">
        <f>POWER(B35,2)+POWER(C35,2)+POWER(D35,2)+POWER(E35,2)</f>
        <v>28</v>
      </c>
      <c r="G35">
        <f>F35-B24</f>
        <v>18</v>
      </c>
      <c r="H35">
        <f>G35/E24</f>
        <v>0.2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2">
      <c r="A36">
        <v>8</v>
      </c>
      <c r="B36">
        <v>9</v>
      </c>
      <c r="C36">
        <v>0</v>
      </c>
      <c r="D36">
        <v>1</v>
      </c>
      <c r="E36">
        <v>0</v>
      </c>
      <c r="F36">
        <f>POWER(B36,2)+POWER(C36,2)+POWER(D36,2)+POWER(E36,2)</f>
        <v>82</v>
      </c>
      <c r="G36">
        <f>F36-B24</f>
        <v>72</v>
      </c>
      <c r="H36">
        <f>G36/E24</f>
        <v>0.8</v>
      </c>
    </row>
    <row r="37" spans="1:22" x14ac:dyDescent="0.2">
      <c r="A37">
        <v>9</v>
      </c>
      <c r="B37">
        <v>2</v>
      </c>
      <c r="C37">
        <v>4</v>
      </c>
      <c r="D37">
        <v>1</v>
      </c>
      <c r="E37">
        <v>3</v>
      </c>
      <c r="F37">
        <f>POWER(B37,2)+POWER(C37,2)+POWER(D37,2)+POWER(E37,2)</f>
        <v>30</v>
      </c>
      <c r="G37">
        <f>F37-B24</f>
        <v>20</v>
      </c>
      <c r="H37">
        <f>G37/E24</f>
        <v>0.22222222222222221</v>
      </c>
    </row>
    <row r="38" spans="1:22" x14ac:dyDescent="0.2">
      <c r="A38">
        <v>10</v>
      </c>
      <c r="B38">
        <v>5</v>
      </c>
      <c r="C38">
        <v>4</v>
      </c>
      <c r="D38">
        <v>1</v>
      </c>
      <c r="E38">
        <v>0</v>
      </c>
      <c r="F38">
        <f>POWER(B38,2)+POWER(C38,2)+POWER(D38,2)+POWER(E38,2)</f>
        <v>42</v>
      </c>
      <c r="G38">
        <f>F38-B24</f>
        <v>32</v>
      </c>
      <c r="H38">
        <f>G38/E24</f>
        <v>0.35555555555555557</v>
      </c>
    </row>
    <row r="39" spans="1:22" x14ac:dyDescent="0.2">
      <c r="A39">
        <v>11</v>
      </c>
      <c r="B39">
        <v>6</v>
      </c>
      <c r="C39">
        <v>2</v>
      </c>
      <c r="D39">
        <v>2</v>
      </c>
      <c r="E39">
        <v>0</v>
      </c>
      <c r="F39">
        <f>POWER(B39,2)+POWER(C39,2)+POWER(D39,2)+POWER(E39,2)</f>
        <v>44</v>
      </c>
      <c r="G39">
        <f>F39-B24</f>
        <v>34</v>
      </c>
      <c r="H39">
        <f>G39/E24</f>
        <v>0.37777777777777777</v>
      </c>
    </row>
    <row r="40" spans="1:22" x14ac:dyDescent="0.2">
      <c r="A40">
        <v>12</v>
      </c>
      <c r="B40">
        <v>2</v>
      </c>
      <c r="C40">
        <v>4</v>
      </c>
      <c r="D40">
        <v>3</v>
      </c>
      <c r="E40">
        <v>1</v>
      </c>
      <c r="F40">
        <f>POWER(B40,2)+POWER(C40,2)+POWER(D40,2)+POWER(E40,2)</f>
        <v>30</v>
      </c>
      <c r="G40">
        <f>F40-B24</f>
        <v>20</v>
      </c>
      <c r="H40">
        <f>G40/E24</f>
        <v>0.22222222222222221</v>
      </c>
    </row>
    <row r="41" spans="1:22" x14ac:dyDescent="0.2">
      <c r="A41" t="s">
        <v>4</v>
      </c>
      <c r="B41">
        <f>SUM(B29:B40)</f>
        <v>42</v>
      </c>
      <c r="C41">
        <f>SUM(C29:C40)</f>
        <v>41</v>
      </c>
      <c r="D41">
        <f>SUM(D29:D40)</f>
        <v>22</v>
      </c>
      <c r="E41">
        <f>SUM(E29:E40)</f>
        <v>15</v>
      </c>
      <c r="I41" t="s">
        <v>6</v>
      </c>
      <c r="J41">
        <f>SUM(H29:H40)</f>
        <v>4.1555555555555559</v>
      </c>
    </row>
    <row r="42" spans="1:22" x14ac:dyDescent="0.2">
      <c r="A42" t="s">
        <v>5</v>
      </c>
      <c r="B42">
        <f>B41/(B24*B25)</f>
        <v>0.35</v>
      </c>
      <c r="C42">
        <f>C41/(B24*B25)</f>
        <v>0.34166666666666667</v>
      </c>
      <c r="D42">
        <f>D41/(B24*B25)</f>
        <v>0.18333333333333332</v>
      </c>
      <c r="E42">
        <f>E41/(B24*B25)</f>
        <v>0.125</v>
      </c>
      <c r="I42" t="s">
        <v>7</v>
      </c>
      <c r="J42">
        <f>1/B25*J41</f>
        <v>0.34629629629629632</v>
      </c>
    </row>
    <row r="43" spans="1:22" x14ac:dyDescent="0.2">
      <c r="I43" t="s">
        <v>8</v>
      </c>
      <c r="J43">
        <f>POWER(B42,2)+POWER(C42,2)+POWER(D42,2)+POWER(E42,2)</f>
        <v>0.28847222222222219</v>
      </c>
    </row>
    <row r="44" spans="1:22" x14ac:dyDescent="0.2">
      <c r="B44">
        <f>SUM(B41:E41)</f>
        <v>120</v>
      </c>
      <c r="I44" t="s">
        <v>9</v>
      </c>
      <c r="J44">
        <f>(J42-J43)/(1-J43)</f>
        <v>8.1267486498796365E-2</v>
      </c>
    </row>
    <row r="48" spans="1:22" x14ac:dyDescent="0.2">
      <c r="A48" t="s">
        <v>16</v>
      </c>
      <c r="B48">
        <v>10</v>
      </c>
      <c r="C48" t="s">
        <v>13</v>
      </c>
      <c r="D48" t="s">
        <v>11</v>
      </c>
      <c r="E48">
        <f>B48*(B48-1)</f>
        <v>90</v>
      </c>
      <c r="F48" t="s">
        <v>12</v>
      </c>
    </row>
    <row r="49" spans="1:8" x14ac:dyDescent="0.2">
      <c r="A49" t="s">
        <v>19</v>
      </c>
      <c r="B49">
        <v>12</v>
      </c>
      <c r="C49" t="s">
        <v>20</v>
      </c>
      <c r="D49" t="s">
        <v>15</v>
      </c>
      <c r="E49">
        <v>4</v>
      </c>
    </row>
    <row r="50" spans="1:8" x14ac:dyDescent="0.2">
      <c r="A50" t="s">
        <v>10</v>
      </c>
      <c r="B50">
        <f>SUM(B65:E65)</f>
        <v>120</v>
      </c>
      <c r="C50" t="s">
        <v>14</v>
      </c>
    </row>
    <row r="51" spans="1:8" x14ac:dyDescent="0.2">
      <c r="A51" s="1" t="s">
        <v>0</v>
      </c>
      <c r="B51" s="1" t="s">
        <v>1</v>
      </c>
      <c r="C51" s="1"/>
      <c r="D51" s="1"/>
      <c r="E51" s="1"/>
    </row>
    <row r="52" spans="1:8" x14ac:dyDescent="0.2">
      <c r="A52" s="1" t="s">
        <v>2</v>
      </c>
      <c r="B52" s="1">
        <v>1</v>
      </c>
      <c r="C52" s="1">
        <v>2</v>
      </c>
      <c r="D52" s="1">
        <v>3</v>
      </c>
      <c r="E52" s="1">
        <v>4</v>
      </c>
      <c r="F52" s="2" t="s">
        <v>3</v>
      </c>
      <c r="G52" s="1" t="s">
        <v>17</v>
      </c>
      <c r="H52" s="1" t="s">
        <v>18</v>
      </c>
    </row>
    <row r="53" spans="1:8" x14ac:dyDescent="0.2">
      <c r="A53">
        <v>1</v>
      </c>
      <c r="B53">
        <v>2</v>
      </c>
      <c r="C53">
        <v>3</v>
      </c>
      <c r="D53">
        <v>5</v>
      </c>
      <c r="E53">
        <v>0</v>
      </c>
      <c r="F53">
        <f>POWER(B53,2)+POWER(C53,2)+POWER(D53,2)+POWER(E53,2)</f>
        <v>38</v>
      </c>
      <c r="G53">
        <f>F53-B48</f>
        <v>28</v>
      </c>
      <c r="H53">
        <f>G53/E48</f>
        <v>0.31111111111111112</v>
      </c>
    </row>
    <row r="54" spans="1:8" x14ac:dyDescent="0.2">
      <c r="A54">
        <v>2</v>
      </c>
      <c r="B54">
        <v>6</v>
      </c>
      <c r="C54">
        <v>2</v>
      </c>
      <c r="D54">
        <v>2</v>
      </c>
      <c r="E54">
        <v>0</v>
      </c>
      <c r="F54">
        <f>POWER(B54,2)+POWER(C54,2)+POWER(D54,2)+POWER(E54,2)</f>
        <v>44</v>
      </c>
      <c r="G54">
        <f>F54-B48</f>
        <v>34</v>
      </c>
      <c r="H54">
        <f>G54/E48</f>
        <v>0.37777777777777777</v>
      </c>
    </row>
    <row r="55" spans="1:8" x14ac:dyDescent="0.2">
      <c r="A55">
        <v>3</v>
      </c>
      <c r="B55">
        <v>3</v>
      </c>
      <c r="C55">
        <v>0</v>
      </c>
      <c r="D55">
        <v>2</v>
      </c>
      <c r="E55">
        <v>5</v>
      </c>
      <c r="F55">
        <f>POWER(B55,2)+POWER(C55,2)+POWER(D55,2)+POWER(E55,2)</f>
        <v>38</v>
      </c>
      <c r="G55">
        <f>F55-B48</f>
        <v>28</v>
      </c>
      <c r="H55">
        <f>G55/E48</f>
        <v>0.31111111111111112</v>
      </c>
    </row>
    <row r="56" spans="1:8" x14ac:dyDescent="0.2">
      <c r="A56">
        <v>4</v>
      </c>
      <c r="B56">
        <v>5</v>
      </c>
      <c r="C56">
        <v>1</v>
      </c>
      <c r="D56">
        <v>2</v>
      </c>
      <c r="E56">
        <v>2</v>
      </c>
      <c r="F56">
        <f>POWER(B56,2)+POWER(C56,2)+POWER(D56,2)+POWER(E56,2)</f>
        <v>34</v>
      </c>
      <c r="G56">
        <f>F56-B48</f>
        <v>24</v>
      </c>
      <c r="H56">
        <f>G56/E48</f>
        <v>0.26666666666666666</v>
      </c>
    </row>
    <row r="57" spans="1:8" x14ac:dyDescent="0.2">
      <c r="A57">
        <v>5</v>
      </c>
      <c r="B57">
        <v>2</v>
      </c>
      <c r="C57">
        <v>4</v>
      </c>
      <c r="D57">
        <v>1</v>
      </c>
      <c r="E57">
        <v>3</v>
      </c>
      <c r="F57">
        <f>POWER(B57,2)+POWER(C57,2)+POWER(D57,2)+POWER(E57,2)</f>
        <v>30</v>
      </c>
      <c r="G57">
        <f>F57-B48</f>
        <v>20</v>
      </c>
      <c r="H57">
        <f>G57/E48</f>
        <v>0.22222222222222221</v>
      </c>
    </row>
    <row r="58" spans="1:8" x14ac:dyDescent="0.2">
      <c r="A58">
        <v>6</v>
      </c>
      <c r="B58">
        <v>3</v>
      </c>
      <c r="C58">
        <v>3</v>
      </c>
      <c r="D58">
        <v>4</v>
      </c>
      <c r="E58">
        <v>0</v>
      </c>
      <c r="F58">
        <f>POWER(B58,2)+POWER(C58,2)+POWER(D58,2)+POWER(E58,2)</f>
        <v>34</v>
      </c>
      <c r="G58">
        <f>F58-B48</f>
        <v>24</v>
      </c>
      <c r="H58">
        <f>G58/E48</f>
        <v>0.26666666666666666</v>
      </c>
    </row>
    <row r="59" spans="1:8" x14ac:dyDescent="0.2">
      <c r="A59">
        <v>7</v>
      </c>
      <c r="B59">
        <v>2</v>
      </c>
      <c r="C59">
        <v>3</v>
      </c>
      <c r="D59">
        <v>5</v>
      </c>
      <c r="E59">
        <v>0</v>
      </c>
      <c r="F59">
        <f>POWER(B59,2)+POWER(C59,2)+POWER(D59,2)+POWER(E59,2)</f>
        <v>38</v>
      </c>
      <c r="G59">
        <f>F59-B48</f>
        <v>28</v>
      </c>
      <c r="H59">
        <f>G59/E48</f>
        <v>0.31111111111111112</v>
      </c>
    </row>
    <row r="60" spans="1:8" x14ac:dyDescent="0.2">
      <c r="A60">
        <v>8</v>
      </c>
      <c r="B60">
        <v>8</v>
      </c>
      <c r="C60">
        <v>1</v>
      </c>
      <c r="D60">
        <v>1</v>
      </c>
      <c r="E60">
        <v>0</v>
      </c>
      <c r="F60">
        <f>POWER(B60,2)+POWER(C60,2)+POWER(D60,2)+POWER(E60,2)</f>
        <v>66</v>
      </c>
      <c r="G60">
        <f>F60-B48</f>
        <v>56</v>
      </c>
      <c r="H60">
        <f>G60/E48</f>
        <v>0.62222222222222223</v>
      </c>
    </row>
    <row r="61" spans="1:8" x14ac:dyDescent="0.2">
      <c r="A61">
        <v>9</v>
      </c>
      <c r="B61">
        <v>4</v>
      </c>
      <c r="C61">
        <v>3</v>
      </c>
      <c r="D61">
        <v>2</v>
      </c>
      <c r="E61">
        <v>1</v>
      </c>
      <c r="F61">
        <f>POWER(B61,2)+POWER(C61,2)+POWER(D61,2)+POWER(E61,2)</f>
        <v>30</v>
      </c>
      <c r="G61">
        <f>F61-B48</f>
        <v>20</v>
      </c>
      <c r="H61">
        <f>G61/E48</f>
        <v>0.22222222222222221</v>
      </c>
    </row>
    <row r="62" spans="1:8" x14ac:dyDescent="0.2">
      <c r="A62">
        <v>10</v>
      </c>
      <c r="B62">
        <v>3</v>
      </c>
      <c r="C62">
        <v>3</v>
      </c>
      <c r="D62">
        <v>3</v>
      </c>
      <c r="E62">
        <v>1</v>
      </c>
      <c r="F62">
        <f>POWER(B62,2)+POWER(C62,2)+POWER(D62,2)+POWER(E62,2)</f>
        <v>28</v>
      </c>
      <c r="G62">
        <f>F62-B48</f>
        <v>18</v>
      </c>
      <c r="H62">
        <f>G62/E48</f>
        <v>0.2</v>
      </c>
    </row>
    <row r="63" spans="1:8" x14ac:dyDescent="0.2">
      <c r="A63">
        <v>11</v>
      </c>
      <c r="B63">
        <v>5</v>
      </c>
      <c r="C63">
        <v>2</v>
      </c>
      <c r="D63">
        <v>2</v>
      </c>
      <c r="E63">
        <v>1</v>
      </c>
      <c r="F63">
        <f>POWER(B63,2)+POWER(C63,2)+POWER(D63,2)+POWER(E63,2)</f>
        <v>34</v>
      </c>
      <c r="G63">
        <f>F63-B48</f>
        <v>24</v>
      </c>
      <c r="H63">
        <f>G63/E48</f>
        <v>0.26666666666666666</v>
      </c>
    </row>
    <row r="64" spans="1:8" x14ac:dyDescent="0.2">
      <c r="A64">
        <v>12</v>
      </c>
      <c r="B64">
        <v>3</v>
      </c>
      <c r="C64">
        <v>3</v>
      </c>
      <c r="D64">
        <v>3</v>
      </c>
      <c r="E64">
        <v>1</v>
      </c>
      <c r="F64">
        <f>POWER(B64,2)+POWER(C64,2)+POWER(D64,2)+POWER(E64,2)</f>
        <v>28</v>
      </c>
      <c r="G64">
        <f>F64-B48</f>
        <v>18</v>
      </c>
      <c r="H64">
        <f>G64/E48</f>
        <v>0.2</v>
      </c>
    </row>
    <row r="65" spans="1:10" x14ac:dyDescent="0.2">
      <c r="A65" t="s">
        <v>4</v>
      </c>
      <c r="B65">
        <f>SUM(B53:B64)</f>
        <v>46</v>
      </c>
      <c r="C65">
        <f>SUM(C53:C64)</f>
        <v>28</v>
      </c>
      <c r="D65">
        <f>SUM(D53:D64)</f>
        <v>32</v>
      </c>
      <c r="E65">
        <f>SUM(E53:E64)</f>
        <v>14</v>
      </c>
      <c r="I65" t="s">
        <v>6</v>
      </c>
      <c r="J65">
        <f>SUM(H53:H64)</f>
        <v>3.5777777777777779</v>
      </c>
    </row>
    <row r="66" spans="1:10" x14ac:dyDescent="0.2">
      <c r="A66" t="s">
        <v>5</v>
      </c>
      <c r="B66">
        <f>B65/(B48*B49)</f>
        <v>0.38333333333333336</v>
      </c>
      <c r="C66">
        <f>C65/(B48*B49)</f>
        <v>0.23333333333333334</v>
      </c>
      <c r="D66">
        <f>D65/(B48*B49)</f>
        <v>0.26666666666666666</v>
      </c>
      <c r="E66">
        <f>E65/(B48*B49)</f>
        <v>0.11666666666666667</v>
      </c>
      <c r="I66" t="s">
        <v>7</v>
      </c>
      <c r="J66">
        <f>1/B49*J65</f>
        <v>0.29814814814814816</v>
      </c>
    </row>
    <row r="67" spans="1:10" x14ac:dyDescent="0.2">
      <c r="I67" t="s">
        <v>8</v>
      </c>
      <c r="J67">
        <f>POWER(B66,2)+POWER(C66,2)+POWER(D66,2)+POWER(E66,2)</f>
        <v>0.28611111111111115</v>
      </c>
    </row>
    <row r="68" spans="1:10" x14ac:dyDescent="0.2">
      <c r="B68">
        <f>SUM(B65:E65)</f>
        <v>120</v>
      </c>
      <c r="I68" t="s">
        <v>9</v>
      </c>
      <c r="J68">
        <f>(J66-J67)/(1-J67)</f>
        <v>1.6861219195849514E-2</v>
      </c>
    </row>
    <row r="73" spans="1:10" x14ac:dyDescent="0.2">
      <c r="A73" t="s">
        <v>16</v>
      </c>
      <c r="B73">
        <v>10</v>
      </c>
      <c r="C73" t="s">
        <v>13</v>
      </c>
      <c r="D73" t="s">
        <v>11</v>
      </c>
      <c r="E73">
        <f>B73*(B73-1)</f>
        <v>90</v>
      </c>
      <c r="F73" t="s">
        <v>12</v>
      </c>
    </row>
    <row r="74" spans="1:10" x14ac:dyDescent="0.2">
      <c r="A74" t="s">
        <v>19</v>
      </c>
      <c r="B74">
        <v>12</v>
      </c>
      <c r="C74" t="s">
        <v>20</v>
      </c>
      <c r="D74" t="s">
        <v>15</v>
      </c>
      <c r="E74">
        <v>4</v>
      </c>
    </row>
    <row r="75" spans="1:10" x14ac:dyDescent="0.2">
      <c r="A75" t="s">
        <v>10</v>
      </c>
      <c r="B75">
        <f>SUM(B90:E90)</f>
        <v>120</v>
      </c>
      <c r="C75" t="s">
        <v>14</v>
      </c>
    </row>
    <row r="76" spans="1:10" x14ac:dyDescent="0.2">
      <c r="A76" s="1" t="s">
        <v>0</v>
      </c>
      <c r="B76" s="1" t="s">
        <v>1</v>
      </c>
      <c r="C76" s="1"/>
      <c r="D76" s="1"/>
      <c r="E76" s="1"/>
    </row>
    <row r="77" spans="1:10" x14ac:dyDescent="0.2">
      <c r="A77" s="1" t="s">
        <v>2</v>
      </c>
      <c r="B77" s="1">
        <v>1</v>
      </c>
      <c r="C77" s="1">
        <v>2</v>
      </c>
      <c r="D77" s="1">
        <v>3</v>
      </c>
      <c r="E77" s="1">
        <v>4</v>
      </c>
      <c r="F77" s="2" t="s">
        <v>3</v>
      </c>
      <c r="G77" s="1" t="s">
        <v>17</v>
      </c>
      <c r="H77" s="1" t="s">
        <v>18</v>
      </c>
    </row>
    <row r="78" spans="1:10" x14ac:dyDescent="0.2">
      <c r="A78">
        <v>1</v>
      </c>
      <c r="B78">
        <v>2</v>
      </c>
      <c r="C78">
        <v>6</v>
      </c>
      <c r="D78">
        <v>2</v>
      </c>
      <c r="E78">
        <v>0</v>
      </c>
      <c r="F78">
        <f>POWER(B78,2)+POWER(C78,2)+POWER(D78,2)+POWER(E78,2)</f>
        <v>44</v>
      </c>
      <c r="G78">
        <f>F78-B73</f>
        <v>34</v>
      </c>
      <c r="H78">
        <f>G78/E73</f>
        <v>0.37777777777777777</v>
      </c>
    </row>
    <row r="79" spans="1:10" x14ac:dyDescent="0.2">
      <c r="A79">
        <v>2</v>
      </c>
      <c r="B79">
        <v>6</v>
      </c>
      <c r="C79">
        <v>2</v>
      </c>
      <c r="D79">
        <v>1</v>
      </c>
      <c r="E79">
        <v>1</v>
      </c>
      <c r="F79">
        <f>POWER(B79,2)+POWER(C79,2)+POWER(D79,2)+POWER(E79,2)</f>
        <v>42</v>
      </c>
      <c r="G79">
        <f>F79-B73</f>
        <v>32</v>
      </c>
      <c r="H79">
        <f>G79/E73</f>
        <v>0.35555555555555557</v>
      </c>
    </row>
    <row r="80" spans="1:10" x14ac:dyDescent="0.2">
      <c r="A80">
        <v>3</v>
      </c>
      <c r="B80">
        <v>1</v>
      </c>
      <c r="C80">
        <v>2</v>
      </c>
      <c r="D80">
        <v>3</v>
      </c>
      <c r="E80">
        <v>4</v>
      </c>
      <c r="F80">
        <f>POWER(B80,2)+POWER(C80,2)+POWER(D80,2)+POWER(E80,2)</f>
        <v>30</v>
      </c>
      <c r="G80">
        <f>F80-B73</f>
        <v>20</v>
      </c>
      <c r="H80">
        <f>G80/E73</f>
        <v>0.22222222222222221</v>
      </c>
    </row>
    <row r="81" spans="1:10" x14ac:dyDescent="0.2">
      <c r="A81">
        <v>4</v>
      </c>
      <c r="B81">
        <v>6</v>
      </c>
      <c r="C81">
        <v>1</v>
      </c>
      <c r="D81">
        <v>3</v>
      </c>
      <c r="E81">
        <v>0</v>
      </c>
      <c r="F81">
        <f>POWER(B81,2)+POWER(C81,2)+POWER(D81,2)+POWER(E81,2)</f>
        <v>46</v>
      </c>
      <c r="G81">
        <f>F81-B73</f>
        <v>36</v>
      </c>
      <c r="H81">
        <f>G81/E73</f>
        <v>0.4</v>
      </c>
    </row>
    <row r="82" spans="1:10" x14ac:dyDescent="0.2">
      <c r="A82">
        <v>5</v>
      </c>
      <c r="B82">
        <v>1</v>
      </c>
      <c r="C82">
        <v>2</v>
      </c>
      <c r="D82">
        <v>6</v>
      </c>
      <c r="E82">
        <v>1</v>
      </c>
      <c r="F82">
        <f>POWER(B82,2)+POWER(C82,2)+POWER(D82,2)+POWER(E82,2)</f>
        <v>42</v>
      </c>
      <c r="G82">
        <f>F82-B73</f>
        <v>32</v>
      </c>
      <c r="H82">
        <f>G82/E73</f>
        <v>0.35555555555555557</v>
      </c>
    </row>
    <row r="83" spans="1:10" x14ac:dyDescent="0.2">
      <c r="A83">
        <v>6</v>
      </c>
      <c r="B83">
        <v>2</v>
      </c>
      <c r="C83">
        <v>5</v>
      </c>
      <c r="D83">
        <v>2</v>
      </c>
      <c r="E83">
        <v>1</v>
      </c>
      <c r="F83">
        <f>POWER(B83,2)+POWER(C83,2)+POWER(D83,2)+POWER(E83,2)</f>
        <v>34</v>
      </c>
      <c r="G83">
        <f>F83-B73</f>
        <v>24</v>
      </c>
      <c r="H83">
        <f>G83/E73</f>
        <v>0.26666666666666666</v>
      </c>
    </row>
    <row r="84" spans="1:10" x14ac:dyDescent="0.2">
      <c r="A84">
        <v>7</v>
      </c>
      <c r="B84">
        <v>2</v>
      </c>
      <c r="C84">
        <v>4</v>
      </c>
      <c r="D84">
        <v>4</v>
      </c>
      <c r="E84">
        <v>0</v>
      </c>
      <c r="F84">
        <f>POWER(B84,2)+POWER(C84,2)+POWER(D84,2)+POWER(E84,2)</f>
        <v>36</v>
      </c>
      <c r="G84">
        <f>F84-B73</f>
        <v>26</v>
      </c>
      <c r="H84">
        <f>G84/E73</f>
        <v>0.28888888888888886</v>
      </c>
    </row>
    <row r="85" spans="1:10" x14ac:dyDescent="0.2">
      <c r="A85">
        <v>8</v>
      </c>
      <c r="B85">
        <v>6</v>
      </c>
      <c r="C85">
        <v>3</v>
      </c>
      <c r="D85">
        <v>1</v>
      </c>
      <c r="E85">
        <v>0</v>
      </c>
      <c r="F85">
        <f>POWER(B85,2)+POWER(C85,2)+POWER(D85,2)+POWER(E85,2)</f>
        <v>46</v>
      </c>
      <c r="G85">
        <f>F85-B73</f>
        <v>36</v>
      </c>
      <c r="H85">
        <f>G85/E73</f>
        <v>0.4</v>
      </c>
    </row>
    <row r="86" spans="1:10" x14ac:dyDescent="0.2">
      <c r="A86">
        <v>9</v>
      </c>
      <c r="B86">
        <v>4</v>
      </c>
      <c r="C86">
        <v>4</v>
      </c>
      <c r="D86">
        <v>1</v>
      </c>
      <c r="E86">
        <v>1</v>
      </c>
      <c r="F86">
        <f>POWER(B86,2)+POWER(C86,2)+POWER(D86,2)+POWER(E86,2)</f>
        <v>34</v>
      </c>
      <c r="G86">
        <f>F86-B73</f>
        <v>24</v>
      </c>
      <c r="H86">
        <f>G86/E73</f>
        <v>0.26666666666666666</v>
      </c>
    </row>
    <row r="87" spans="1:10" x14ac:dyDescent="0.2">
      <c r="A87">
        <v>10</v>
      </c>
      <c r="B87">
        <v>1</v>
      </c>
      <c r="C87">
        <v>3</v>
      </c>
      <c r="D87">
        <v>5</v>
      </c>
      <c r="E87">
        <v>1</v>
      </c>
      <c r="F87">
        <f>POWER(B87,2)+POWER(C87,2)+POWER(D87,2)+POWER(E87,2)</f>
        <v>36</v>
      </c>
      <c r="G87">
        <f>F87-B73</f>
        <v>26</v>
      </c>
      <c r="H87">
        <f>G87/E73</f>
        <v>0.28888888888888886</v>
      </c>
    </row>
    <row r="88" spans="1:10" x14ac:dyDescent="0.2">
      <c r="A88">
        <v>11</v>
      </c>
      <c r="B88">
        <v>4</v>
      </c>
      <c r="C88">
        <v>2</v>
      </c>
      <c r="D88">
        <v>4</v>
      </c>
      <c r="E88">
        <v>0</v>
      </c>
      <c r="F88">
        <f>POWER(B88,2)+POWER(C88,2)+POWER(D88,2)+POWER(E88,2)</f>
        <v>36</v>
      </c>
      <c r="G88">
        <f>F88-B73</f>
        <v>26</v>
      </c>
      <c r="H88">
        <f>G88/E73</f>
        <v>0.28888888888888886</v>
      </c>
    </row>
    <row r="89" spans="1:10" x14ac:dyDescent="0.2">
      <c r="A89">
        <v>12</v>
      </c>
      <c r="B89">
        <v>3</v>
      </c>
      <c r="C89">
        <v>1</v>
      </c>
      <c r="D89">
        <v>5</v>
      </c>
      <c r="E89">
        <v>1</v>
      </c>
      <c r="F89">
        <f>POWER(B89,2)+POWER(C89,2)+POWER(D89,2)+POWER(E89,2)</f>
        <v>36</v>
      </c>
      <c r="G89">
        <f>F89-B73</f>
        <v>26</v>
      </c>
      <c r="H89">
        <f>G89/E73</f>
        <v>0.28888888888888886</v>
      </c>
    </row>
    <row r="90" spans="1:10" x14ac:dyDescent="0.2">
      <c r="A90" t="s">
        <v>4</v>
      </c>
      <c r="B90">
        <f>SUM(B78:B89)</f>
        <v>38</v>
      </c>
      <c r="C90">
        <f>SUM(C78:C89)</f>
        <v>35</v>
      </c>
      <c r="D90">
        <f>SUM(D78:D89)</f>
        <v>37</v>
      </c>
      <c r="E90">
        <f>SUM(E78:E89)</f>
        <v>10</v>
      </c>
      <c r="I90" t="s">
        <v>6</v>
      </c>
      <c r="J90">
        <f>SUM(H78:H89)</f>
        <v>3.7999999999999994</v>
      </c>
    </row>
    <row r="91" spans="1:10" x14ac:dyDescent="0.2">
      <c r="A91" t="s">
        <v>5</v>
      </c>
      <c r="B91">
        <f>B90/(B73*B74)</f>
        <v>0.31666666666666665</v>
      </c>
      <c r="C91">
        <f>C90/(B73*B74)</f>
        <v>0.29166666666666669</v>
      </c>
      <c r="D91">
        <f>D90/(B73*B74)</f>
        <v>0.30833333333333335</v>
      </c>
      <c r="E91">
        <f>E90/(B73*B74)</f>
        <v>8.3333333333333329E-2</v>
      </c>
      <c r="I91" t="s">
        <v>7</v>
      </c>
      <c r="J91">
        <f>1/B74*J90</f>
        <v>0.3166666666666666</v>
      </c>
    </row>
    <row r="92" spans="1:10" x14ac:dyDescent="0.2">
      <c r="I92" t="s">
        <v>8</v>
      </c>
      <c r="J92">
        <f>POWER(B91,2)+POWER(C91,2)+POWER(D91,2)+POWER(E91,2)</f>
        <v>0.28736111111111107</v>
      </c>
    </row>
    <row r="93" spans="1:10" x14ac:dyDescent="0.2">
      <c r="B93">
        <f>SUM(B90:E90)</f>
        <v>120</v>
      </c>
      <c r="I93" t="s">
        <v>9</v>
      </c>
      <c r="J93">
        <f>(J91-J92)/(1-J92)</f>
        <v>4.1122588189436718E-2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Study2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2017-07-31T04:43:39Z</dcterms:created>
  <dcterms:modified xsi:type="dcterms:W3CDTF">2017-08-29T04:28:40Z</dcterms:modified>
</cp:coreProperties>
</file>