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150cw\OneDrive - HM Land Registry\Documents\Dashboard Demo Files\Updated DAD\"/>
    </mc:Choice>
  </mc:AlternateContent>
  <xr:revisionPtr revIDLastSave="2" documentId="13_ncr:1_{443E4D42-03BA-40D0-BBB8-885EEF8D4ABE}" xr6:coauthVersionLast="41" xr6:coauthVersionMax="43" xr10:uidLastSave="{829DE05E-04CA-4B1B-A08F-F94B35CA21EB}"/>
  <bookViews>
    <workbookView xWindow="-108" yWindow="-108" windowWidth="23256" windowHeight="12576" tabRatio="860" xr2:uid="{00000000-000D-0000-FFFF-FFFF00000000}"/>
  </bookViews>
  <sheets>
    <sheet name="Summary" sheetId="1" r:id="rId1"/>
    <sheet name="Sheet1" sheetId="5" r:id="rId2"/>
    <sheet name="Sheet10" sheetId="3" r:id="rId3"/>
  </sheets>
  <definedNames>
    <definedName name="ExternalData_1" localSheetId="1" hidden="1">Sheet1!$A$2:$A$3</definedName>
    <definedName name="ExternalData_727" localSheetId="2" hidden="1">Sheet10!$A$2:$P$3</definedName>
    <definedName name="ExternalData_728" localSheetId="2" hidden="1">Sheet10!$A$6:$A$7</definedName>
    <definedName name="ExternalData_729" localSheetId="2" hidden="1">Sheet10!$A$10:$P$11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1" i="1" l="1"/>
  <c r="AE30" i="1" l="1"/>
  <c r="X23" i="1" l="1"/>
  <c r="S10" i="1" l="1"/>
  <c r="S9" i="1"/>
  <c r="S8" i="1"/>
  <c r="AE29" i="1" l="1"/>
  <c r="AE28" i="1"/>
  <c r="AE27" i="1"/>
  <c r="AE26" i="1"/>
  <c r="AE25" i="1"/>
  <c r="AE24" i="1"/>
  <c r="AE22" i="1"/>
  <c r="AE21" i="1"/>
  <c r="AE20" i="1"/>
  <c r="AE19" i="1"/>
  <c r="AE18" i="1"/>
  <c r="AE17" i="1"/>
  <c r="AE16" i="1"/>
  <c r="AE15" i="1"/>
  <c r="AE14" i="1"/>
  <c r="AE13" i="1"/>
  <c r="X22" i="1"/>
  <c r="X21" i="1"/>
  <c r="X20" i="1"/>
  <c r="X19" i="1"/>
  <c r="X18" i="1"/>
  <c r="X17" i="1"/>
  <c r="X16" i="1"/>
  <c r="X15" i="1"/>
  <c r="X14" i="1"/>
  <c r="X13" i="1"/>
  <c r="AD9" i="1" l="1"/>
  <c r="AD8" i="1"/>
  <c r="U38" i="1"/>
  <c r="B29" i="3" l="1"/>
  <c r="D29" i="3" l="1"/>
  <c r="E29" i="3"/>
  <c r="C29" i="3"/>
  <c r="F29" i="3" l="1"/>
  <c r="H29" i="3" s="1"/>
  <c r="I29" i="3" l="1"/>
  <c r="G29" i="3"/>
  <c r="U37" i="1" l="1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0" i="3"/>
  <c r="B15" i="3"/>
  <c r="C30" i="3" l="1"/>
  <c r="C50" i="3" s="1"/>
  <c r="C28" i="3"/>
  <c r="C27" i="3"/>
  <c r="C26" i="3"/>
  <c r="C25" i="3"/>
  <c r="C24" i="3"/>
  <c r="C23" i="3"/>
  <c r="C22" i="3"/>
  <c r="C21" i="3"/>
  <c r="C20" i="3"/>
  <c r="C19" i="3"/>
  <c r="C18" i="3"/>
  <c r="C42" i="3" s="1"/>
  <c r="C17" i="3"/>
  <c r="C16" i="3"/>
  <c r="E15" i="3"/>
  <c r="E35" i="3" s="1"/>
  <c r="U36" i="1" l="1"/>
  <c r="D18" i="3"/>
  <c r="D42" i="3" s="1"/>
  <c r="E22" i="3"/>
  <c r="D26" i="3"/>
  <c r="D28" i="3"/>
  <c r="E18" i="3"/>
  <c r="E42" i="3" s="1"/>
  <c r="D27" i="3"/>
  <c r="D30" i="3"/>
  <c r="D50" i="3" s="1"/>
  <c r="E19" i="3"/>
  <c r="D22" i="3"/>
  <c r="E26" i="3"/>
  <c r="E23" i="3"/>
  <c r="E27" i="3"/>
  <c r="D21" i="3"/>
  <c r="D39" i="3" s="1"/>
  <c r="D25" i="3"/>
  <c r="D16" i="3"/>
  <c r="D36" i="3" s="1"/>
  <c r="E17" i="3"/>
  <c r="D20" i="3"/>
  <c r="E30" i="3"/>
  <c r="E50" i="3" s="1"/>
  <c r="D17" i="3"/>
  <c r="D37" i="3" s="1"/>
  <c r="E21" i="3"/>
  <c r="D24" i="3"/>
  <c r="E25" i="3"/>
  <c r="D15" i="3"/>
  <c r="D35" i="3" s="1"/>
  <c r="E16" i="3"/>
  <c r="C41" i="3"/>
  <c r="D19" i="3"/>
  <c r="E20" i="3"/>
  <c r="D23" i="3"/>
  <c r="E24" i="3"/>
  <c r="E28" i="3"/>
  <c r="E49" i="3" s="1"/>
  <c r="C45" i="3"/>
  <c r="C40" i="3"/>
  <c r="C37" i="3"/>
  <c r="C36" i="3"/>
  <c r="C46" i="3"/>
  <c r="C49" i="3"/>
  <c r="C15" i="3"/>
  <c r="C35" i="3" s="1"/>
  <c r="C38" i="3"/>
  <c r="C43" i="3"/>
  <c r="C47" i="3"/>
  <c r="C39" i="3"/>
  <c r="C44" i="3"/>
  <c r="C48" i="3"/>
  <c r="E45" i="3" l="1"/>
  <c r="E39" i="3"/>
  <c r="F39" i="3" s="1"/>
  <c r="I39" i="3" s="1"/>
  <c r="D46" i="3"/>
  <c r="D48" i="3"/>
  <c r="E48" i="3"/>
  <c r="E46" i="3"/>
  <c r="E38" i="3"/>
  <c r="F42" i="3"/>
  <c r="G42" i="3" s="1"/>
  <c r="E41" i="3"/>
  <c r="E44" i="3"/>
  <c r="D47" i="3"/>
  <c r="F19" i="3"/>
  <c r="I19" i="3" s="1"/>
  <c r="F18" i="3"/>
  <c r="I18" i="3" s="1"/>
  <c r="D44" i="3"/>
  <c r="D41" i="3"/>
  <c r="F28" i="3"/>
  <c r="I28" i="3" s="1"/>
  <c r="D49" i="3"/>
  <c r="F49" i="3" s="1"/>
  <c r="G49" i="3" s="1"/>
  <c r="F22" i="3"/>
  <c r="G22" i="3" s="1"/>
  <c r="F30" i="3"/>
  <c r="D45" i="3"/>
  <c r="F45" i="3" s="1"/>
  <c r="G45" i="3" s="1"/>
  <c r="F27" i="3"/>
  <c r="H27" i="3" s="1"/>
  <c r="E36" i="3"/>
  <c r="F36" i="3" s="1"/>
  <c r="H36" i="3" s="1"/>
  <c r="D40" i="3"/>
  <c r="E37" i="3"/>
  <c r="F37" i="3" s="1"/>
  <c r="H37" i="3" s="1"/>
  <c r="F26" i="3"/>
  <c r="H26" i="3" s="1"/>
  <c r="E47" i="3"/>
  <c r="F24" i="3"/>
  <c r="G24" i="3" s="1"/>
  <c r="F25" i="3"/>
  <c r="H25" i="3" s="1"/>
  <c r="F17" i="3"/>
  <c r="H17" i="3" s="1"/>
  <c r="D43" i="3"/>
  <c r="D38" i="3"/>
  <c r="F16" i="3"/>
  <c r="G16" i="3" s="1"/>
  <c r="F20" i="3"/>
  <c r="H20" i="3" s="1"/>
  <c r="E40" i="3"/>
  <c r="F21" i="3"/>
  <c r="H21" i="3" s="1"/>
  <c r="F23" i="3"/>
  <c r="I23" i="3" s="1"/>
  <c r="E43" i="3"/>
  <c r="F35" i="3"/>
  <c r="I35" i="3" s="1"/>
  <c r="F15" i="3"/>
  <c r="G15" i="3" s="1"/>
  <c r="F46" i="3" l="1"/>
  <c r="H46" i="3" s="1"/>
  <c r="F38" i="3"/>
  <c r="G38" i="3" s="1"/>
  <c r="F48" i="3"/>
  <c r="I48" i="3" s="1"/>
  <c r="I42" i="3"/>
  <c r="I30" i="3"/>
  <c r="F50" i="3"/>
  <c r="I50" i="3" s="1"/>
  <c r="H42" i="3"/>
  <c r="G28" i="3"/>
  <c r="H22" i="3"/>
  <c r="G18" i="3"/>
  <c r="F41" i="3"/>
  <c r="H41" i="3" s="1"/>
  <c r="F44" i="3"/>
  <c r="I44" i="3" s="1"/>
  <c r="H18" i="3"/>
  <c r="I22" i="3"/>
  <c r="F47" i="3"/>
  <c r="H47" i="3" s="1"/>
  <c r="G19" i="3"/>
  <c r="H19" i="3"/>
  <c r="H28" i="3"/>
  <c r="G23" i="3"/>
  <c r="G30" i="3"/>
  <c r="H30" i="3"/>
  <c r="G26" i="3"/>
  <c r="I26" i="3"/>
  <c r="G17" i="3"/>
  <c r="G25" i="3"/>
  <c r="G27" i="3"/>
  <c r="F40" i="3"/>
  <c r="H40" i="3" s="1"/>
  <c r="I20" i="3"/>
  <c r="G20" i="3"/>
  <c r="I25" i="3"/>
  <c r="I27" i="3"/>
  <c r="I24" i="3"/>
  <c r="H24" i="3"/>
  <c r="H23" i="3"/>
  <c r="H16" i="3"/>
  <c r="I17" i="3"/>
  <c r="I16" i="3"/>
  <c r="G21" i="3"/>
  <c r="F43" i="3"/>
  <c r="H43" i="3" s="1"/>
  <c r="I21" i="3"/>
  <c r="I37" i="3"/>
  <c r="G35" i="3"/>
  <c r="G37" i="3"/>
  <c r="H35" i="3"/>
  <c r="I49" i="3"/>
  <c r="H49" i="3"/>
  <c r="I45" i="3"/>
  <c r="H45" i="3"/>
  <c r="G36" i="3"/>
  <c r="I15" i="3"/>
  <c r="H15" i="3"/>
  <c r="I36" i="3"/>
  <c r="H38" i="3"/>
  <c r="H39" i="3"/>
  <c r="G39" i="3"/>
  <c r="I46" i="3" l="1"/>
  <c r="G46" i="3"/>
  <c r="H48" i="3"/>
  <c r="I38" i="3"/>
  <c r="G48" i="3"/>
  <c r="G41" i="3"/>
  <c r="I41" i="3"/>
  <c r="G44" i="3"/>
  <c r="H44" i="3"/>
  <c r="I47" i="3"/>
  <c r="G47" i="3"/>
  <c r="G50" i="3"/>
  <c r="I40" i="3"/>
  <c r="I43" i="3"/>
  <c r="H50" i="3"/>
  <c r="G40" i="3"/>
  <c r="G4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1D447C-7E70-44DA-918F-EBA898EFC99B}" name="Connection" type="1" refreshedVersion="6" saveData="1">
    <dbPr connection="DRIVER={PostgreSQL Unicode};DATABASE=data_migration;SERVER=localhost;PORT=15432;UID=root;SSLmode=allow;ReadOnly=0;Protocol=7.4;FakeOidIndex=0;ShowOidColumn=0;RowVersioning=0;ShowSystemTables=0;ConnSettings=;Fetch=100;Socket=4096;UnknownSizes=0;MaxVarcharSize=8190;MaxLongVarcharSize=8190;Debug=0;CommLog=0;Optimizer=0;Ksqo=1;UseDeclareFetch=0;TextAsLongVarchar=1;UnknownsAsLongVarchar=0;BoolsAsChar=1;Parse=0;CancelAsFreeStmt=0;ExtraSysTablePrefixes=dd_;LFConversion=1;UpdatableCursors=1;DisallowPremature=0;TrueIsMinus1=0;BI=0;ByteaAsLongVarBinary=0;UseServerSidePrepare=0;LowerCaseIdentifier=0;GssAuthUseGSS=0;XaOpt=1" command="SELECT SUM(Case When originating_authority_charge_identifier IS NULL Then 1 Else 0 End ) As originating_authority_charge_identifierBLANK,SUM(Case When instrument IS NULL Then 1 Else 0 End) As instrumentBLANK,SUM(Case When statutory_provision IS NULL Then 1 Else 0 End) As statutory_provisionBLANK,_x000d_SUM(Case When charge_address IS NULL Then 1 Else 0 End) As charge_addressBLANK,SUM(Case When registration_date IS NULL Then 1 Else 0 End) As registration_dateBLANK,_x000d_SUM(Case When charge_creation_date IS NULL Then 1 Else 0 End) As charge_creation_dateBLANK,SUM(Case When expiry_date IS NULL Then 1 Else 0 End) As expiry_dateBLANK,SUM(Case When originating_authority IS NULL Then 1 Else 0 End) As originating_authorityBLANK,SUM(Case When further_information_location IS NULL Then 1 Else 0 End) As further_information_locationBLANK,SUM(Case When charge_geographic_description IS NULL Then 1 Else 0 End) As charge_geographic_descriptionBLANK,_x000d_SUM(Case When supplementary_information IS NULL Then 1 Else 0 End) As supplementary_informationBLANK,SUM(Case When charge_type IS NULL Then 1 Else 0 End) As charge_typeBLANK,SUM(Case When charge_sub_category IS NULL Then 1 Else 0 End) As charge_sub_categoryBLANK,SUM(Case When old_register_part IS NULL Then 1 Else 0 End) As old_register_partBLANK,SUM(Case When further_information_reference IS NULL Then 1 Else 0 End) As further_information_referenceBLANK,SUM(Case When geometry IS NULL Then 1 Else 0 End) As geometryBLANK_x000d_FROM local_land_charge_migration;"/>
  </connection>
  <connection id="2" xr16:uid="{5AA41B7A-85AA-4317-B0BD-CEB3F459374D}" name="Connection1" type="1" refreshedVersion="0" saveData="1">
    <dbPr connection="DRIVER={PostgreSQL Unicode};DATABASE=data_migration;SERVER=localhost;PORT=15432;UID=root;SSLmode=allow;ReadOnly=0;Protocol=7.4;FakeOidIndex=0;ShowOidColumn=0;RowVersioning=0;ShowSystemTables=0;ConnSettings=;Fetch=100;Socket=4096;UnknownSizes=0;MaxVarcharSize=8190;MaxLongVarcharSize=8190;Debug=0;CommLog=0;Optimizer=0;Ksqo=1;UseDeclareFetch=0;TextAsLongVarchar=1;UnknownsAsLongVarchar=0;BoolsAsChar=1;Parse=0;CancelAsFreeStmt=0;ExtraSysTablePrefixes=dd_;LFConversion=1;UpdatableCursors=1;DisallowPremature=0;TrueIsMinus1=0;BI=0;ByteaAsLongVarBinary=0;UseServerSidePrepare=0;LowerCaseIdentifier=0;GssAuthUseGSS=0;XaOpt=1" command="SELECT SUM(Case When originating_authority_charge_identifier LIKE '%NULL%' Then 1 Else 0 End ) As originating_authority_charge_identifierNULL,SUM(Case When instrument LIKE '%NULL%' Then 1 Else 0 End) As instrumentNULL,SUM(Case When statutory_provision LIKE '%NULL%' Then 1 Else 0 End) As statutory_provisionNULL,SUM(Case When charge_address LIKE '%NULL%' Then 1 Else 0 End) As charge_addressNULL,SUM(Case When registration_date LIKE '%NULL%' Then 1 Else 0 End) As registration_dateNULL,_x000d_SUM(Case When charge_creation_date LIKE '%NULL%' Then 1 Else 0 End) As charge_creation_dateNULL,SUM(Case When expiry_date LIKE '%NULL%' Then 1 Else 0 End) As expiry_dateNULL,SUM(Case When originating_authority LIKE '%NULL%' Then 1 Else 0 End) As originating_authorityNULL,_x000d_SUM(Case When further_information_location LIKE '%NULL%' Then 1 Else 0 End) As further_information_locationNULL,SUM(Case When charge_geographic_description LIKE '%NULL%' Then 1 Else 0 End) As charge_geographic_descriptionBNULL,SUM(Case When supplementary_information LIKE '%NULL%' Then 1 Else 0 End) As supplementary_informationNULL,SUM(Case When charge_type LIKE '%NULL%' Then 1 Else 0 End) As charge_typeNULL,SUM(Case When charge_sub_category LIKE '%NULL%' Then 1 Else 0 End) As charge_sub_categoryNULL,SUM(Case When old_register_part LIKE '%NULL%' Then 1 Else 0 End) As old_register_partNULL,SUM(Case When further_information_reference LIKE '%NULL%' Then 1 Else 0 End) As further_information_referenceNULL,SUM(Case When geometry LIKE '%NULL%' Then 1 Else 0 End) As geometryNULL_x000d_FROM local_land_charge_migration;"/>
  </connection>
  <connection id="3" xr16:uid="{25454B2E-EB5E-497C-8021-54A8C660C213}" name="Connection2" type="1" refreshedVersion="6" saveData="1">
    <dbPr connection="DRIVER={PostgreSQL Unicode};DATABASE=data_migration;SERVER=localhost;PORT=15432;UID=root;SSLmode=allow;ReadOnly=0;Protocol=7.4;FakeOidIndex=0;ShowOidColumn=0;RowVersioning=0;ShowSystemTables=0;ConnSettings=;Fetch=100;Socket=4096;UnknownSizes=0;MaxVarcharSize=8190;MaxLongVarcharSize=8190;Debug=0;CommLog=0;Optimizer=0;Ksqo=1;UseDeclareFetch=0;TextAsLongVarchar=1;UnknownsAsLongVarchar=0;BoolsAsChar=1;Parse=0;CancelAsFreeStmt=0;ExtraSysTablePrefixes=dd_;LFConversion=1;UpdatableCursors=1;DisallowPremature=0;TrueIsMinus1=0;BI=0;ByteaAsLongVarBinary=0;UseServerSidePrepare=0;LowerCaseIdentifier=0;GssAuthUseGSS=0;XaOpt=1" command="SELECT Count(originating_authority_charge_identifier) As originating_authority_charge_identifierVAL,Count(instrument) As instrumentVAL,Count(statutory_provision) As statutory_provisionVAL,Count(charge_address) As charge_addressVAL,Count(registration_date) As registration_dateVAL,_x000d_Count(charge_creation_date ) As charge_creation_dateVAL,Count(expiry_date) As expiry_dateVAL,Count(originating_authority) As originating_authorityVAL,Count(further_information_location) As further_information_locationVAL,Count(charge_geographic_description) As charge_geographic_descriptionVAL,Count(supplementary_information) As supplementary_informationVAL,Count(charge_type) As charge_typeVAL,Count(charge_sub_category ) As charge_sub_categoryVAL,Count(old_register_part) As old_register_partVAL,Count(further_information_reference ) As further_information_referenceVAL,Count(geometry) As geometryVAL_x000d_FROM local_land_charge_migration;"/>
  </connection>
  <connection id="4" xr16:uid="{F46C82D0-B884-4D0B-AA16-DDAC1F4E320E}" name="Connection3" type="1" refreshedVersion="6" saveData="1">
    <dbPr connection="DRIVER={PostgreSQL Unicode};DATABASE=data_migration;SERVER=localhost;PORT=15432;UID=root;SSLmode=allow;ReadOnly=0;Protocol=7.4;FakeOidIndex=0;ShowOidColumn=0;RowVersioning=0;ShowSystemTables=0;ConnSettings=;Fetch=100;Socket=4096;UnknownSizes=0;MaxVarcharSize=8190;MaxLongVarcharSize=8190;Debug=0;CommLog=0;Optimizer=0;Ksqo=1;UseDeclareFetch=0;TextAsLongVarchar=1;UnknownsAsLongVarchar=0;BoolsAsChar=1;Parse=0;CancelAsFreeStmt=0;ExtraSysTablePrefixes=dd_;LFConversion=1;UpdatableCursors=1;DisallowPremature=0;TrueIsMinus1=0;BI=0;ByteaAsLongVarBinary=0;UseServerSidePrepare=0;LowerCaseIdentifier=0;GssAuthUseGSS=0;XaOpt=1" command="SELECT COUNT(originating_authority_charge_identifier)_x000d_FROM local_land_charge_migration WHERE originating_authority_charge_identifier is not null"/>
  </connection>
</connections>
</file>

<file path=xl/sharedStrings.xml><?xml version="1.0" encoding="utf-8"?>
<sst xmlns="http://schemas.openxmlformats.org/spreadsheetml/2006/main" count="142" uniqueCount="112">
  <si>
    <t>Expired charges</t>
  </si>
  <si>
    <t>further-information-location variations</t>
  </si>
  <si>
    <t>originating-authority variations</t>
  </si>
  <si>
    <t>Charge types</t>
  </si>
  <si>
    <t>Refreshed:</t>
  </si>
  <si>
    <t>Part 2 charge has no value for amount secured or rate of interest</t>
  </si>
  <si>
    <t>No value in charge-geographic-description and charge-address</t>
  </si>
  <si>
    <t>Value in both charge-geographic-description and charge-address</t>
  </si>
  <si>
    <t>Value in charge-address</t>
  </si>
  <si>
    <t>Value in charge-geographic-description</t>
  </si>
  <si>
    <t>charge-address missing Line 1, PostCode and UPRN</t>
  </si>
  <si>
    <t>Checks passed</t>
  </si>
  <si>
    <t>Checks require investigation</t>
  </si>
  <si>
    <t>Checks failed</t>
  </si>
  <si>
    <t>Textual Analysis</t>
  </si>
  <si>
    <t>Spatial Analysis</t>
  </si>
  <si>
    <t>No spatial data</t>
  </si>
  <si>
    <t>Total Rows</t>
  </si>
  <si>
    <t>Textual Data</t>
  </si>
  <si>
    <t>Spatial Data</t>
  </si>
  <si>
    <t>Summary</t>
  </si>
  <si>
    <t>Register Status</t>
  </si>
  <si>
    <t>Registration Date is before Charge Creation Date</t>
  </si>
  <si>
    <t>Date Validation Checks</t>
  </si>
  <si>
    <t>Expiry Date is before Registration Date</t>
  </si>
  <si>
    <t>Paid in Full but no expiry date</t>
  </si>
  <si>
    <t>Return to Summary</t>
  </si>
  <si>
    <t>Val</t>
  </si>
  <si>
    <t>NULL</t>
  </si>
  <si>
    <t>Blank</t>
  </si>
  <si>
    <t>Total</t>
  </si>
  <si>
    <t>Value</t>
  </si>
  <si>
    <t>instrument</t>
  </si>
  <si>
    <t>geometry</t>
  </si>
  <si>
    <t>Data Quality Checks</t>
  </si>
  <si>
    <t>Quality Theme</t>
  </si>
  <si>
    <t>Thematic</t>
  </si>
  <si>
    <t>Temporal</t>
  </si>
  <si>
    <t>Conceptual</t>
  </si>
  <si>
    <t>Completeness</t>
  </si>
  <si>
    <t>originating_authority_charge_identifier</t>
  </si>
  <si>
    <t>statutory_provision</t>
  </si>
  <si>
    <t>charge_creation_date</t>
  </si>
  <si>
    <t>originating_authority</t>
  </si>
  <si>
    <t>further_information_location</t>
  </si>
  <si>
    <t>charge_geographic_description</t>
  </si>
  <si>
    <t>supplementary_information</t>
  </si>
  <si>
    <t>charge_type</t>
  </si>
  <si>
    <t>charge_sub_category</t>
  </si>
  <si>
    <t>old_register_part</t>
  </si>
  <si>
    <t>expiry_date</t>
  </si>
  <si>
    <t>further_information_reference</t>
  </si>
  <si>
    <t>registration_date</t>
  </si>
  <si>
    <t>Data Set</t>
  </si>
  <si>
    <t>Data Quality</t>
  </si>
  <si>
    <t>charge_address</t>
  </si>
  <si>
    <t>Over 500 features</t>
  </si>
  <si>
    <t>Invalid spatial</t>
  </si>
  <si>
    <t>Point data only</t>
  </si>
  <si>
    <t>count</t>
  </si>
  <si>
    <t>originating_authority_charge_identifierval</t>
  </si>
  <si>
    <t>instrumentval</t>
  </si>
  <si>
    <t>statutory_provisionval</t>
  </si>
  <si>
    <t>charge_addressval</t>
  </si>
  <si>
    <t>registration_dateval</t>
  </si>
  <si>
    <t>charge_creation_dateval</t>
  </si>
  <si>
    <t>expiry_dateval</t>
  </si>
  <si>
    <t>originating_authorityval</t>
  </si>
  <si>
    <t>further_information_locationval</t>
  </si>
  <si>
    <t>charge_geographic_descriptionval</t>
  </si>
  <si>
    <t>supplementary_informationval</t>
  </si>
  <si>
    <t>charge_typeval</t>
  </si>
  <si>
    <t>charge_sub_categoryval</t>
  </si>
  <si>
    <t>old_register_partval</t>
  </si>
  <si>
    <t>further_information_referenceval</t>
  </si>
  <si>
    <t>geometryval</t>
  </si>
  <si>
    <t>originating_authority_charge_identifierblank</t>
  </si>
  <si>
    <t>instrumentblank</t>
  </si>
  <si>
    <t>statutory_provisionblank</t>
  </si>
  <si>
    <t>charge_addressblank</t>
  </si>
  <si>
    <t>registration_dateblank</t>
  </si>
  <si>
    <t>charge_creation_dateblank</t>
  </si>
  <si>
    <t>expiry_dateblank</t>
  </si>
  <si>
    <t>originating_authorityblank</t>
  </si>
  <si>
    <t>further_information_locationblank</t>
  </si>
  <si>
    <t>charge_geographic_descriptionblank</t>
  </si>
  <si>
    <t>supplementary_informationblank</t>
  </si>
  <si>
    <t>charge_typeblank</t>
  </si>
  <si>
    <t>charge_sub_categoryblank</t>
  </si>
  <si>
    <t>old_register_partblank</t>
  </si>
  <si>
    <t>further_information_referenceblank</t>
  </si>
  <si>
    <t>geometryblank</t>
  </si>
  <si>
    <t>charge-address invalid PostCode format</t>
  </si>
  <si>
    <t>Warnings</t>
  </si>
  <si>
    <t>Geometry is a line</t>
  </si>
  <si>
    <t>Area &lt; 1m²</t>
  </si>
  <si>
    <t>Area 1 &lt; 2m²</t>
  </si>
  <si>
    <t>Area 2 &lt; 3m²</t>
  </si>
  <si>
    <t>Area 3 &lt; 4m²</t>
  </si>
  <si>
    <t>Area 4 &lt; 5m²</t>
  </si>
  <si>
    <t>Area 5 &lt;= 10m²</t>
  </si>
  <si>
    <t>Polygon as line</t>
  </si>
  <si>
    <t>Polygon not in postcode area</t>
  </si>
  <si>
    <t>Polygon outside Authority area</t>
  </si>
  <si>
    <t>charge_geographic_description 1 to 5 chars long</t>
  </si>
  <si>
    <t>Geometries are dispersed for a given address</t>
  </si>
  <si>
    <t>Postcode not in boundary dataset</t>
  </si>
  <si>
    <t>ExternalData_728: Getting Data ...</t>
  </si>
  <si>
    <t>Fail</t>
  </si>
  <si>
    <t>Pass</t>
  </si>
  <si>
    <t>City of Weatherfield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</si>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</sst>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08">
    <xf numFmtId="0" fontId="0" fillId="0" borderId="0" xfId="0"/>
    <xf numFmtId="0" fontId="0" fillId="2" borderId="0" xfId="0" applyFill="1"/>
    <xf numFmtId="49" fontId="5" fillId="2" borderId="0" xfId="0" applyNumberFormat="1" applyFont="1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0" fontId="0" fillId="2" borderId="0" xfId="0" applyFill="1" applyBorder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Border="1"/>
    <xf numFmtId="0" fontId="2" fillId="0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7" xfId="0" applyFill="1" applyBorder="1" applyAlignment="1">
      <alignment horizontal="center"/>
    </xf>
    <xf numFmtId="0" fontId="0" fillId="0" borderId="2" xfId="0" applyFill="1" applyBorder="1"/>
    <xf numFmtId="0" fontId="2" fillId="0" borderId="0" xfId="1"/>
    <xf numFmtId="10" fontId="0" fillId="0" borderId="0" xfId="2" applyNumberFormat="1" applyFont="1"/>
    <xf numFmtId="0" fontId="0" fillId="0" borderId="0" xfId="0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1" fillId="0" borderId="0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14" fontId="4" fillId="0" borderId="0" xfId="0" applyNumberFormat="1" applyFont="1" applyFill="1" applyBorder="1" applyAlignment="1">
      <alignment vertical="center"/>
    </xf>
    <xf numFmtId="14" fontId="4" fillId="0" borderId="5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8" xfId="0" applyFill="1" applyBorder="1"/>
    <xf numFmtId="0" fontId="7" fillId="0" borderId="0" xfId="0" applyFont="1" applyFill="1" applyBorder="1" applyAlignment="1">
      <alignment horizontal="center" vertical="center"/>
    </xf>
    <xf numFmtId="0" fontId="0" fillId="0" borderId="0" xfId="0"/>
    <xf numFmtId="9" fontId="0" fillId="0" borderId="7" xfId="2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0" borderId="7" xfId="0" applyFont="1" applyFill="1" applyBorder="1" applyAlignment="1"/>
    <xf numFmtId="0" fontId="4" fillId="0" borderId="0" xfId="0" applyFont="1" applyFill="1" applyBorder="1" applyAlignment="1"/>
    <xf numFmtId="0" fontId="0" fillId="0" borderId="7" xfId="0" applyFill="1" applyBorder="1" applyAlignmen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7" fillId="4" borderId="0" xfId="0" applyFont="1" applyFill="1" applyBorder="1" applyAlignment="1">
      <alignment vertic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/>
    <xf numFmtId="0" fontId="0" fillId="4" borderId="11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0" xfId="0" applyFont="1" applyFill="1" applyBorder="1"/>
    <xf numFmtId="0" fontId="0" fillId="4" borderId="1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10" fontId="0" fillId="4" borderId="16" xfId="2" applyNumberFormat="1" applyFont="1" applyFill="1" applyBorder="1" applyAlignment="1">
      <alignment horizontal="center" vertical="center"/>
    </xf>
    <xf numFmtId="10" fontId="0" fillId="4" borderId="11" xfId="2" applyNumberFormat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 vertical="center"/>
    </xf>
    <xf numFmtId="10" fontId="0" fillId="4" borderId="9" xfId="2" applyNumberFormat="1" applyFont="1" applyFill="1" applyBorder="1" applyAlignment="1">
      <alignment horizontal="center" vertical="center"/>
    </xf>
    <xf numFmtId="10" fontId="0" fillId="4" borderId="13" xfId="2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10" fontId="0" fillId="4" borderId="0" xfId="2" applyNumberFormat="1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7" xfId="0" applyFill="1" applyBorder="1"/>
    <xf numFmtId="10" fontId="0" fillId="4" borderId="7" xfId="2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2" xfId="0" applyFill="1" applyBorder="1"/>
    <xf numFmtId="0" fontId="8" fillId="5" borderId="2" xfId="0" applyFont="1" applyFill="1" applyBorder="1" applyAlignment="1">
      <alignment vertical="center"/>
    </xf>
    <xf numFmtId="0" fontId="2" fillId="5" borderId="2" xfId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2" fillId="5" borderId="0" xfId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0" fontId="2" fillId="5" borderId="7" xfId="1" applyFill="1" applyBorder="1" applyAlignment="1">
      <alignment horizontal="center" vertical="center"/>
    </xf>
    <xf numFmtId="0" fontId="7" fillId="3" borderId="0" xfId="0" applyFont="1" applyFill="1" applyBorder="1"/>
    <xf numFmtId="0" fontId="9" fillId="3" borderId="1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14" xfId="0" applyFont="1" applyFill="1" applyBorder="1" applyAlignment="1">
      <alignment horizontal="left"/>
    </xf>
    <xf numFmtId="0" fontId="0" fillId="3" borderId="17" xfId="0" applyFont="1" applyFill="1" applyBorder="1" applyAlignment="1">
      <alignment horizontal="left"/>
    </xf>
    <xf numFmtId="0" fontId="0" fillId="3" borderId="17" xfId="0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/>
    <xf numFmtId="0" fontId="4" fillId="3" borderId="8" xfId="0" applyFont="1" applyFill="1" applyBorder="1" applyAlignment="1"/>
    <xf numFmtId="0" fontId="0" fillId="6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7" fillId="6" borderId="0" xfId="0" applyFont="1" applyFill="1" applyBorder="1" applyAlignment="1">
      <alignment vertical="center"/>
    </xf>
    <xf numFmtId="0" fontId="0" fillId="6" borderId="0" xfId="0" applyFill="1" applyBorder="1" applyAlignment="1">
      <alignment horizontal="center"/>
    </xf>
    <xf numFmtId="0" fontId="0" fillId="6" borderId="10" xfId="0" applyFont="1" applyFill="1" applyBorder="1" applyAlignment="1">
      <alignment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0" fillId="6" borderId="14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/>
    </xf>
    <xf numFmtId="0" fontId="2" fillId="6" borderId="0" xfId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6" borderId="0" xfId="1" applyFill="1" applyBorder="1" applyAlignment="1">
      <alignment horizontal="center" vertical="center"/>
    </xf>
    <xf numFmtId="0" fontId="2" fillId="6" borderId="5" xfId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10" fontId="0" fillId="6" borderId="16" xfId="2" applyNumberFormat="1" applyFont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2" xfId="0" applyFont="1" applyFill="1" applyBorder="1" applyAlignment="1">
      <alignment vertical="center"/>
    </xf>
    <xf numFmtId="0" fontId="0" fillId="6" borderId="9" xfId="0" applyFont="1" applyFill="1" applyBorder="1" applyAlignment="1">
      <alignment horizontal="center" vertical="center"/>
    </xf>
    <xf numFmtId="10" fontId="0" fillId="6" borderId="9" xfId="2" applyNumberFormat="1" applyFont="1" applyFill="1" applyBorder="1" applyAlignment="1">
      <alignment horizontal="center" vertical="center"/>
    </xf>
    <xf numFmtId="0" fontId="0" fillId="6" borderId="13" xfId="0" applyFill="1" applyBorder="1"/>
    <xf numFmtId="0" fontId="4" fillId="6" borderId="4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6" borderId="2" xfId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0" borderId="0" xfId="0"/>
    <xf numFmtId="0" fontId="7" fillId="5" borderId="0" xfId="0" applyFont="1" applyFill="1" applyBorder="1" applyAlignment="1">
      <alignment vertical="center"/>
    </xf>
    <xf numFmtId="0" fontId="0" fillId="6" borderId="9" xfId="0" applyFill="1" applyBorder="1" applyAlignment="1">
      <alignment horizontal="center"/>
    </xf>
    <xf numFmtId="0" fontId="0" fillId="6" borderId="12" xfId="0" applyFill="1" applyBorder="1"/>
    <xf numFmtId="0" fontId="0" fillId="6" borderId="14" xfId="0" applyFill="1" applyBorder="1"/>
    <xf numFmtId="0" fontId="0" fillId="6" borderId="17" xfId="0" applyFill="1" applyBorder="1" applyAlignment="1">
      <alignment horizontal="center"/>
    </xf>
    <xf numFmtId="0" fontId="0" fillId="6" borderId="6" xfId="0" applyFill="1" applyBorder="1"/>
    <xf numFmtId="0" fontId="0" fillId="6" borderId="8" xfId="0" applyFill="1" applyBorder="1"/>
    <xf numFmtId="0" fontId="0" fillId="5" borderId="12" xfId="0" applyFont="1" applyFill="1" applyBorder="1" applyAlignment="1">
      <alignment horizontal="left" vertical="center"/>
    </xf>
    <xf numFmtId="0" fontId="0" fillId="5" borderId="9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left" vertical="center"/>
    </xf>
    <xf numFmtId="0" fontId="0" fillId="5" borderId="17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4" borderId="12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  <xf numFmtId="0" fontId="2" fillId="6" borderId="32" xfId="1" applyFill="1" applyBorder="1" applyAlignment="1">
      <alignment horizontal="center" vertical="center"/>
    </xf>
    <xf numFmtId="0" fontId="4" fillId="6" borderId="12" xfId="0" applyFont="1" applyFill="1" applyBorder="1"/>
    <xf numFmtId="10" fontId="0" fillId="4" borderId="17" xfId="2" applyNumberFormat="1" applyFont="1" applyFill="1" applyBorder="1" applyAlignment="1">
      <alignment horizontal="center" vertical="center"/>
    </xf>
    <xf numFmtId="10" fontId="0" fillId="4" borderId="15" xfId="2" applyNumberFormat="1" applyFont="1" applyFill="1" applyBorder="1" applyAlignment="1">
      <alignment horizontal="center"/>
    </xf>
    <xf numFmtId="10" fontId="0" fillId="6" borderId="17" xfId="2" applyNumberFormat="1" applyFont="1" applyFill="1" applyBorder="1" applyAlignment="1">
      <alignment horizontal="center" vertical="center"/>
    </xf>
    <xf numFmtId="0" fontId="0" fillId="6" borderId="15" xfId="0" applyFill="1" applyBorder="1"/>
    <xf numFmtId="0" fontId="0" fillId="0" borderId="0" xfId="0"/>
    <xf numFmtId="10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shrinkToFit="1"/>
    </xf>
    <xf numFmtId="0" fontId="7" fillId="0" borderId="0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left" vertical="center"/>
    </xf>
    <xf numFmtId="0" fontId="0" fillId="4" borderId="21" xfId="0" applyFont="1" applyFill="1" applyBorder="1" applyAlignment="1">
      <alignment horizontal="left" vertical="center"/>
    </xf>
    <xf numFmtId="0" fontId="0" fillId="4" borderId="22" xfId="0" applyFont="1" applyFill="1" applyBorder="1" applyAlignment="1">
      <alignment horizontal="left" vertical="center"/>
    </xf>
    <xf numFmtId="0" fontId="0" fillId="4" borderId="23" xfId="0" applyFont="1" applyFill="1" applyBorder="1" applyAlignment="1">
      <alignment horizontal="left" vertical="center"/>
    </xf>
    <xf numFmtId="0" fontId="0" fillId="4" borderId="24" xfId="0" applyFont="1" applyFill="1" applyBorder="1" applyAlignment="1">
      <alignment horizontal="left" vertical="center"/>
    </xf>
    <xf numFmtId="0" fontId="0" fillId="4" borderId="2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5" borderId="10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left" vertical="center" wrapText="1"/>
    </xf>
    <xf numFmtId="0" fontId="0" fillId="4" borderId="27" xfId="0" applyFont="1" applyFill="1" applyBorder="1" applyAlignment="1">
      <alignment horizontal="left" vertical="center" wrapText="1"/>
    </xf>
    <xf numFmtId="0" fontId="0" fillId="4" borderId="28" xfId="0" applyFont="1" applyFill="1" applyBorder="1" applyAlignment="1">
      <alignment horizontal="left" vertical="center" wrapText="1"/>
    </xf>
    <xf numFmtId="0" fontId="0" fillId="4" borderId="29" xfId="0" applyFont="1" applyFill="1" applyBorder="1" applyAlignment="1">
      <alignment horizontal="left" vertical="center"/>
    </xf>
    <xf numFmtId="0" fontId="0" fillId="4" borderId="30" xfId="0" applyFont="1" applyFill="1" applyBorder="1" applyAlignment="1">
      <alignment horizontal="left" vertical="center"/>
    </xf>
    <xf numFmtId="0" fontId="0" fillId="4" borderId="31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/>
    </xf>
    <xf numFmtId="0" fontId="0" fillId="4" borderId="26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left" vertical="center"/>
    </xf>
    <xf numFmtId="0" fontId="0" fillId="4" borderId="28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8">
    <dxf>
      <font>
        <color theme="9" tint="-0.24994659260841701"/>
      </font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9" tint="-0.24994659260841701"/>
      </font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chemeClr val="tx1"/>
                </a:solidFill>
              </a:rPr>
              <a:t>Data Completeness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Sheet10!$G$34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Sheet10!$B$35:$B$50</c:f>
              <c:strCache>
                <c:ptCount val="16"/>
                <c:pt idx="0">
                  <c:v>originating_authority_charge_identifier</c:v>
                </c:pt>
                <c:pt idx="1">
                  <c:v>instrument</c:v>
                </c:pt>
                <c:pt idx="2">
                  <c:v>statutory_provision</c:v>
                </c:pt>
                <c:pt idx="3">
                  <c:v>charge_creation_date</c:v>
                </c:pt>
                <c:pt idx="4">
                  <c:v>originating_authority</c:v>
                </c:pt>
                <c:pt idx="5">
                  <c:v>further_information_location</c:v>
                </c:pt>
                <c:pt idx="6">
                  <c:v>registration_date</c:v>
                </c:pt>
                <c:pt idx="7">
                  <c:v>charge_address</c:v>
                </c:pt>
                <c:pt idx="8">
                  <c:v>charge_geographic_description</c:v>
                </c:pt>
                <c:pt idx="9">
                  <c:v>supplementary_information</c:v>
                </c:pt>
                <c:pt idx="10">
                  <c:v>charge_type</c:v>
                </c:pt>
                <c:pt idx="11">
                  <c:v>charge_sub_category</c:v>
                </c:pt>
                <c:pt idx="12">
                  <c:v>old_register_part</c:v>
                </c:pt>
                <c:pt idx="13">
                  <c:v>expiry_date</c:v>
                </c:pt>
                <c:pt idx="14">
                  <c:v>further_information_reference</c:v>
                </c:pt>
                <c:pt idx="15">
                  <c:v>geometry</c:v>
                </c:pt>
              </c:strCache>
            </c:strRef>
          </c:cat>
          <c:val>
            <c:numRef>
              <c:f>Sheet10!$G$35:$G$50</c:f>
              <c:numCache>
                <c:formatCode>0.00%</c:formatCode>
                <c:ptCount val="16"/>
                <c:pt idx="0">
                  <c:v>1</c:v>
                </c:pt>
                <c:pt idx="1">
                  <c:v>0.78229829213566493</c:v>
                </c:pt>
                <c:pt idx="2">
                  <c:v>0.83791050865058314</c:v>
                </c:pt>
                <c:pt idx="3">
                  <c:v>0.98703803289632286</c:v>
                </c:pt>
                <c:pt idx="4">
                  <c:v>0.98703803289632286</c:v>
                </c:pt>
                <c:pt idx="5">
                  <c:v>0.98700094572292174</c:v>
                </c:pt>
                <c:pt idx="6">
                  <c:v>0.98703803289632286</c:v>
                </c:pt>
                <c:pt idx="7">
                  <c:v>0</c:v>
                </c:pt>
                <c:pt idx="8">
                  <c:v>0.76045394700242919</c:v>
                </c:pt>
                <c:pt idx="9">
                  <c:v>0.76275335175329617</c:v>
                </c:pt>
                <c:pt idx="10">
                  <c:v>0</c:v>
                </c:pt>
                <c:pt idx="11">
                  <c:v>0</c:v>
                </c:pt>
                <c:pt idx="12">
                  <c:v>0.98711220724312498</c:v>
                </c:pt>
                <c:pt idx="13">
                  <c:v>1.1126152020323771E-4</c:v>
                </c:pt>
                <c:pt idx="14">
                  <c:v>0.7864335119698852</c:v>
                </c:pt>
                <c:pt idx="15">
                  <c:v>0.92907078087043593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9-432E-9B79-F5594C722AC9}"/>
            </c:ext>
          </c:extLst>
        </c:ser>
        <c:ser>
          <c:idx val="1"/>
          <c:order val="1"/>
          <c:tx>
            <c:strRef>
              <c:f>Sheet10!$H$34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Sheet10!$B$35:$B$50</c:f>
              <c:strCache>
                <c:ptCount val="16"/>
                <c:pt idx="0">
                  <c:v>originating_authority_charge_identifier</c:v>
                </c:pt>
                <c:pt idx="1">
                  <c:v>instrument</c:v>
                </c:pt>
                <c:pt idx="2">
                  <c:v>statutory_provision</c:v>
                </c:pt>
                <c:pt idx="3">
                  <c:v>charge_creation_date</c:v>
                </c:pt>
                <c:pt idx="4">
                  <c:v>originating_authority</c:v>
                </c:pt>
                <c:pt idx="5">
                  <c:v>further_information_location</c:v>
                </c:pt>
                <c:pt idx="6">
                  <c:v>registration_date</c:v>
                </c:pt>
                <c:pt idx="7">
                  <c:v>charge_address</c:v>
                </c:pt>
                <c:pt idx="8">
                  <c:v>charge_geographic_description</c:v>
                </c:pt>
                <c:pt idx="9">
                  <c:v>supplementary_information</c:v>
                </c:pt>
                <c:pt idx="10">
                  <c:v>charge_type</c:v>
                </c:pt>
                <c:pt idx="11">
                  <c:v>charge_sub_category</c:v>
                </c:pt>
                <c:pt idx="12">
                  <c:v>old_register_part</c:v>
                </c:pt>
                <c:pt idx="13">
                  <c:v>expiry_date</c:v>
                </c:pt>
                <c:pt idx="14">
                  <c:v>further_information_reference</c:v>
                </c:pt>
                <c:pt idx="15">
                  <c:v>geometry</c:v>
                </c:pt>
              </c:strCache>
            </c:strRef>
          </c:cat>
          <c:val>
            <c:numRef>
              <c:f>Sheet10!$H$35:$H$50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9-432E-9B79-F5594C722AC9}"/>
            </c:ext>
          </c:extLst>
        </c:ser>
        <c:ser>
          <c:idx val="2"/>
          <c:order val="2"/>
          <c:tx>
            <c:strRef>
              <c:f>Sheet10!$I$34</c:f>
              <c:strCache>
                <c:ptCount val="1"/>
                <c:pt idx="0">
                  <c:v>Blank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Sheet10!$B$35:$B$50</c:f>
              <c:strCache>
                <c:ptCount val="16"/>
                <c:pt idx="0">
                  <c:v>originating_authority_charge_identifier</c:v>
                </c:pt>
                <c:pt idx="1">
                  <c:v>instrument</c:v>
                </c:pt>
                <c:pt idx="2">
                  <c:v>statutory_provision</c:v>
                </c:pt>
                <c:pt idx="3">
                  <c:v>charge_creation_date</c:v>
                </c:pt>
                <c:pt idx="4">
                  <c:v>originating_authority</c:v>
                </c:pt>
                <c:pt idx="5">
                  <c:v>further_information_location</c:v>
                </c:pt>
                <c:pt idx="6">
                  <c:v>registration_date</c:v>
                </c:pt>
                <c:pt idx="7">
                  <c:v>charge_address</c:v>
                </c:pt>
                <c:pt idx="8">
                  <c:v>charge_geographic_description</c:v>
                </c:pt>
                <c:pt idx="9">
                  <c:v>supplementary_information</c:v>
                </c:pt>
                <c:pt idx="10">
                  <c:v>charge_type</c:v>
                </c:pt>
                <c:pt idx="11">
                  <c:v>charge_sub_category</c:v>
                </c:pt>
                <c:pt idx="12">
                  <c:v>old_register_part</c:v>
                </c:pt>
                <c:pt idx="13">
                  <c:v>expiry_date</c:v>
                </c:pt>
                <c:pt idx="14">
                  <c:v>further_information_reference</c:v>
                </c:pt>
                <c:pt idx="15">
                  <c:v>geometry</c:v>
                </c:pt>
              </c:strCache>
            </c:strRef>
          </c:cat>
          <c:val>
            <c:numRef>
              <c:f>Sheet10!$I$35:$I$50</c:f>
              <c:numCache>
                <c:formatCode>0.00%</c:formatCode>
                <c:ptCount val="16"/>
                <c:pt idx="0">
                  <c:v>0</c:v>
                </c:pt>
                <c:pt idx="1">
                  <c:v>0.21770170786433513</c:v>
                </c:pt>
                <c:pt idx="2">
                  <c:v>0.1620894913494168</c:v>
                </c:pt>
                <c:pt idx="3">
                  <c:v>1.2961967103677193E-2</c:v>
                </c:pt>
                <c:pt idx="4">
                  <c:v>1.2961967103677193E-2</c:v>
                </c:pt>
                <c:pt idx="5">
                  <c:v>1.2999054277078273E-2</c:v>
                </c:pt>
                <c:pt idx="6">
                  <c:v>1.2961967103677193E-2</c:v>
                </c:pt>
                <c:pt idx="7">
                  <c:v>1</c:v>
                </c:pt>
                <c:pt idx="8">
                  <c:v>0.23954605299757079</c:v>
                </c:pt>
                <c:pt idx="9">
                  <c:v>0.23724664824670388</c:v>
                </c:pt>
                <c:pt idx="10">
                  <c:v>1</c:v>
                </c:pt>
                <c:pt idx="11">
                  <c:v>1</c:v>
                </c:pt>
                <c:pt idx="12">
                  <c:v>1.2887792756875035E-2</c:v>
                </c:pt>
                <c:pt idx="13">
                  <c:v>0.99988873847979676</c:v>
                </c:pt>
                <c:pt idx="14">
                  <c:v>0.2135664880301148</c:v>
                </c:pt>
                <c:pt idx="15">
                  <c:v>7.0929219129564042E-2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9-432E-9B79-F5594C72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210848"/>
        <c:axId val="337211176"/>
      </c:barChart>
      <c:catAx>
        <c:axId val="33721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11176"/>
        <c:crosses val="autoZero"/>
        <c:auto val="1"/>
        <c:lblAlgn val="ctr"/>
        <c:lblOffset val="100"/>
        <c:noMultiLvlLbl val="0"/>
      </c:catAx>
      <c:valAx>
        <c:axId val="337211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1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6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1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1418734</xdr:colOff>
      <xdr:row>34</xdr:row>
      <xdr:rowOff>176893</xdr:rowOff>
    </xdr:from>
    <xdr:to>
      <xdr:col>31</xdr:col>
      <xdr:colOff>109358</xdr:colOff>
      <xdr:row>38</xdr:row>
      <xdr:rowOff>137431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055" y="6340929"/>
          <a:ext cx="3127353" cy="73614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2</xdr:row>
          <xdr:rowOff>7620</xdr:rowOff>
        </xdr:from>
        <xdr:to>
          <xdr:col>21</xdr:col>
          <xdr:colOff>38100</xdr:colOff>
          <xdr:row>4</xdr:row>
          <xdr:rowOff>22860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43541</xdr:colOff>
      <xdr:row>4</xdr:row>
      <xdr:rowOff>185056</xdr:rowOff>
    </xdr:from>
    <xdr:to>
      <xdr:col>13</xdr:col>
      <xdr:colOff>480341</xdr:colOff>
      <xdr:row>30</xdr:row>
      <xdr:rowOff>10627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160020</xdr:colOff>
          <xdr:row>2</xdr:row>
          <xdr:rowOff>7620</xdr:rowOff>
        </xdr:from>
        <xdr:to>
          <xdr:col>23</xdr:col>
          <xdr:colOff>83820</xdr:colOff>
          <xdr:row>4</xdr:row>
          <xdr:rowOff>22860</xdr:rowOff>
        </xdr:to>
        <xdr:sp macro="" textlink="">
          <xdr:nvSpPr>
            <xdr:cNvPr id="1028" name="CommandButton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213360</xdr:colOff>
          <xdr:row>2</xdr:row>
          <xdr:rowOff>7620</xdr:rowOff>
        </xdr:from>
        <xdr:to>
          <xdr:col>25</xdr:col>
          <xdr:colOff>99060</xdr:colOff>
          <xdr:row>4</xdr:row>
          <xdr:rowOff>22860</xdr:rowOff>
        </xdr:to>
        <xdr:sp macro="" textlink="">
          <xdr:nvSpPr>
            <xdr:cNvPr id="1029" name="CommandButton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1036320</xdr:colOff>
          <xdr:row>2</xdr:row>
          <xdr:rowOff>7620</xdr:rowOff>
        </xdr:from>
        <xdr:to>
          <xdr:col>28</xdr:col>
          <xdr:colOff>1988820</xdr:colOff>
          <xdr:row>4</xdr:row>
          <xdr:rowOff>22860</xdr:rowOff>
        </xdr:to>
        <xdr:sp macro="" textlink="">
          <xdr:nvSpPr>
            <xdr:cNvPr id="1030" name="CommandButton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99060</xdr:colOff>
          <xdr:row>2</xdr:row>
          <xdr:rowOff>7620</xdr:rowOff>
        </xdr:from>
        <xdr:to>
          <xdr:col>28</xdr:col>
          <xdr:colOff>883920</xdr:colOff>
          <xdr:row>4</xdr:row>
          <xdr:rowOff>22860</xdr:rowOff>
        </xdr:to>
        <xdr:sp macro="" textlink="">
          <xdr:nvSpPr>
            <xdr:cNvPr id="1031" name="CommandButton5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44DE61A2-5C3C-4844-B62D-5CFDD7E79ACB}" autoFormatId="0" applyNumberFormats="0" applyBorderFormats="0" applyFontFormats="1" applyPatternFormats="1" applyAlignmentFormats="0" applyWidthHeightFormats="0">
  <queryTableRefresh nextId="2">
    <queryTableFields count="1">
      <queryTableField id="1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27" backgroundRefresh="0" connectionId="1" xr16:uid="{268083FC-6391-431D-858C-C0ED1244B949}" autoFormatId="0" applyNumberFormats="0" applyBorderFormats="0" applyFontFormats="1" applyPatternFormats="1" applyAlignmentFormats="0" applyWidthHeightFormats="0">
  <queryTableRefresh nextId="17">
    <queryTableFields count="16">
      <queryTableField id="1" name="originating_authority_charge_identifierblank" tableColumnId="17"/>
      <queryTableField id="2" name="instrumentblank" tableColumnId="18"/>
      <queryTableField id="3" name="statutory_provisionblank" tableColumnId="19"/>
      <queryTableField id="4" name="charge_addressblank" tableColumnId="20"/>
      <queryTableField id="5" name="registration_dateblank" tableColumnId="21"/>
      <queryTableField id="6" name="charge_creation_dateblank" tableColumnId="22"/>
      <queryTableField id="7" name="expiry_dateblank" tableColumnId="23"/>
      <queryTableField id="8" name="originating_authorityblank" tableColumnId="24"/>
      <queryTableField id="9" name="further_information_locationblank" tableColumnId="25"/>
      <queryTableField id="10" name="charge_geographic_descriptionblank" tableColumnId="26"/>
      <queryTableField id="11" name="supplementary_informationblank" tableColumnId="27"/>
      <queryTableField id="12" name="charge_typeblank" tableColumnId="28"/>
      <queryTableField id="13" name="charge_sub_categoryblank" tableColumnId="29"/>
      <queryTableField id="14" name="old_register_partblank" tableColumnId="30"/>
      <queryTableField id="15" name="further_information_referenceblank" tableColumnId="31"/>
      <queryTableField id="16" name="geometryblank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28" backgroundRefresh="0" intermediate="1" connectionId="2" xr16:uid="{4FAC920A-3CC0-4D50-946C-E37AB9A4EC64}" autoFormatId="0" applyNumberFormats="0" applyBorderFormats="0" applyFontFormats="1" applyPatternFormats="1" applyAlignmentFormats="0" applyWidthHeightFormats="0">
  <queryTableRefresh nextId="2">
    <queryTableFields count="1">
      <queryTableField id="1" name="ExternalData_728: Getting Data ...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29" backgroundRefresh="0" connectionId="3" xr16:uid="{F91A76CA-3218-4C88-BD15-306D045330A4}" autoFormatId="0" applyNumberFormats="0" applyBorderFormats="0" applyFontFormats="1" applyPatternFormats="1" applyAlignmentFormats="0" applyWidthHeightFormats="0">
  <queryTableRefresh nextId="17">
    <queryTableFields count="16">
      <queryTableField id="1" name="originating_authority_charge_identifierval" tableColumnId="17"/>
      <queryTableField id="2" name="instrumentval" tableColumnId="18"/>
      <queryTableField id="3" name="statutory_provisionval" tableColumnId="19"/>
      <queryTableField id="4" name="charge_addressval" tableColumnId="20"/>
      <queryTableField id="5" name="registration_dateval" tableColumnId="21"/>
      <queryTableField id="6" name="charge_creation_dateval" tableColumnId="22"/>
      <queryTableField id="7" name="expiry_dateval" tableColumnId="23"/>
      <queryTableField id="8" name="originating_authorityval" tableColumnId="24"/>
      <queryTableField id="9" name="further_information_locationval" tableColumnId="25"/>
      <queryTableField id="10" name="charge_geographic_descriptionval" tableColumnId="26"/>
      <queryTableField id="11" name="supplementary_informationval" tableColumnId="27"/>
      <queryTableField id="12" name="charge_typeval" tableColumnId="28"/>
      <queryTableField id="13" name="charge_sub_categoryval" tableColumnId="29"/>
      <queryTableField id="14" name="old_register_partval" tableColumnId="30"/>
      <queryTableField id="15" name="further_information_referenceval" tableColumnId="31"/>
      <queryTableField id="16" name="geometryval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D71B6-5455-494E-BB70-0E9912AD4CE2}" name="Table_ExternalData_1" displayName="Table_ExternalData_1" ref="A2:A3" tableType="queryTable" totalsRowShown="0">
  <autoFilter ref="A2:A3" xr:uid="{3A69566A-B904-4206-9104-3EC64C902FEE}"/>
  <tableColumns count="1">
    <tableColumn id="2" xr3:uid="{F65293E5-47AB-460B-BE34-D5D6FA680B1F}" uniqueName="2" name="count" queryTableField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A0AD08-0A0E-4C95-B901-B0CDBF06F8BA}" name="Table_ExternalData_727" displayName="Table_ExternalData_727" ref="A2:P3" tableType="queryTable" totalsRowShown="0">
  <autoFilter ref="A2:P3" xr:uid="{C51EB744-8595-4D93-9302-6EEE83817313}"/>
  <tableColumns count="16">
    <tableColumn id="17" xr3:uid="{1387EDF1-62B9-4747-A196-75B91A9335D4}" uniqueName="17" name="originating_authority_charge_identifierblank" queryTableFieldId="1"/>
    <tableColumn id="18" xr3:uid="{3C4E2526-CBC7-42B2-8035-DA209803548A}" uniqueName="18" name="instrumentblank" queryTableFieldId="2"/>
    <tableColumn id="19" xr3:uid="{BD8B916E-4246-4EF0-8D4D-3AA76E1F6949}" uniqueName="19" name="statutory_provisionblank" queryTableFieldId="3"/>
    <tableColumn id="20" xr3:uid="{F45B38FE-5C74-4382-AD22-8D36C032DABD}" uniqueName="20" name="charge_addressblank" queryTableFieldId="4"/>
    <tableColumn id="21" xr3:uid="{1EEE1915-3D50-495D-BE48-8ED83E830917}" uniqueName="21" name="registration_dateblank" queryTableFieldId="5"/>
    <tableColumn id="22" xr3:uid="{4B4F1F07-7668-408B-9CA7-C2EE5134DAB8}" uniqueName="22" name="charge_creation_dateblank" queryTableFieldId="6"/>
    <tableColumn id="23" xr3:uid="{A815E62D-9044-4947-B329-2BACBF83881F}" uniqueName="23" name="expiry_dateblank" queryTableFieldId="7"/>
    <tableColumn id="24" xr3:uid="{F3B746AA-98F8-4307-8951-B049F5965119}" uniqueName="24" name="originating_authorityblank" queryTableFieldId="8"/>
    <tableColumn id="25" xr3:uid="{21A2EB14-B38A-4055-B856-EA122688C7D0}" uniqueName="25" name="further_information_locationblank" queryTableFieldId="9"/>
    <tableColumn id="26" xr3:uid="{F52C0026-C2A9-475E-90E9-D5C13B650C4A}" uniqueName="26" name="charge_geographic_descriptionblank" queryTableFieldId="10"/>
    <tableColumn id="27" xr3:uid="{E42DA5EF-04D0-4A8C-BD3E-83DD0F6FC180}" uniqueName="27" name="supplementary_informationblank" queryTableFieldId="11"/>
    <tableColumn id="28" xr3:uid="{B395A9C3-A335-4E07-AE73-5AAA47ABDF8F}" uniqueName="28" name="charge_typeblank" queryTableFieldId="12"/>
    <tableColumn id="29" xr3:uid="{388A377A-C2BC-4812-B4DD-FA221839524C}" uniqueName="29" name="charge_sub_categoryblank" queryTableFieldId="13"/>
    <tableColumn id="30" xr3:uid="{74C1F9A0-A492-42CF-863D-0758D5E1A50A}" uniqueName="30" name="old_register_partblank" queryTableFieldId="14"/>
    <tableColumn id="31" xr3:uid="{ACBB4E11-44C8-453A-91AF-2DC4503BA57C}" uniqueName="31" name="further_information_referenceblank" queryTableFieldId="15"/>
    <tableColumn id="32" xr3:uid="{C9C164C2-99C2-4AC0-A822-2B0BB41DFD9D}" uniqueName="32" name="geometryblank" queryTableField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0B38C4-36C7-4BD4-A171-415B2E14EDBC}" name="Table_ExternalData_728" displayName="Table_ExternalData_728" ref="A6:A7" tableType="queryTable" totalsRowShown="0">
  <autoFilter ref="A6:A7" xr:uid="{42B7EF78-134B-4021-851C-5AD7D0AF7B91}"/>
  <tableColumns count="1">
    <tableColumn id="1" xr3:uid="{205C218E-C57E-422A-8022-31FCFF34BA2E}" uniqueName="1" name="ExternalData_728: Getting Data ..." queryTableField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3DADD6-8842-4C11-B456-FF66D8D0A772}" name="Table_ExternalData_729" displayName="Table_ExternalData_729" ref="A10:P11" tableType="queryTable" totalsRowShown="0">
  <autoFilter ref="A10:P11" xr:uid="{040CF5E2-A485-4CDB-A637-A7103B00B101}"/>
  <tableColumns count="16">
    <tableColumn id="17" xr3:uid="{58FB63EC-184F-479E-BB81-BFFF8BBE85FC}" uniqueName="17" name="originating_authority_charge_identifierval" queryTableFieldId="1"/>
    <tableColumn id="18" xr3:uid="{68E690D3-5DAD-44CE-B486-33391035C280}" uniqueName="18" name="instrumentval" queryTableFieldId="2"/>
    <tableColumn id="19" xr3:uid="{2F66433B-2D74-4807-B1B9-9744BAB2F803}" uniqueName="19" name="statutory_provisionval" queryTableFieldId="3"/>
    <tableColumn id="20" xr3:uid="{FE5E57E1-C788-4FB7-B403-52B4AF8F3528}" uniqueName="20" name="charge_addressval" queryTableFieldId="4"/>
    <tableColumn id="21" xr3:uid="{D3970414-9BE9-4E46-BECC-8E23D5B8E0AC}" uniqueName="21" name="registration_dateval" queryTableFieldId="5"/>
    <tableColumn id="22" xr3:uid="{A4D2486B-06C2-4F6E-A85E-7B76738D4598}" uniqueName="22" name="charge_creation_dateval" queryTableFieldId="6"/>
    <tableColumn id="23" xr3:uid="{394E35AB-E8DF-4E61-9FD4-DC5EEF9196A9}" uniqueName="23" name="expiry_dateval" queryTableFieldId="7"/>
    <tableColumn id="24" xr3:uid="{E9AD4B93-F9EB-4F56-8112-27BAF939086F}" uniqueName="24" name="originating_authorityval" queryTableFieldId="8"/>
    <tableColumn id="25" xr3:uid="{7EFABD41-7F89-40BB-9691-F916C6C3A0F5}" uniqueName="25" name="further_information_locationval" queryTableFieldId="9"/>
    <tableColumn id="26" xr3:uid="{F78D177F-A809-4C55-AB89-5390637EF3BC}" uniqueName="26" name="charge_geographic_descriptionval" queryTableFieldId="10"/>
    <tableColumn id="27" xr3:uid="{D45C4F53-803D-4BCE-94C3-3B4EC07D0BA1}" uniqueName="27" name="supplementary_informationval" queryTableFieldId="11"/>
    <tableColumn id="28" xr3:uid="{EC5049B7-B9C1-44F1-AAB3-6460A8CBB9A0}" uniqueName="28" name="charge_typeval" queryTableFieldId="12"/>
    <tableColumn id="29" xr3:uid="{39B9D140-3EBB-48BA-AFE9-30DD98745CCF}" uniqueName="29" name="charge_sub_categoryval" queryTableFieldId="13"/>
    <tableColumn id="30" xr3:uid="{9B7C72F6-863F-420A-9ACE-85F7BC363F4E}" uniqueName="30" name="old_register_partval" queryTableFieldId="14"/>
    <tableColumn id="31" xr3:uid="{D7BDBDD5-21D8-451C-9130-9267E2C32786}" uniqueName="31" name="further_information_referenceval" queryTableFieldId="15"/>
    <tableColumn id="32" xr3:uid="{F22A09BB-2058-4DB2-8EC7-1BABC1AC7040}" uniqueName="32" name="geometryval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CM41"/>
  <sheetViews>
    <sheetView showGridLines="0" tabSelected="1" zoomScale="85" zoomScaleNormal="85" workbookViewId="0"/>
  </sheetViews>
  <sheetFormatPr defaultColWidth="8.88671875" defaultRowHeight="14.4" x14ac:dyDescent="0.3"/>
  <cols>
    <col min="1" max="1" width="8.88671875" style="1"/>
    <col min="2" max="2" width="2.33203125" style="1" customWidth="1"/>
    <col min="3" max="4" width="8.88671875" style="4" customWidth="1"/>
    <col min="5" max="5" width="9.33203125" style="4" customWidth="1"/>
    <col min="6" max="14" width="8.88671875" style="4" customWidth="1"/>
    <col min="15" max="15" width="2.33203125" style="4" customWidth="1"/>
    <col min="16" max="17" width="8.88671875" style="4" customWidth="1"/>
    <col min="18" max="18" width="9.5546875" style="4" customWidth="1"/>
    <col min="19" max="21" width="8.88671875" style="4" customWidth="1"/>
    <col min="22" max="22" width="8.88671875" style="1"/>
    <col min="23" max="23" width="8.88671875" style="4"/>
    <col min="24" max="24" width="9.44140625" style="1" customWidth="1"/>
    <col min="25" max="25" width="8.88671875" style="4"/>
    <col min="26" max="26" width="2.33203125" style="1" customWidth="1"/>
    <col min="27" max="27" width="2.33203125" style="4" customWidth="1"/>
    <col min="28" max="28" width="2.88671875" style="4" customWidth="1"/>
    <col min="29" max="29" width="43.88671875" style="1" customWidth="1"/>
    <col min="30" max="30" width="8.88671875" style="7"/>
    <col min="31" max="31" width="14.109375" style="1" customWidth="1"/>
    <col min="32" max="32" width="8.88671875" style="1" customWidth="1"/>
    <col min="33" max="33" width="2.109375" style="4" customWidth="1"/>
    <col min="34" max="34" width="3" style="1" customWidth="1"/>
    <col min="35" max="35" width="24.6640625" style="1" customWidth="1"/>
    <col min="36" max="36" width="16.33203125" style="1" customWidth="1"/>
    <col min="37" max="37" width="14.6640625" style="1" customWidth="1"/>
    <col min="38" max="38" width="2.6640625" style="1" customWidth="1"/>
    <col min="39" max="39" width="4.44140625" style="1" customWidth="1"/>
    <col min="40" max="16384" width="8.88671875" style="1"/>
  </cols>
  <sheetData>
    <row r="1" spans="1:8203" ht="15" thickBot="1" x14ac:dyDescent="0.35"/>
    <row r="2" spans="1:8203" customFormat="1" x14ac:dyDescent="0.3">
      <c r="A2" s="1"/>
      <c r="B2" s="19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20"/>
      <c r="AE2" s="15"/>
      <c r="AF2" s="15"/>
      <c r="AG2" s="15"/>
      <c r="AH2" s="21"/>
      <c r="AI2" s="3"/>
      <c r="AJ2" s="3"/>
      <c r="AK2" s="3"/>
      <c r="AL2" s="3"/>
      <c r="AM2" s="1"/>
      <c r="AN2" s="1"/>
      <c r="AO2" s="1"/>
      <c r="AP2" s="1"/>
      <c r="AQ2" s="1"/>
      <c r="AR2" s="1"/>
      <c r="AS2" s="1"/>
    </row>
    <row r="3" spans="1:8203" customFormat="1" ht="14.4" customHeight="1" x14ac:dyDescent="0.3">
      <c r="A3" s="1"/>
      <c r="B3" s="13"/>
      <c r="C3" s="169" t="s">
        <v>110</v>
      </c>
      <c r="D3" s="169"/>
      <c r="E3" s="169"/>
      <c r="F3" s="169"/>
      <c r="G3" s="169"/>
      <c r="H3" s="169"/>
      <c r="I3" s="169"/>
      <c r="J3" s="169"/>
      <c r="K3" s="169"/>
      <c r="L3" s="22"/>
      <c r="M3" s="170" t="s">
        <v>20</v>
      </c>
      <c r="N3" s="170"/>
      <c r="O3" s="170"/>
      <c r="P3" s="170"/>
      <c r="Q3" s="170"/>
      <c r="R3" s="170"/>
      <c r="S3" s="170"/>
      <c r="T3" s="170"/>
      <c r="U3" s="170"/>
      <c r="V3" s="22"/>
      <c r="W3" s="22"/>
      <c r="X3" s="8"/>
      <c r="Y3" s="23"/>
      <c r="Z3" s="23"/>
      <c r="AA3" s="35"/>
      <c r="AB3" s="35"/>
      <c r="AC3" s="8"/>
      <c r="AD3" s="24" t="s">
        <v>4</v>
      </c>
      <c r="AE3" s="25" t="s">
        <v>111</v>
      </c>
      <c r="AF3" s="8"/>
      <c r="AG3" s="25"/>
      <c r="AH3" s="26"/>
      <c r="AI3" s="2"/>
      <c r="AJ3" s="3"/>
      <c r="AK3" s="3"/>
      <c r="AL3" s="3"/>
      <c r="AM3" s="1"/>
      <c r="AN3" s="1"/>
      <c r="AO3" s="1"/>
      <c r="AP3" s="1"/>
      <c r="AQ3" s="1"/>
      <c r="AR3" s="1"/>
      <c r="AS3" s="1"/>
    </row>
    <row r="4" spans="1:8203" customFormat="1" ht="14.4" customHeight="1" x14ac:dyDescent="0.3">
      <c r="A4" s="1"/>
      <c r="B4" s="13"/>
      <c r="C4" s="169"/>
      <c r="D4" s="169"/>
      <c r="E4" s="169"/>
      <c r="F4" s="169"/>
      <c r="G4" s="169"/>
      <c r="H4" s="169"/>
      <c r="I4" s="169"/>
      <c r="J4" s="169"/>
      <c r="K4" s="169"/>
      <c r="L4" s="22"/>
      <c r="M4" s="170"/>
      <c r="N4" s="170"/>
      <c r="O4" s="170"/>
      <c r="P4" s="170"/>
      <c r="Q4" s="170"/>
      <c r="R4" s="170"/>
      <c r="S4" s="170"/>
      <c r="T4" s="170"/>
      <c r="U4" s="170"/>
      <c r="V4" s="22"/>
      <c r="W4" s="22"/>
      <c r="X4" s="23"/>
      <c r="Y4" s="23"/>
      <c r="Z4" s="23"/>
      <c r="AA4" s="35"/>
      <c r="AB4" s="35"/>
      <c r="AC4" s="23"/>
      <c r="AD4" s="27"/>
      <c r="AE4" s="28"/>
      <c r="AF4" s="28"/>
      <c r="AG4" s="28"/>
      <c r="AH4" s="29"/>
      <c r="AI4" s="2"/>
      <c r="AJ4" s="3"/>
      <c r="AK4" s="3"/>
      <c r="AL4" s="3"/>
      <c r="AM4" s="1"/>
      <c r="AN4" s="1"/>
      <c r="AO4" s="1"/>
      <c r="AP4" s="1"/>
      <c r="AQ4" s="1"/>
      <c r="AR4" s="1"/>
      <c r="AS4" s="1"/>
    </row>
    <row r="5" spans="1:8203" customFormat="1" ht="15" thickBot="1" x14ac:dyDescent="0.35">
      <c r="A5" s="1"/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0"/>
      <c r="AE5" s="8"/>
      <c r="AF5" s="8"/>
      <c r="AG5" s="8"/>
      <c r="AH5" s="12"/>
      <c r="AI5" s="3"/>
      <c r="AJ5" s="3"/>
      <c r="AK5" s="3"/>
      <c r="AL5" s="3"/>
      <c r="AM5" s="1"/>
      <c r="AN5" s="1"/>
      <c r="AO5" s="1"/>
      <c r="AP5" s="1"/>
      <c r="AQ5" s="1"/>
      <c r="AR5" s="1"/>
      <c r="AS5" s="1"/>
    </row>
    <row r="6" spans="1:8203" customFormat="1" ht="9.6" customHeight="1" x14ac:dyDescent="0.3">
      <c r="A6" s="4"/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51"/>
      <c r="P6" s="52"/>
      <c r="Q6" s="52"/>
      <c r="R6" s="52"/>
      <c r="S6" s="52"/>
      <c r="T6" s="52"/>
      <c r="U6" s="52"/>
      <c r="V6" s="52"/>
      <c r="W6" s="52"/>
      <c r="X6" s="52"/>
      <c r="Y6" s="52"/>
      <c r="Z6" s="53"/>
      <c r="AA6" s="8"/>
      <c r="AB6" s="107"/>
      <c r="AC6" s="108"/>
      <c r="AD6" s="136"/>
      <c r="AE6" s="137"/>
      <c r="AF6" s="138"/>
      <c r="AG6" s="139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8203" customFormat="1" ht="27" customHeight="1" thickBot="1" x14ac:dyDescent="0.35">
      <c r="A7" s="4"/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4"/>
      <c r="P7" s="55" t="s">
        <v>14</v>
      </c>
      <c r="Q7" s="56"/>
      <c r="R7" s="56"/>
      <c r="S7" s="56"/>
      <c r="T7" s="56"/>
      <c r="U7" s="56"/>
      <c r="V7" s="56"/>
      <c r="W7" s="56"/>
      <c r="X7" s="57"/>
      <c r="Y7" s="57"/>
      <c r="Z7" s="58"/>
      <c r="AA7" s="8"/>
      <c r="AB7" s="109"/>
      <c r="AC7" s="113" t="s">
        <v>15</v>
      </c>
      <c r="AD7" s="114"/>
      <c r="AE7" s="110"/>
      <c r="AF7" s="110"/>
      <c r="AG7" s="111"/>
      <c r="AH7" s="12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  <c r="CT7" s="166"/>
      <c r="CU7" s="166"/>
      <c r="CV7" s="166"/>
      <c r="CW7" s="166"/>
      <c r="CX7" s="166"/>
      <c r="CY7" s="166"/>
      <c r="CZ7" s="166"/>
      <c r="DA7" s="166"/>
      <c r="DB7" s="166"/>
      <c r="DC7" s="166"/>
      <c r="DD7" s="166"/>
      <c r="DE7" s="166"/>
      <c r="DF7" s="166"/>
      <c r="DG7" s="166"/>
      <c r="DH7" s="166"/>
      <c r="DI7" s="166"/>
      <c r="DJ7" s="166"/>
      <c r="DK7" s="166"/>
      <c r="DL7" s="166"/>
      <c r="DM7" s="166"/>
      <c r="DN7" s="166"/>
      <c r="DO7" s="166"/>
      <c r="DP7" s="166"/>
      <c r="DQ7" s="166"/>
      <c r="DR7" s="166"/>
      <c r="DS7" s="166"/>
      <c r="DT7" s="166"/>
      <c r="DU7" s="166"/>
      <c r="DV7" s="166"/>
      <c r="DW7" s="166"/>
      <c r="DX7" s="166"/>
      <c r="DY7" s="166"/>
      <c r="DZ7" s="166"/>
      <c r="EA7" s="166"/>
      <c r="EB7" s="166"/>
      <c r="EC7" s="166"/>
      <c r="ED7" s="166"/>
      <c r="EE7" s="166"/>
      <c r="EF7" s="166"/>
      <c r="EG7" s="166"/>
      <c r="EH7" s="166"/>
      <c r="EI7" s="166"/>
      <c r="EJ7" s="166"/>
      <c r="EK7" s="166"/>
      <c r="EL7" s="166"/>
      <c r="EM7" s="166"/>
      <c r="EN7" s="166"/>
      <c r="EO7" s="166"/>
      <c r="EP7" s="166"/>
      <c r="EQ7" s="166"/>
      <c r="ER7" s="166"/>
      <c r="ES7" s="166"/>
      <c r="ET7" s="166"/>
      <c r="EU7" s="166"/>
      <c r="EV7" s="166"/>
      <c r="EW7" s="166"/>
      <c r="EX7" s="166"/>
      <c r="EY7" s="166"/>
      <c r="EZ7" s="166"/>
      <c r="FA7" s="166"/>
      <c r="FB7" s="166"/>
      <c r="FC7" s="166"/>
      <c r="FD7" s="166"/>
      <c r="FE7" s="166"/>
      <c r="FF7" s="166"/>
      <c r="FG7" s="166"/>
      <c r="FH7" s="166"/>
      <c r="FI7" s="166"/>
      <c r="FJ7" s="166"/>
      <c r="FK7" s="166"/>
      <c r="FL7" s="166"/>
      <c r="FM7" s="166"/>
      <c r="FN7" s="166"/>
      <c r="FO7" s="166"/>
      <c r="FP7" s="166"/>
      <c r="FQ7" s="166"/>
      <c r="FR7" s="166"/>
      <c r="FS7" s="166"/>
      <c r="FT7" s="166"/>
      <c r="FU7" s="166"/>
      <c r="FV7" s="166"/>
      <c r="FW7" s="166"/>
      <c r="FX7" s="166"/>
      <c r="FY7" s="166"/>
      <c r="FZ7" s="166"/>
      <c r="GA7" s="166"/>
      <c r="GB7" s="166"/>
      <c r="GC7" s="166"/>
      <c r="GD7" s="166"/>
      <c r="GE7" s="166"/>
      <c r="GF7" s="166"/>
      <c r="GG7" s="166"/>
      <c r="GH7" s="166"/>
      <c r="GI7" s="166"/>
      <c r="GJ7" s="166"/>
      <c r="GK7" s="166"/>
      <c r="GL7" s="166"/>
      <c r="GM7" s="166"/>
      <c r="GN7" s="166"/>
      <c r="GO7" s="166"/>
      <c r="GP7" s="166"/>
      <c r="GQ7" s="166"/>
      <c r="GR7" s="166"/>
      <c r="GS7" s="166"/>
      <c r="GT7" s="166"/>
      <c r="GU7" s="166"/>
      <c r="GV7" s="166"/>
      <c r="GW7" s="166"/>
      <c r="GX7" s="166"/>
      <c r="GY7" s="166"/>
      <c r="GZ7" s="166"/>
      <c r="HA7" s="166"/>
      <c r="HB7" s="166"/>
      <c r="HC7" s="166"/>
      <c r="HD7" s="166"/>
      <c r="HE7" s="166"/>
      <c r="HF7" s="166"/>
      <c r="HG7" s="166"/>
      <c r="HH7" s="166"/>
      <c r="HI7" s="166"/>
      <c r="HJ7" s="166"/>
      <c r="HK7" s="166"/>
      <c r="HL7" s="166"/>
      <c r="HM7" s="166"/>
      <c r="HN7" s="166"/>
      <c r="HO7" s="166"/>
      <c r="HP7" s="166"/>
      <c r="HQ7" s="166"/>
      <c r="HR7" s="166"/>
      <c r="HS7" s="166"/>
      <c r="HT7" s="166"/>
      <c r="HU7" s="166"/>
      <c r="HV7" s="166"/>
      <c r="HW7" s="166"/>
      <c r="HX7" s="166"/>
      <c r="HY7" s="166"/>
      <c r="HZ7" s="166"/>
      <c r="IA7" s="166"/>
      <c r="IB7" s="166"/>
      <c r="IC7" s="166"/>
      <c r="ID7" s="166"/>
      <c r="IE7" s="166"/>
      <c r="IF7" s="166"/>
      <c r="IG7" s="166"/>
      <c r="IH7" s="166"/>
      <c r="II7" s="166"/>
      <c r="IJ7" s="166"/>
      <c r="IK7" s="166"/>
      <c r="IL7" s="166"/>
      <c r="IM7" s="166"/>
      <c r="IN7" s="166"/>
      <c r="IO7" s="166"/>
      <c r="IP7" s="166"/>
      <c r="IQ7" s="166"/>
      <c r="IR7" s="166"/>
      <c r="IS7" s="166"/>
      <c r="IT7" s="166"/>
      <c r="IU7" s="166"/>
      <c r="IV7" s="166"/>
      <c r="IW7" s="166"/>
      <c r="IX7" s="166"/>
      <c r="IY7" s="166"/>
      <c r="IZ7" s="166"/>
      <c r="JA7" s="166"/>
      <c r="JB7" s="166"/>
      <c r="JC7" s="166"/>
      <c r="JD7" s="166"/>
      <c r="JE7" s="166"/>
      <c r="JF7" s="166"/>
      <c r="JG7" s="166"/>
      <c r="JH7" s="166"/>
      <c r="JI7" s="166"/>
      <c r="JJ7" s="166"/>
      <c r="JK7" s="166"/>
      <c r="JL7" s="166"/>
      <c r="JM7" s="166"/>
      <c r="JN7" s="166"/>
      <c r="JO7" s="166"/>
      <c r="JP7" s="166"/>
      <c r="JQ7" s="166"/>
      <c r="JR7" s="166"/>
      <c r="JS7" s="166"/>
      <c r="JT7" s="166"/>
      <c r="JU7" s="166"/>
      <c r="JV7" s="166"/>
      <c r="JW7" s="166"/>
      <c r="JX7" s="166"/>
      <c r="JY7" s="166"/>
      <c r="JZ7" s="166"/>
      <c r="KA7" s="166"/>
      <c r="KB7" s="166"/>
      <c r="KC7" s="166"/>
      <c r="KD7" s="166"/>
      <c r="KE7" s="166"/>
      <c r="KF7" s="166"/>
      <c r="KG7" s="166"/>
      <c r="KH7" s="166"/>
      <c r="KI7" s="166"/>
      <c r="KJ7" s="166"/>
      <c r="KK7" s="166"/>
      <c r="KL7" s="166"/>
      <c r="KM7" s="166"/>
      <c r="KN7" s="166"/>
      <c r="KO7" s="166"/>
      <c r="KP7" s="166"/>
      <c r="KQ7" s="166"/>
      <c r="KR7" s="166"/>
      <c r="KS7" s="166"/>
      <c r="KT7" s="166"/>
      <c r="KU7" s="166"/>
      <c r="KV7" s="166"/>
      <c r="KW7" s="166"/>
      <c r="KX7" s="166"/>
      <c r="KY7" s="166"/>
      <c r="KZ7" s="166"/>
      <c r="LA7" s="166"/>
      <c r="LB7" s="166"/>
      <c r="LC7" s="166"/>
      <c r="LD7" s="166"/>
      <c r="LE7" s="166"/>
      <c r="LF7" s="166"/>
      <c r="LG7" s="166"/>
      <c r="LH7" s="166"/>
      <c r="LI7" s="166"/>
      <c r="LJ7" s="166"/>
      <c r="LK7" s="166"/>
      <c r="LL7" s="166"/>
      <c r="LM7" s="166"/>
      <c r="LN7" s="166"/>
      <c r="LO7" s="166"/>
      <c r="LP7" s="166"/>
      <c r="LQ7" s="166"/>
      <c r="LR7" s="166"/>
      <c r="LS7" s="166"/>
      <c r="LT7" s="166"/>
      <c r="LU7" s="166"/>
      <c r="LV7" s="166"/>
      <c r="LW7" s="166"/>
      <c r="LX7" s="166"/>
      <c r="LY7" s="166"/>
      <c r="LZ7" s="166"/>
      <c r="MA7" s="166"/>
      <c r="MB7" s="166"/>
      <c r="MC7" s="166"/>
      <c r="MD7" s="166"/>
      <c r="ME7" s="166"/>
      <c r="MF7" s="166"/>
      <c r="MG7" s="166"/>
      <c r="MH7" s="166"/>
      <c r="MI7" s="166"/>
      <c r="MJ7" s="166"/>
      <c r="MK7" s="166"/>
      <c r="ML7" s="166"/>
      <c r="MM7" s="166"/>
      <c r="MN7" s="166"/>
      <c r="MO7" s="166"/>
      <c r="MP7" s="166"/>
      <c r="MQ7" s="166"/>
      <c r="MR7" s="166"/>
      <c r="MS7" s="166"/>
      <c r="MT7" s="166"/>
      <c r="MU7" s="166"/>
      <c r="MV7" s="166"/>
      <c r="MW7" s="166"/>
      <c r="MX7" s="166"/>
      <c r="MY7" s="166"/>
      <c r="MZ7" s="166"/>
      <c r="NA7" s="166"/>
      <c r="NB7" s="166"/>
      <c r="NC7" s="166"/>
      <c r="ND7" s="166"/>
      <c r="NE7" s="166"/>
      <c r="NF7" s="166"/>
      <c r="NG7" s="166"/>
      <c r="NH7" s="166"/>
      <c r="NI7" s="166"/>
      <c r="NJ7" s="166"/>
      <c r="NK7" s="166"/>
      <c r="NL7" s="166"/>
      <c r="NM7" s="166"/>
      <c r="NN7" s="166"/>
      <c r="NO7" s="166"/>
      <c r="NP7" s="166"/>
      <c r="NQ7" s="166"/>
      <c r="NR7" s="166"/>
      <c r="NS7" s="166"/>
      <c r="NT7" s="166"/>
      <c r="NU7" s="166"/>
      <c r="NV7" s="166"/>
      <c r="NW7" s="166"/>
      <c r="NX7" s="166"/>
      <c r="NY7" s="166"/>
      <c r="NZ7" s="166"/>
      <c r="OA7" s="166"/>
      <c r="OB7" s="166"/>
      <c r="OC7" s="166"/>
      <c r="OD7" s="166"/>
      <c r="OE7" s="166"/>
      <c r="OF7" s="166"/>
      <c r="OG7" s="166"/>
      <c r="OH7" s="166"/>
      <c r="OI7" s="166"/>
      <c r="OJ7" s="166"/>
      <c r="OK7" s="166"/>
      <c r="OL7" s="166"/>
      <c r="OM7" s="166"/>
      <c r="ON7" s="166"/>
      <c r="OO7" s="166"/>
      <c r="OP7" s="166"/>
      <c r="OQ7" s="166"/>
      <c r="OR7" s="166"/>
      <c r="OS7" s="166"/>
      <c r="OT7" s="166"/>
      <c r="OU7" s="166"/>
      <c r="OV7" s="166"/>
      <c r="OW7" s="166"/>
      <c r="OX7" s="166"/>
      <c r="OY7" s="166"/>
      <c r="OZ7" s="166"/>
      <c r="PA7" s="166"/>
      <c r="PB7" s="166"/>
      <c r="PC7" s="166"/>
      <c r="PD7" s="166"/>
      <c r="PE7" s="166"/>
      <c r="PF7" s="166"/>
      <c r="PG7" s="166"/>
      <c r="PH7" s="166"/>
      <c r="PI7" s="166"/>
      <c r="PJ7" s="166"/>
      <c r="PK7" s="166"/>
      <c r="PL7" s="166"/>
      <c r="PM7" s="166"/>
      <c r="PN7" s="166"/>
      <c r="PO7" s="166"/>
      <c r="PP7" s="166"/>
      <c r="PQ7" s="166"/>
      <c r="PR7" s="166"/>
      <c r="PS7" s="166"/>
      <c r="PT7" s="166"/>
      <c r="PU7" s="166"/>
      <c r="PV7" s="166"/>
      <c r="PW7" s="166"/>
      <c r="PX7" s="166"/>
      <c r="PY7" s="166"/>
      <c r="PZ7" s="166"/>
      <c r="QA7" s="166"/>
      <c r="QB7" s="166"/>
      <c r="QC7" s="166"/>
      <c r="QD7" s="166"/>
      <c r="QE7" s="166"/>
      <c r="QF7" s="166"/>
      <c r="QG7" s="166"/>
      <c r="QH7" s="166"/>
      <c r="QI7" s="166"/>
      <c r="QJ7" s="166"/>
      <c r="QK7" s="166"/>
      <c r="QL7" s="166"/>
      <c r="QM7" s="166"/>
      <c r="QN7" s="166"/>
      <c r="QO7" s="166"/>
      <c r="QP7" s="166"/>
      <c r="QQ7" s="166"/>
      <c r="QR7" s="166"/>
      <c r="QS7" s="166"/>
      <c r="QT7" s="166"/>
      <c r="QU7" s="166"/>
      <c r="QV7" s="166"/>
      <c r="QW7" s="166"/>
      <c r="QX7" s="166"/>
      <c r="QY7" s="166"/>
      <c r="QZ7" s="166"/>
      <c r="RA7" s="166"/>
      <c r="RB7" s="166"/>
      <c r="RC7" s="166"/>
      <c r="RD7" s="166"/>
      <c r="RE7" s="166"/>
      <c r="RF7" s="166"/>
      <c r="RG7" s="166"/>
      <c r="RH7" s="166"/>
      <c r="RI7" s="166"/>
      <c r="RJ7" s="166"/>
      <c r="RK7" s="166"/>
      <c r="RL7" s="166"/>
      <c r="RM7" s="166"/>
      <c r="RN7" s="166"/>
      <c r="RO7" s="166"/>
      <c r="RP7" s="166"/>
      <c r="RQ7" s="166"/>
      <c r="RR7" s="166"/>
      <c r="RS7" s="166"/>
      <c r="RT7" s="166"/>
      <c r="RU7" s="166"/>
      <c r="RV7" s="166"/>
      <c r="RW7" s="166"/>
      <c r="RX7" s="166"/>
      <c r="RY7" s="166"/>
      <c r="RZ7" s="166"/>
      <c r="SA7" s="166"/>
      <c r="SB7" s="166"/>
      <c r="SC7" s="166"/>
      <c r="SD7" s="166"/>
      <c r="SE7" s="166"/>
      <c r="SF7" s="166"/>
      <c r="SG7" s="166"/>
      <c r="SH7" s="166"/>
      <c r="SI7" s="166"/>
      <c r="SJ7" s="166"/>
      <c r="SK7" s="166"/>
      <c r="SL7" s="166"/>
      <c r="SM7" s="166"/>
      <c r="SN7" s="166"/>
      <c r="SO7" s="166"/>
      <c r="SP7" s="166"/>
      <c r="SQ7" s="166"/>
      <c r="SR7" s="166"/>
      <c r="SS7" s="166"/>
      <c r="ST7" s="166"/>
      <c r="SU7" s="166"/>
      <c r="SV7" s="166"/>
      <c r="SW7" s="166"/>
      <c r="SX7" s="166"/>
      <c r="SY7" s="166"/>
      <c r="SZ7" s="166"/>
      <c r="TA7" s="166"/>
      <c r="TB7" s="166"/>
      <c r="TC7" s="166"/>
      <c r="TD7" s="166"/>
      <c r="TE7" s="166"/>
      <c r="TF7" s="166"/>
      <c r="TG7" s="166"/>
      <c r="TH7" s="166"/>
      <c r="TI7" s="166"/>
      <c r="TJ7" s="166"/>
      <c r="TK7" s="166"/>
      <c r="TL7" s="166"/>
      <c r="TM7" s="166"/>
      <c r="TN7" s="166"/>
      <c r="TO7" s="166"/>
      <c r="TP7" s="166"/>
      <c r="TQ7" s="166"/>
      <c r="TR7" s="166"/>
      <c r="TS7" s="166"/>
      <c r="TT7" s="166"/>
      <c r="TU7" s="166"/>
      <c r="TV7" s="166"/>
      <c r="TW7" s="166"/>
      <c r="TX7" s="166"/>
      <c r="TY7" s="166"/>
      <c r="TZ7" s="166"/>
      <c r="UA7" s="166"/>
      <c r="UB7" s="166"/>
      <c r="UC7" s="166"/>
      <c r="UD7" s="166"/>
      <c r="UE7" s="166"/>
      <c r="UF7" s="166"/>
      <c r="UG7" s="166"/>
      <c r="UH7" s="166"/>
      <c r="UI7" s="166"/>
      <c r="UJ7" s="166"/>
      <c r="UK7" s="166"/>
      <c r="UL7" s="166"/>
      <c r="UM7" s="166"/>
      <c r="UN7" s="166"/>
      <c r="UO7" s="166"/>
      <c r="UP7" s="166"/>
      <c r="UQ7" s="166"/>
      <c r="UR7" s="166"/>
      <c r="US7" s="166"/>
      <c r="UT7" s="166"/>
      <c r="UU7" s="166"/>
      <c r="UV7" s="166"/>
      <c r="UW7" s="166"/>
      <c r="UX7" s="166"/>
      <c r="UY7" s="166"/>
      <c r="UZ7" s="166"/>
      <c r="VA7" s="166"/>
      <c r="VB7" s="166"/>
      <c r="VC7" s="166"/>
      <c r="VD7" s="166"/>
      <c r="VE7" s="166"/>
      <c r="VF7" s="166"/>
      <c r="VG7" s="166"/>
      <c r="VH7" s="166"/>
      <c r="VI7" s="166"/>
      <c r="VJ7" s="166"/>
      <c r="VK7" s="166"/>
      <c r="VL7" s="166"/>
      <c r="VM7" s="166"/>
      <c r="VN7" s="166"/>
      <c r="VO7" s="166"/>
      <c r="VP7" s="166"/>
      <c r="VQ7" s="166"/>
      <c r="VR7" s="166"/>
      <c r="VS7" s="166"/>
      <c r="VT7" s="166"/>
      <c r="VU7" s="166"/>
      <c r="VV7" s="166"/>
      <c r="VW7" s="166"/>
      <c r="VX7" s="166"/>
      <c r="VY7" s="166"/>
      <c r="VZ7" s="166"/>
      <c r="WA7" s="166"/>
      <c r="WB7" s="166"/>
      <c r="WC7" s="166"/>
      <c r="WD7" s="166"/>
      <c r="WE7" s="166"/>
      <c r="WF7" s="166"/>
      <c r="WG7" s="166"/>
      <c r="WH7" s="166"/>
      <c r="WI7" s="166"/>
      <c r="WJ7" s="166"/>
      <c r="WK7" s="166"/>
      <c r="WL7" s="166"/>
      <c r="WM7" s="166"/>
      <c r="WN7" s="166"/>
      <c r="WO7" s="166"/>
      <c r="WP7" s="166"/>
      <c r="WQ7" s="166"/>
      <c r="WR7" s="166"/>
      <c r="WS7" s="166"/>
      <c r="WT7" s="166"/>
      <c r="WU7" s="166"/>
      <c r="WV7" s="166"/>
      <c r="WW7" s="166"/>
      <c r="WX7" s="166"/>
      <c r="WY7" s="166"/>
      <c r="WZ7" s="166"/>
      <c r="XA7" s="166"/>
      <c r="XB7" s="166"/>
      <c r="XC7" s="166"/>
      <c r="XD7" s="166"/>
      <c r="XE7" s="166"/>
      <c r="XF7" s="166"/>
      <c r="XG7" s="166"/>
      <c r="XH7" s="166"/>
      <c r="XI7" s="166"/>
      <c r="XJ7" s="166"/>
      <c r="XK7" s="166"/>
      <c r="XL7" s="166"/>
      <c r="XM7" s="166"/>
      <c r="XN7" s="166"/>
      <c r="XO7" s="166"/>
      <c r="XP7" s="166"/>
      <c r="XQ7" s="166"/>
      <c r="XR7" s="166"/>
      <c r="XS7" s="166"/>
      <c r="XT7" s="166"/>
      <c r="XU7" s="166"/>
      <c r="XV7" s="166"/>
      <c r="XW7" s="166"/>
      <c r="XX7" s="166"/>
      <c r="XY7" s="166"/>
      <c r="XZ7" s="166"/>
      <c r="YA7" s="166"/>
      <c r="YB7" s="166"/>
      <c r="YC7" s="166"/>
      <c r="YD7" s="166"/>
      <c r="YE7" s="166"/>
      <c r="YF7" s="166"/>
      <c r="YG7" s="166"/>
      <c r="YH7" s="166"/>
      <c r="YI7" s="166"/>
      <c r="YJ7" s="166"/>
      <c r="YK7" s="166"/>
      <c r="YL7" s="166"/>
      <c r="YM7" s="166"/>
      <c r="YN7" s="166"/>
      <c r="YO7" s="166"/>
      <c r="YP7" s="166"/>
      <c r="YQ7" s="166"/>
      <c r="YR7" s="166"/>
      <c r="YS7" s="166"/>
      <c r="YT7" s="166"/>
      <c r="YU7" s="166"/>
      <c r="YV7" s="166"/>
      <c r="YW7" s="166"/>
      <c r="YX7" s="166"/>
      <c r="YY7" s="166"/>
      <c r="YZ7" s="166"/>
      <c r="ZA7" s="166"/>
      <c r="ZB7" s="166"/>
      <c r="ZC7" s="166"/>
      <c r="ZD7" s="166"/>
      <c r="ZE7" s="166"/>
      <c r="ZF7" s="166"/>
      <c r="ZG7" s="166"/>
      <c r="ZH7" s="166"/>
      <c r="ZI7" s="166"/>
      <c r="ZJ7" s="166"/>
      <c r="ZK7" s="166"/>
      <c r="ZL7" s="166"/>
      <c r="ZM7" s="166"/>
      <c r="ZN7" s="166"/>
      <c r="ZO7" s="166"/>
      <c r="ZP7" s="166"/>
      <c r="ZQ7" s="166"/>
      <c r="ZR7" s="166"/>
      <c r="ZS7" s="166"/>
      <c r="ZT7" s="166"/>
      <c r="ZU7" s="166"/>
      <c r="ZV7" s="166"/>
      <c r="ZW7" s="166"/>
      <c r="ZX7" s="166"/>
      <c r="ZY7" s="166"/>
      <c r="ZZ7" s="166"/>
      <c r="AAA7" s="166"/>
      <c r="AAB7" s="166"/>
      <c r="AAC7" s="166"/>
      <c r="AAD7" s="166"/>
      <c r="AAE7" s="166"/>
      <c r="AAF7" s="166"/>
      <c r="AAG7" s="166"/>
      <c r="AAH7" s="166"/>
      <c r="AAI7" s="166"/>
      <c r="AAJ7" s="166"/>
      <c r="AAK7" s="166"/>
      <c r="AAL7" s="166"/>
      <c r="AAM7" s="166"/>
      <c r="AAN7" s="166"/>
      <c r="AAO7" s="166"/>
      <c r="AAP7" s="166"/>
      <c r="AAQ7" s="166"/>
      <c r="AAR7" s="166"/>
      <c r="AAS7" s="166"/>
      <c r="AAT7" s="166"/>
      <c r="AAU7" s="166"/>
      <c r="AAV7" s="166"/>
      <c r="AAW7" s="166"/>
      <c r="AAX7" s="166"/>
      <c r="AAY7" s="166"/>
      <c r="AAZ7" s="166"/>
      <c r="ABA7" s="166"/>
      <c r="ABB7" s="166"/>
      <c r="ABC7" s="166"/>
      <c r="ABD7" s="166"/>
      <c r="ABE7" s="166"/>
      <c r="ABF7" s="166"/>
      <c r="ABG7" s="166"/>
      <c r="ABH7" s="166"/>
      <c r="ABI7" s="166"/>
      <c r="ABJ7" s="166"/>
      <c r="ABK7" s="166"/>
      <c r="ABL7" s="166"/>
      <c r="ABM7" s="166"/>
      <c r="ABN7" s="166"/>
      <c r="ABO7" s="166"/>
      <c r="ABP7" s="166"/>
      <c r="ABQ7" s="166"/>
      <c r="ABR7" s="166"/>
      <c r="ABS7" s="166"/>
      <c r="ABT7" s="166"/>
      <c r="ABU7" s="166"/>
      <c r="ABV7" s="166"/>
      <c r="ABW7" s="166"/>
      <c r="ABX7" s="166"/>
      <c r="ABY7" s="166"/>
      <c r="ABZ7" s="166"/>
      <c r="ACA7" s="166"/>
      <c r="ACB7" s="166"/>
      <c r="ACC7" s="166"/>
      <c r="ACD7" s="166"/>
      <c r="ACE7" s="166"/>
      <c r="ACF7" s="166"/>
      <c r="ACG7" s="166"/>
      <c r="ACH7" s="166"/>
      <c r="ACI7" s="166"/>
      <c r="ACJ7" s="166"/>
      <c r="ACK7" s="166"/>
      <c r="ACL7" s="166"/>
      <c r="ACM7" s="166"/>
      <c r="ACN7" s="166"/>
      <c r="ACO7" s="166"/>
      <c r="ACP7" s="166"/>
      <c r="ACQ7" s="166"/>
      <c r="ACR7" s="166"/>
      <c r="ACS7" s="166"/>
      <c r="ACT7" s="166"/>
      <c r="ACU7" s="166"/>
      <c r="ACV7" s="166"/>
      <c r="ACW7" s="166"/>
      <c r="ACX7" s="166"/>
      <c r="ACY7" s="166"/>
      <c r="ACZ7" s="166"/>
      <c r="ADA7" s="166"/>
      <c r="ADB7" s="166"/>
      <c r="ADC7" s="166"/>
      <c r="ADD7" s="166"/>
      <c r="ADE7" s="166"/>
      <c r="ADF7" s="166"/>
      <c r="ADG7" s="166"/>
      <c r="ADH7" s="166"/>
      <c r="ADI7" s="166"/>
      <c r="ADJ7" s="166"/>
      <c r="ADK7" s="166"/>
      <c r="ADL7" s="166"/>
      <c r="ADM7" s="166"/>
      <c r="ADN7" s="166"/>
      <c r="ADO7" s="166"/>
      <c r="ADP7" s="166"/>
      <c r="ADQ7" s="166"/>
      <c r="ADR7" s="166"/>
      <c r="ADS7" s="166"/>
      <c r="ADT7" s="166"/>
      <c r="ADU7" s="166"/>
      <c r="ADV7" s="166"/>
      <c r="ADW7" s="166"/>
      <c r="ADX7" s="166"/>
      <c r="ADY7" s="166"/>
      <c r="ADZ7" s="166"/>
      <c r="AEA7" s="166"/>
      <c r="AEB7" s="166"/>
      <c r="AEC7" s="166"/>
      <c r="AED7" s="166"/>
      <c r="AEE7" s="166"/>
      <c r="AEF7" s="166"/>
      <c r="AEG7" s="166"/>
      <c r="AEH7" s="166"/>
      <c r="AEI7" s="166"/>
      <c r="AEJ7" s="166"/>
      <c r="AEK7" s="166"/>
      <c r="AEL7" s="166"/>
      <c r="AEM7" s="166"/>
      <c r="AEN7" s="166"/>
      <c r="AEO7" s="166"/>
      <c r="AEP7" s="166"/>
      <c r="AEQ7" s="166"/>
      <c r="AER7" s="166"/>
      <c r="AES7" s="166"/>
      <c r="AET7" s="166"/>
      <c r="AEU7" s="166"/>
      <c r="AEV7" s="166"/>
      <c r="AEW7" s="166"/>
      <c r="AEX7" s="166"/>
      <c r="AEY7" s="166"/>
      <c r="AEZ7" s="166"/>
      <c r="AFA7" s="166"/>
      <c r="AFB7" s="166"/>
      <c r="AFC7" s="166"/>
      <c r="AFD7" s="166"/>
      <c r="AFE7" s="166"/>
      <c r="AFF7" s="166"/>
      <c r="AFG7" s="166"/>
      <c r="AFH7" s="166"/>
      <c r="AFI7" s="166"/>
      <c r="AFJ7" s="166"/>
      <c r="AFK7" s="166"/>
      <c r="AFL7" s="166"/>
      <c r="AFM7" s="166"/>
      <c r="AFN7" s="166"/>
      <c r="AFO7" s="166"/>
      <c r="AFP7" s="166"/>
      <c r="AFQ7" s="166"/>
      <c r="AFR7" s="166"/>
      <c r="AFS7" s="166"/>
      <c r="AFT7" s="166"/>
      <c r="AFU7" s="166"/>
      <c r="AFV7" s="166"/>
      <c r="AFW7" s="166"/>
      <c r="AFX7" s="166"/>
      <c r="AFY7" s="166"/>
      <c r="AFZ7" s="166"/>
      <c r="AGA7" s="166"/>
      <c r="AGB7" s="166"/>
      <c r="AGC7" s="166"/>
      <c r="AGD7" s="166"/>
      <c r="AGE7" s="166"/>
      <c r="AGF7" s="166"/>
      <c r="AGG7" s="166"/>
      <c r="AGH7" s="166"/>
      <c r="AGI7" s="166"/>
      <c r="AGJ7" s="166"/>
      <c r="AGK7" s="166"/>
      <c r="AGL7" s="166"/>
      <c r="AGM7" s="166"/>
      <c r="AGN7" s="166"/>
      <c r="AGO7" s="166"/>
      <c r="AGP7" s="166"/>
      <c r="AGQ7" s="166"/>
      <c r="AGR7" s="166"/>
      <c r="AGS7" s="166"/>
      <c r="AGT7" s="166"/>
      <c r="AGU7" s="166"/>
      <c r="AGV7" s="166"/>
      <c r="AGW7" s="166"/>
      <c r="AGX7" s="166"/>
      <c r="AGY7" s="166"/>
      <c r="AGZ7" s="166"/>
      <c r="AHA7" s="166"/>
      <c r="AHB7" s="166"/>
      <c r="AHC7" s="166"/>
      <c r="AHD7" s="166"/>
      <c r="AHE7" s="166"/>
      <c r="AHF7" s="166"/>
      <c r="AHG7" s="166"/>
      <c r="AHH7" s="166"/>
      <c r="AHI7" s="166"/>
      <c r="AHJ7" s="166"/>
      <c r="AHK7" s="166"/>
      <c r="AHL7" s="166"/>
      <c r="AHM7" s="166"/>
      <c r="AHN7" s="166"/>
      <c r="AHO7" s="166"/>
      <c r="AHP7" s="166"/>
      <c r="AHQ7" s="166"/>
      <c r="AHR7" s="166"/>
      <c r="AHS7" s="166"/>
      <c r="AHT7" s="166"/>
      <c r="AHU7" s="166"/>
      <c r="AHV7" s="166"/>
      <c r="AHW7" s="166"/>
      <c r="AHX7" s="166"/>
      <c r="AHY7" s="166"/>
      <c r="AHZ7" s="166"/>
      <c r="AIA7" s="166"/>
      <c r="AIB7" s="166"/>
      <c r="AIC7" s="166"/>
      <c r="AID7" s="166"/>
      <c r="AIE7" s="166"/>
      <c r="AIF7" s="166"/>
      <c r="AIG7" s="166"/>
      <c r="AIH7" s="166"/>
      <c r="AII7" s="166"/>
      <c r="AIJ7" s="166"/>
      <c r="AIK7" s="166"/>
      <c r="AIL7" s="166"/>
      <c r="AIM7" s="166"/>
      <c r="AIN7" s="166"/>
      <c r="AIO7" s="166"/>
      <c r="AIP7" s="166"/>
      <c r="AIQ7" s="166"/>
      <c r="AIR7" s="166"/>
      <c r="AIS7" s="166"/>
      <c r="AIT7" s="166"/>
      <c r="AIU7" s="166"/>
      <c r="AIV7" s="166"/>
      <c r="AIW7" s="166"/>
      <c r="AIX7" s="166"/>
      <c r="AIY7" s="166"/>
      <c r="AIZ7" s="166"/>
      <c r="AJA7" s="166"/>
      <c r="AJB7" s="166"/>
      <c r="AJC7" s="166"/>
      <c r="AJD7" s="166"/>
      <c r="AJE7" s="166"/>
      <c r="AJF7" s="166"/>
      <c r="AJG7" s="166"/>
      <c r="AJH7" s="166"/>
      <c r="AJI7" s="166"/>
      <c r="AJJ7" s="166"/>
      <c r="AJK7" s="166"/>
      <c r="AJL7" s="166"/>
      <c r="AJM7" s="166"/>
      <c r="AJN7" s="166"/>
      <c r="AJO7" s="166"/>
      <c r="AJP7" s="166"/>
      <c r="AJQ7" s="166"/>
      <c r="AJR7" s="166"/>
      <c r="AJS7" s="166"/>
      <c r="AJT7" s="166"/>
      <c r="AJU7" s="166"/>
      <c r="AJV7" s="166"/>
      <c r="AJW7" s="166"/>
      <c r="AJX7" s="166"/>
      <c r="AJY7" s="166"/>
      <c r="AJZ7" s="166"/>
      <c r="AKA7" s="166"/>
      <c r="AKB7" s="166"/>
      <c r="AKC7" s="166"/>
      <c r="AKD7" s="166"/>
      <c r="AKE7" s="166"/>
      <c r="AKF7" s="166"/>
      <c r="AKG7" s="166"/>
      <c r="AKH7" s="166"/>
      <c r="AKI7" s="166"/>
      <c r="AKJ7" s="166"/>
      <c r="AKK7" s="166"/>
      <c r="AKL7" s="166"/>
      <c r="AKM7" s="166"/>
      <c r="AKN7" s="166"/>
      <c r="AKO7" s="166"/>
      <c r="AKP7" s="166"/>
      <c r="AKQ7" s="166"/>
      <c r="AKR7" s="166"/>
      <c r="AKS7" s="166"/>
      <c r="AKT7" s="166"/>
      <c r="AKU7" s="166"/>
      <c r="AKV7" s="166"/>
      <c r="AKW7" s="166"/>
      <c r="AKX7" s="166"/>
      <c r="AKY7" s="166"/>
      <c r="AKZ7" s="166"/>
      <c r="ALA7" s="166"/>
      <c r="ALB7" s="166"/>
      <c r="ALC7" s="166"/>
      <c r="ALD7" s="166"/>
      <c r="ALE7" s="166"/>
      <c r="ALF7" s="166"/>
      <c r="ALG7" s="166"/>
      <c r="ALH7" s="166"/>
      <c r="ALI7" s="166"/>
      <c r="ALJ7" s="166"/>
      <c r="ALK7" s="166"/>
      <c r="ALL7" s="166"/>
      <c r="ALM7" s="166"/>
      <c r="ALN7" s="166"/>
      <c r="ALO7" s="166"/>
      <c r="ALP7" s="166"/>
      <c r="ALQ7" s="166"/>
      <c r="ALR7" s="166"/>
      <c r="ALS7" s="166"/>
      <c r="ALT7" s="166"/>
      <c r="ALU7" s="166"/>
      <c r="ALV7" s="166"/>
      <c r="ALW7" s="166"/>
      <c r="ALX7" s="166"/>
      <c r="ALY7" s="166"/>
      <c r="ALZ7" s="166"/>
      <c r="AMA7" s="166"/>
      <c r="AMB7" s="166"/>
      <c r="AMC7" s="166"/>
      <c r="AMD7" s="166"/>
      <c r="AME7" s="166"/>
      <c r="AMF7" s="166"/>
      <c r="AMG7" s="166"/>
      <c r="AMH7" s="166"/>
      <c r="AMI7" s="166"/>
      <c r="AMJ7" s="166"/>
      <c r="AMK7" s="166"/>
      <c r="AML7" s="166"/>
      <c r="AMM7" s="166"/>
      <c r="AMN7" s="166"/>
      <c r="AMO7" s="166"/>
      <c r="AMP7" s="166"/>
      <c r="AMQ7" s="166"/>
      <c r="AMR7" s="166"/>
      <c r="AMS7" s="166"/>
      <c r="AMT7" s="166"/>
      <c r="AMU7" s="166"/>
      <c r="AMV7" s="166"/>
      <c r="AMW7" s="166"/>
      <c r="AMX7" s="166"/>
      <c r="AMY7" s="166"/>
      <c r="AMZ7" s="166"/>
      <c r="ANA7" s="166"/>
      <c r="ANB7" s="166"/>
      <c r="ANC7" s="166"/>
      <c r="AND7" s="166"/>
      <c r="ANE7" s="166"/>
      <c r="ANF7" s="166"/>
      <c r="ANG7" s="166"/>
      <c r="ANH7" s="166"/>
      <c r="ANI7" s="166"/>
      <c r="ANJ7" s="166"/>
      <c r="ANK7" s="166"/>
      <c r="ANL7" s="166"/>
      <c r="ANM7" s="166"/>
      <c r="ANN7" s="166"/>
      <c r="ANO7" s="166"/>
      <c r="ANP7" s="166"/>
      <c r="ANQ7" s="166"/>
      <c r="ANR7" s="166"/>
      <c r="ANS7" s="166"/>
      <c r="ANT7" s="166"/>
      <c r="ANU7" s="166"/>
      <c r="ANV7" s="166"/>
      <c r="ANW7" s="166"/>
      <c r="ANX7" s="166"/>
      <c r="ANY7" s="166"/>
      <c r="ANZ7" s="166"/>
      <c r="AOA7" s="166"/>
      <c r="AOB7" s="166"/>
      <c r="AOC7" s="166"/>
      <c r="AOD7" s="166"/>
      <c r="AOE7" s="166"/>
      <c r="AOF7" s="166"/>
      <c r="AOG7" s="166"/>
      <c r="AOH7" s="166"/>
      <c r="AOI7" s="166"/>
      <c r="AOJ7" s="166"/>
      <c r="AOK7" s="166"/>
      <c r="AOL7" s="166"/>
      <c r="AOM7" s="166"/>
      <c r="AON7" s="166"/>
      <c r="AOO7" s="166"/>
      <c r="AOP7" s="166"/>
      <c r="AOQ7" s="166"/>
      <c r="AOR7" s="166"/>
      <c r="AOS7" s="166"/>
      <c r="AOT7" s="166"/>
      <c r="AOU7" s="166"/>
      <c r="AOV7" s="166"/>
      <c r="AOW7" s="166"/>
      <c r="AOX7" s="166"/>
      <c r="AOY7" s="166"/>
      <c r="AOZ7" s="166"/>
      <c r="APA7" s="166"/>
      <c r="APB7" s="166"/>
      <c r="APC7" s="166"/>
      <c r="APD7" s="166"/>
      <c r="APE7" s="166"/>
      <c r="APF7" s="166"/>
      <c r="APG7" s="166"/>
      <c r="APH7" s="166"/>
      <c r="API7" s="166"/>
      <c r="APJ7" s="166"/>
      <c r="APK7" s="166"/>
      <c r="APL7" s="166"/>
      <c r="APM7" s="166"/>
      <c r="APN7" s="166"/>
      <c r="APO7" s="166"/>
      <c r="APP7" s="166"/>
      <c r="APQ7" s="166"/>
      <c r="APR7" s="166"/>
      <c r="APS7" s="166"/>
      <c r="APT7" s="166"/>
      <c r="APU7" s="166"/>
      <c r="APV7" s="166"/>
      <c r="APW7" s="166"/>
      <c r="APX7" s="166"/>
      <c r="APY7" s="166"/>
      <c r="APZ7" s="166"/>
      <c r="AQA7" s="166"/>
      <c r="AQB7" s="166"/>
      <c r="AQC7" s="166"/>
      <c r="AQD7" s="166"/>
      <c r="AQE7" s="166"/>
      <c r="AQF7" s="166"/>
      <c r="AQG7" s="166"/>
      <c r="AQH7" s="166"/>
      <c r="AQI7" s="166"/>
      <c r="AQJ7" s="166"/>
      <c r="AQK7" s="166"/>
      <c r="AQL7" s="166"/>
      <c r="AQM7" s="166"/>
      <c r="AQN7" s="166"/>
      <c r="AQO7" s="166"/>
      <c r="AQP7" s="166"/>
      <c r="AQQ7" s="166"/>
      <c r="AQR7" s="166"/>
      <c r="AQS7" s="166"/>
      <c r="AQT7" s="166"/>
      <c r="AQU7" s="166"/>
      <c r="AQV7" s="166"/>
      <c r="AQW7" s="166"/>
      <c r="AQX7" s="166"/>
      <c r="AQY7" s="166"/>
      <c r="AQZ7" s="166"/>
      <c r="ARA7" s="166"/>
      <c r="ARB7" s="166"/>
      <c r="ARC7" s="166"/>
      <c r="ARD7" s="166"/>
      <c r="ARE7" s="166"/>
      <c r="ARF7" s="166"/>
      <c r="ARG7" s="166"/>
      <c r="ARH7" s="166"/>
      <c r="ARI7" s="166"/>
      <c r="ARJ7" s="166"/>
      <c r="ARK7" s="166"/>
      <c r="ARL7" s="166"/>
      <c r="ARM7" s="166"/>
      <c r="ARN7" s="166"/>
      <c r="ARO7" s="166"/>
      <c r="ARP7" s="166"/>
      <c r="ARQ7" s="166"/>
      <c r="ARR7" s="166"/>
      <c r="ARS7" s="166"/>
      <c r="ART7" s="166"/>
      <c r="ARU7" s="166"/>
      <c r="ARV7" s="166"/>
      <c r="ARW7" s="166"/>
      <c r="ARX7" s="166"/>
      <c r="ARY7" s="166"/>
      <c r="ARZ7" s="166"/>
      <c r="ASA7" s="166"/>
      <c r="ASB7" s="166"/>
      <c r="ASC7" s="166"/>
      <c r="ASD7" s="166"/>
      <c r="ASE7" s="166"/>
      <c r="ASF7" s="166"/>
      <c r="ASG7" s="166"/>
      <c r="ASH7" s="166"/>
      <c r="ASI7" s="166"/>
      <c r="ASJ7" s="166"/>
      <c r="ASK7" s="166"/>
      <c r="ASL7" s="166"/>
      <c r="ASM7" s="166"/>
      <c r="ASN7" s="166"/>
      <c r="ASO7" s="166"/>
      <c r="ASP7" s="166"/>
      <c r="ASQ7" s="166"/>
      <c r="ASR7" s="166"/>
      <c r="ASS7" s="166"/>
      <c r="AST7" s="166"/>
      <c r="ASU7" s="166"/>
      <c r="ASV7" s="166"/>
      <c r="ASW7" s="166"/>
      <c r="ASX7" s="166"/>
      <c r="ASY7" s="166"/>
      <c r="ASZ7" s="166"/>
      <c r="ATA7" s="166"/>
      <c r="ATB7" s="166"/>
      <c r="ATC7" s="166"/>
      <c r="ATD7" s="166"/>
      <c r="ATE7" s="166"/>
      <c r="ATF7" s="166"/>
      <c r="ATG7" s="166"/>
      <c r="ATH7" s="166"/>
      <c r="ATI7" s="166"/>
      <c r="ATJ7" s="166"/>
      <c r="ATK7" s="166"/>
      <c r="ATL7" s="166"/>
      <c r="ATM7" s="166"/>
      <c r="ATN7" s="166"/>
      <c r="ATO7" s="166"/>
      <c r="ATP7" s="166"/>
      <c r="ATQ7" s="166"/>
      <c r="ATR7" s="166"/>
      <c r="ATS7" s="166"/>
      <c r="ATT7" s="166"/>
      <c r="ATU7" s="166"/>
      <c r="ATV7" s="166"/>
      <c r="ATW7" s="166"/>
      <c r="ATX7" s="166"/>
      <c r="ATY7" s="166"/>
      <c r="ATZ7" s="166"/>
      <c r="AUA7" s="166"/>
      <c r="AUB7" s="166"/>
      <c r="AUC7" s="166"/>
      <c r="AUD7" s="166"/>
      <c r="AUE7" s="166"/>
      <c r="AUF7" s="166"/>
      <c r="AUG7" s="166"/>
      <c r="AUH7" s="166"/>
      <c r="AUI7" s="166"/>
      <c r="AUJ7" s="166"/>
      <c r="AUK7" s="166"/>
      <c r="AUL7" s="166"/>
      <c r="AUM7" s="166"/>
      <c r="AUN7" s="166"/>
      <c r="AUO7" s="166"/>
      <c r="AUP7" s="166"/>
      <c r="AUQ7" s="166"/>
      <c r="AUR7" s="166"/>
      <c r="AUS7" s="166"/>
      <c r="AUT7" s="166"/>
      <c r="AUU7" s="166"/>
      <c r="AUV7" s="166"/>
      <c r="AUW7" s="166"/>
      <c r="AUX7" s="166"/>
      <c r="AUY7" s="166"/>
      <c r="AUZ7" s="166"/>
      <c r="AVA7" s="166"/>
      <c r="AVB7" s="166"/>
      <c r="AVC7" s="166"/>
      <c r="AVD7" s="166"/>
      <c r="AVE7" s="166"/>
      <c r="AVF7" s="166"/>
      <c r="AVG7" s="166"/>
      <c r="AVH7" s="166"/>
      <c r="AVI7" s="166"/>
      <c r="AVJ7" s="166"/>
      <c r="AVK7" s="166"/>
      <c r="AVL7" s="166"/>
      <c r="AVM7" s="166"/>
      <c r="AVN7" s="166"/>
      <c r="AVO7" s="166"/>
      <c r="AVP7" s="166"/>
      <c r="AVQ7" s="166"/>
      <c r="AVR7" s="166"/>
      <c r="AVS7" s="166"/>
      <c r="AVT7" s="166"/>
      <c r="AVU7" s="166"/>
      <c r="AVV7" s="166"/>
      <c r="AVW7" s="166"/>
      <c r="AVX7" s="166"/>
      <c r="AVY7" s="166"/>
      <c r="AVZ7" s="166"/>
      <c r="AWA7" s="166"/>
      <c r="AWB7" s="166"/>
      <c r="AWC7" s="166"/>
      <c r="AWD7" s="166"/>
      <c r="AWE7" s="166"/>
      <c r="AWF7" s="166"/>
      <c r="AWG7" s="166"/>
      <c r="AWH7" s="166"/>
      <c r="AWI7" s="166"/>
      <c r="AWJ7" s="166"/>
      <c r="AWK7" s="166"/>
      <c r="AWL7" s="166"/>
      <c r="AWM7" s="166"/>
      <c r="AWN7" s="166"/>
      <c r="AWO7" s="166"/>
      <c r="AWP7" s="166"/>
      <c r="AWQ7" s="166"/>
      <c r="AWR7" s="166"/>
      <c r="AWS7" s="166"/>
      <c r="AWT7" s="166"/>
      <c r="AWU7" s="166"/>
      <c r="AWV7" s="166"/>
      <c r="AWW7" s="166"/>
      <c r="AWX7" s="166"/>
      <c r="AWY7" s="166"/>
      <c r="AWZ7" s="166"/>
      <c r="AXA7" s="166"/>
      <c r="AXB7" s="166"/>
      <c r="AXC7" s="166"/>
      <c r="AXD7" s="166"/>
      <c r="AXE7" s="166"/>
      <c r="AXF7" s="166"/>
      <c r="AXG7" s="166"/>
      <c r="AXH7" s="166"/>
      <c r="AXI7" s="166"/>
      <c r="AXJ7" s="166"/>
      <c r="AXK7" s="166"/>
      <c r="AXL7" s="166"/>
      <c r="AXM7" s="166"/>
      <c r="AXN7" s="166"/>
      <c r="AXO7" s="166"/>
      <c r="AXP7" s="166"/>
      <c r="AXQ7" s="166"/>
      <c r="AXR7" s="166"/>
      <c r="AXS7" s="166"/>
      <c r="AXT7" s="166"/>
      <c r="AXU7" s="166"/>
      <c r="AXV7" s="166"/>
      <c r="AXW7" s="166"/>
      <c r="AXX7" s="166"/>
      <c r="AXY7" s="166"/>
      <c r="AXZ7" s="166"/>
      <c r="AYA7" s="166"/>
      <c r="AYB7" s="166"/>
      <c r="AYC7" s="166"/>
      <c r="AYD7" s="166"/>
      <c r="AYE7" s="166"/>
      <c r="AYF7" s="166"/>
      <c r="AYG7" s="166"/>
      <c r="AYH7" s="166"/>
      <c r="AYI7" s="166"/>
      <c r="AYJ7" s="166"/>
      <c r="AYK7" s="166"/>
      <c r="AYL7" s="166"/>
      <c r="AYM7" s="166"/>
      <c r="AYN7" s="166"/>
      <c r="AYO7" s="166"/>
      <c r="AYP7" s="166"/>
      <c r="AYQ7" s="166"/>
      <c r="AYR7" s="166"/>
      <c r="AYS7" s="166"/>
      <c r="AYT7" s="166"/>
      <c r="AYU7" s="166"/>
      <c r="AYV7" s="166"/>
      <c r="AYW7" s="166"/>
      <c r="AYX7" s="166"/>
      <c r="AYY7" s="166"/>
      <c r="AYZ7" s="166"/>
      <c r="AZA7" s="166"/>
      <c r="AZB7" s="166"/>
      <c r="AZC7" s="166"/>
      <c r="AZD7" s="166"/>
      <c r="AZE7" s="166"/>
      <c r="AZF7" s="166"/>
      <c r="AZG7" s="166"/>
      <c r="AZH7" s="166"/>
      <c r="AZI7" s="166"/>
      <c r="AZJ7" s="166"/>
      <c r="AZK7" s="166"/>
      <c r="AZL7" s="166"/>
      <c r="AZM7" s="166"/>
      <c r="AZN7" s="166"/>
      <c r="AZO7" s="166"/>
      <c r="AZP7" s="166"/>
      <c r="AZQ7" s="166"/>
      <c r="AZR7" s="166"/>
      <c r="AZS7" s="166"/>
      <c r="AZT7" s="166"/>
      <c r="AZU7" s="166"/>
      <c r="AZV7" s="166"/>
      <c r="AZW7" s="166"/>
      <c r="AZX7" s="166"/>
      <c r="AZY7" s="166"/>
      <c r="AZZ7" s="166"/>
      <c r="BAA7" s="166"/>
      <c r="BAB7" s="166"/>
      <c r="BAC7" s="166"/>
      <c r="BAD7" s="166"/>
      <c r="BAE7" s="166"/>
      <c r="BAF7" s="166"/>
      <c r="BAG7" s="166"/>
      <c r="BAH7" s="166"/>
      <c r="BAI7" s="166"/>
      <c r="BAJ7" s="166"/>
      <c r="BAK7" s="166"/>
      <c r="BAL7" s="166"/>
      <c r="BAM7" s="166"/>
      <c r="BAN7" s="166"/>
      <c r="BAO7" s="166"/>
      <c r="BAP7" s="166"/>
      <c r="BAQ7" s="166"/>
      <c r="BAR7" s="166"/>
      <c r="BAS7" s="166"/>
      <c r="BAT7" s="166"/>
      <c r="BAU7" s="166"/>
      <c r="BAV7" s="166"/>
      <c r="BAW7" s="166"/>
      <c r="BAX7" s="166"/>
      <c r="BAY7" s="166"/>
      <c r="BAZ7" s="166"/>
      <c r="BBA7" s="166"/>
      <c r="BBB7" s="166"/>
      <c r="BBC7" s="166"/>
      <c r="BBD7" s="166"/>
      <c r="BBE7" s="166"/>
      <c r="BBF7" s="166"/>
      <c r="BBG7" s="166"/>
      <c r="BBH7" s="166"/>
      <c r="BBI7" s="166"/>
      <c r="BBJ7" s="166"/>
      <c r="BBK7" s="166"/>
      <c r="BBL7" s="166"/>
      <c r="BBM7" s="166"/>
      <c r="BBN7" s="166"/>
      <c r="BBO7" s="166"/>
      <c r="BBP7" s="166"/>
      <c r="BBQ7" s="166"/>
      <c r="BBR7" s="166"/>
      <c r="BBS7" s="166"/>
      <c r="BBT7" s="166"/>
      <c r="BBU7" s="166"/>
      <c r="BBV7" s="166"/>
      <c r="BBW7" s="166"/>
      <c r="BBX7" s="166"/>
      <c r="BBY7" s="166"/>
      <c r="BBZ7" s="166"/>
      <c r="BCA7" s="166"/>
      <c r="BCB7" s="166"/>
      <c r="BCC7" s="166"/>
      <c r="BCD7" s="166"/>
      <c r="BCE7" s="166"/>
      <c r="BCF7" s="166"/>
      <c r="BCG7" s="166"/>
      <c r="BCH7" s="166"/>
      <c r="BCI7" s="166"/>
      <c r="BCJ7" s="166"/>
      <c r="BCK7" s="166"/>
      <c r="BCL7" s="166"/>
      <c r="BCM7" s="166"/>
      <c r="BCN7" s="166"/>
      <c r="BCO7" s="166"/>
      <c r="BCP7" s="166"/>
      <c r="BCQ7" s="166"/>
      <c r="BCR7" s="166"/>
      <c r="BCS7" s="166"/>
      <c r="BCT7" s="166"/>
      <c r="BCU7" s="166"/>
      <c r="BCV7" s="166"/>
      <c r="BCW7" s="166"/>
      <c r="BCX7" s="166"/>
      <c r="BCY7" s="166"/>
      <c r="BCZ7" s="166"/>
      <c r="BDA7" s="166"/>
      <c r="BDB7" s="166"/>
      <c r="BDC7" s="166"/>
      <c r="BDD7" s="166"/>
      <c r="BDE7" s="166"/>
      <c r="BDF7" s="166"/>
      <c r="BDG7" s="166"/>
      <c r="BDH7" s="166"/>
      <c r="BDI7" s="166"/>
      <c r="BDJ7" s="166"/>
      <c r="BDK7" s="166"/>
      <c r="BDL7" s="166"/>
      <c r="BDM7" s="166"/>
      <c r="BDN7" s="166"/>
      <c r="BDO7" s="166"/>
      <c r="BDP7" s="166"/>
      <c r="BDQ7" s="166"/>
      <c r="BDR7" s="166"/>
      <c r="BDS7" s="166"/>
      <c r="BDT7" s="166"/>
      <c r="BDU7" s="166"/>
      <c r="BDV7" s="166"/>
      <c r="BDW7" s="166"/>
      <c r="BDX7" s="166"/>
      <c r="BDY7" s="166"/>
      <c r="BDZ7" s="166"/>
      <c r="BEA7" s="166"/>
      <c r="BEB7" s="166"/>
      <c r="BEC7" s="166"/>
      <c r="BED7" s="166"/>
      <c r="BEE7" s="166"/>
      <c r="BEF7" s="166"/>
      <c r="BEG7" s="166"/>
      <c r="BEH7" s="166"/>
      <c r="BEI7" s="166"/>
      <c r="BEJ7" s="166"/>
      <c r="BEK7" s="166"/>
      <c r="BEL7" s="166"/>
      <c r="BEM7" s="166"/>
      <c r="BEN7" s="166"/>
      <c r="BEO7" s="166"/>
      <c r="BEP7" s="166"/>
      <c r="BEQ7" s="166"/>
      <c r="BER7" s="166"/>
      <c r="BES7" s="166"/>
      <c r="BET7" s="166"/>
      <c r="BEU7" s="166"/>
      <c r="BEV7" s="166"/>
      <c r="BEW7" s="166"/>
      <c r="BEX7" s="166"/>
      <c r="BEY7" s="166"/>
      <c r="BEZ7" s="166"/>
      <c r="BFA7" s="166"/>
      <c r="BFB7" s="166"/>
      <c r="BFC7" s="166"/>
      <c r="BFD7" s="166"/>
      <c r="BFE7" s="166"/>
      <c r="BFF7" s="166"/>
      <c r="BFG7" s="166"/>
      <c r="BFH7" s="166"/>
      <c r="BFI7" s="166"/>
      <c r="BFJ7" s="166"/>
      <c r="BFK7" s="166"/>
      <c r="BFL7" s="166"/>
      <c r="BFM7" s="166"/>
      <c r="BFN7" s="166"/>
      <c r="BFO7" s="166"/>
      <c r="BFP7" s="166"/>
      <c r="BFQ7" s="166"/>
      <c r="BFR7" s="166"/>
      <c r="BFS7" s="166"/>
      <c r="BFT7" s="166"/>
      <c r="BFU7" s="166"/>
      <c r="BFV7" s="166"/>
      <c r="BFW7" s="166"/>
      <c r="BFX7" s="166"/>
      <c r="BFY7" s="166"/>
      <c r="BFZ7" s="166"/>
      <c r="BGA7" s="166"/>
      <c r="BGB7" s="166"/>
      <c r="BGC7" s="166"/>
      <c r="BGD7" s="166"/>
      <c r="BGE7" s="166"/>
      <c r="BGF7" s="166"/>
      <c r="BGG7" s="166"/>
      <c r="BGH7" s="166"/>
      <c r="BGI7" s="166"/>
      <c r="BGJ7" s="166"/>
      <c r="BGK7" s="166"/>
      <c r="BGL7" s="166"/>
      <c r="BGM7" s="166"/>
      <c r="BGN7" s="166"/>
      <c r="BGO7" s="166"/>
      <c r="BGP7" s="166"/>
      <c r="BGQ7" s="166"/>
      <c r="BGR7" s="166"/>
      <c r="BGS7" s="166"/>
      <c r="BGT7" s="166"/>
      <c r="BGU7" s="166"/>
      <c r="BGV7" s="166"/>
      <c r="BGW7" s="166"/>
      <c r="BGX7" s="166"/>
      <c r="BGY7" s="166"/>
      <c r="BGZ7" s="166"/>
      <c r="BHA7" s="166"/>
      <c r="BHB7" s="166"/>
      <c r="BHC7" s="166"/>
      <c r="BHD7" s="166"/>
      <c r="BHE7" s="166"/>
      <c r="BHF7" s="166"/>
      <c r="BHG7" s="166"/>
      <c r="BHH7" s="166"/>
      <c r="BHI7" s="166"/>
      <c r="BHJ7" s="166"/>
      <c r="BHK7" s="166"/>
      <c r="BHL7" s="166"/>
      <c r="BHM7" s="166"/>
      <c r="BHN7" s="166"/>
      <c r="BHO7" s="166"/>
      <c r="BHP7" s="166"/>
      <c r="BHQ7" s="166"/>
      <c r="BHR7" s="166"/>
      <c r="BHS7" s="166"/>
      <c r="BHT7" s="166"/>
      <c r="BHU7" s="166"/>
      <c r="BHV7" s="166"/>
      <c r="BHW7" s="166"/>
      <c r="BHX7" s="166"/>
      <c r="BHY7" s="166"/>
      <c r="BHZ7" s="166"/>
      <c r="BIA7" s="166"/>
      <c r="BIB7" s="166"/>
      <c r="BIC7" s="166"/>
      <c r="BID7" s="166"/>
      <c r="BIE7" s="166"/>
      <c r="BIF7" s="166"/>
      <c r="BIG7" s="166"/>
      <c r="BIH7" s="166"/>
      <c r="BII7" s="166"/>
      <c r="BIJ7" s="166"/>
      <c r="BIK7" s="166"/>
      <c r="BIL7" s="166"/>
      <c r="BIM7" s="166"/>
      <c r="BIN7" s="166"/>
      <c r="BIO7" s="166"/>
      <c r="BIP7" s="166"/>
      <c r="BIQ7" s="166"/>
      <c r="BIR7" s="166"/>
      <c r="BIS7" s="166"/>
      <c r="BIT7" s="166"/>
      <c r="BIU7" s="166"/>
      <c r="BIV7" s="166"/>
      <c r="BIW7" s="166"/>
      <c r="BIX7" s="166"/>
      <c r="BIY7" s="166"/>
      <c r="BIZ7" s="166"/>
      <c r="BJA7" s="166"/>
      <c r="BJB7" s="166"/>
      <c r="BJC7" s="166"/>
      <c r="BJD7" s="166"/>
      <c r="BJE7" s="166"/>
      <c r="BJF7" s="166"/>
      <c r="BJG7" s="166"/>
      <c r="BJH7" s="166"/>
      <c r="BJI7" s="166"/>
      <c r="BJJ7" s="166"/>
      <c r="BJK7" s="166"/>
      <c r="BJL7" s="166"/>
      <c r="BJM7" s="166"/>
      <c r="BJN7" s="166"/>
      <c r="BJO7" s="166"/>
      <c r="BJP7" s="166"/>
      <c r="BJQ7" s="166"/>
      <c r="BJR7" s="166"/>
      <c r="BJS7" s="166"/>
      <c r="BJT7" s="166"/>
      <c r="BJU7" s="166"/>
      <c r="BJV7" s="166"/>
      <c r="BJW7" s="166"/>
      <c r="BJX7" s="166"/>
      <c r="BJY7" s="166"/>
      <c r="BJZ7" s="166"/>
      <c r="BKA7" s="166"/>
      <c r="BKB7" s="166"/>
      <c r="BKC7" s="166"/>
      <c r="BKD7" s="166"/>
      <c r="BKE7" s="166"/>
      <c r="BKF7" s="166"/>
      <c r="BKG7" s="166"/>
      <c r="BKH7" s="166"/>
      <c r="BKI7" s="166"/>
      <c r="BKJ7" s="166"/>
      <c r="BKK7" s="166"/>
      <c r="BKL7" s="166"/>
      <c r="BKM7" s="166"/>
      <c r="BKN7" s="166"/>
      <c r="BKO7" s="166"/>
      <c r="BKP7" s="166"/>
      <c r="BKQ7" s="166"/>
      <c r="BKR7" s="166"/>
      <c r="BKS7" s="166"/>
      <c r="BKT7" s="166"/>
      <c r="BKU7" s="166"/>
      <c r="BKV7" s="166"/>
      <c r="BKW7" s="166"/>
      <c r="BKX7" s="166"/>
      <c r="BKY7" s="166"/>
      <c r="BKZ7" s="166"/>
      <c r="BLA7" s="166"/>
      <c r="BLB7" s="166"/>
      <c r="BLC7" s="166"/>
      <c r="BLD7" s="166"/>
      <c r="BLE7" s="166"/>
      <c r="BLF7" s="166"/>
      <c r="BLG7" s="166"/>
      <c r="BLH7" s="166"/>
      <c r="BLI7" s="166"/>
      <c r="BLJ7" s="166"/>
      <c r="BLK7" s="166"/>
      <c r="BLL7" s="166"/>
      <c r="BLM7" s="166"/>
      <c r="BLN7" s="166"/>
      <c r="BLO7" s="166"/>
      <c r="BLP7" s="166"/>
      <c r="BLQ7" s="166"/>
      <c r="BLR7" s="166"/>
      <c r="BLS7" s="166"/>
      <c r="BLT7" s="166"/>
      <c r="BLU7" s="166"/>
      <c r="BLV7" s="166"/>
      <c r="BLW7" s="166"/>
      <c r="BLX7" s="166"/>
      <c r="BLY7" s="166"/>
      <c r="BLZ7" s="166"/>
      <c r="BMA7" s="166"/>
      <c r="BMB7" s="166"/>
      <c r="BMC7" s="166"/>
      <c r="BMD7" s="166"/>
      <c r="BME7" s="166"/>
      <c r="BMF7" s="166"/>
      <c r="BMG7" s="166"/>
      <c r="BMH7" s="166"/>
      <c r="BMI7" s="166"/>
      <c r="BMJ7" s="166"/>
      <c r="BMK7" s="166"/>
      <c r="BML7" s="166"/>
      <c r="BMM7" s="166"/>
      <c r="BMN7" s="166"/>
      <c r="BMO7" s="166"/>
      <c r="BMP7" s="166"/>
      <c r="BMQ7" s="166"/>
      <c r="BMR7" s="166"/>
      <c r="BMS7" s="166"/>
      <c r="BMT7" s="166"/>
      <c r="BMU7" s="166"/>
      <c r="BMV7" s="166"/>
      <c r="BMW7" s="166"/>
      <c r="BMX7" s="166"/>
      <c r="BMY7" s="166"/>
      <c r="BMZ7" s="166"/>
      <c r="BNA7" s="166"/>
      <c r="BNB7" s="166"/>
      <c r="BNC7" s="166"/>
      <c r="BND7" s="166"/>
      <c r="BNE7" s="166"/>
      <c r="BNF7" s="166"/>
      <c r="BNG7" s="166"/>
      <c r="BNH7" s="166"/>
      <c r="BNI7" s="166"/>
      <c r="BNJ7" s="166"/>
      <c r="BNK7" s="166"/>
      <c r="BNL7" s="166"/>
      <c r="BNM7" s="166"/>
      <c r="BNN7" s="166"/>
      <c r="BNO7" s="166"/>
      <c r="BNP7" s="166"/>
      <c r="BNQ7" s="166"/>
      <c r="BNR7" s="166"/>
      <c r="BNS7" s="166"/>
      <c r="BNT7" s="166"/>
      <c r="BNU7" s="166"/>
      <c r="BNV7" s="166"/>
      <c r="BNW7" s="166"/>
      <c r="BNX7" s="166"/>
      <c r="BNY7" s="166"/>
      <c r="BNZ7" s="166"/>
      <c r="BOA7" s="166"/>
      <c r="BOB7" s="166"/>
      <c r="BOC7" s="166"/>
      <c r="BOD7" s="166"/>
      <c r="BOE7" s="166"/>
      <c r="BOF7" s="166"/>
      <c r="BOG7" s="166"/>
      <c r="BOH7" s="166"/>
      <c r="BOI7" s="166"/>
      <c r="BOJ7" s="166"/>
      <c r="BOK7" s="166"/>
      <c r="BOL7" s="166"/>
      <c r="BOM7" s="166"/>
      <c r="BON7" s="166"/>
      <c r="BOO7" s="166"/>
      <c r="BOP7" s="166"/>
      <c r="BOQ7" s="166"/>
      <c r="BOR7" s="166"/>
      <c r="BOS7" s="166"/>
      <c r="BOT7" s="166"/>
      <c r="BOU7" s="166"/>
      <c r="BOV7" s="166"/>
      <c r="BOW7" s="166"/>
      <c r="BOX7" s="166"/>
      <c r="BOY7" s="166"/>
      <c r="BOZ7" s="166"/>
      <c r="BPA7" s="166"/>
      <c r="BPB7" s="166"/>
      <c r="BPC7" s="166"/>
      <c r="BPD7" s="166"/>
      <c r="BPE7" s="166"/>
      <c r="BPF7" s="166"/>
      <c r="BPG7" s="166"/>
      <c r="BPH7" s="166"/>
      <c r="BPI7" s="166"/>
      <c r="BPJ7" s="166"/>
      <c r="BPK7" s="166"/>
      <c r="BPL7" s="166"/>
      <c r="BPM7" s="166"/>
      <c r="BPN7" s="166"/>
      <c r="BPO7" s="166"/>
      <c r="BPP7" s="166"/>
      <c r="BPQ7" s="166"/>
      <c r="BPR7" s="166"/>
      <c r="BPS7" s="166"/>
      <c r="BPT7" s="166"/>
      <c r="BPU7" s="166"/>
      <c r="BPV7" s="166"/>
      <c r="BPW7" s="166"/>
      <c r="BPX7" s="166"/>
      <c r="BPY7" s="166"/>
      <c r="BPZ7" s="166"/>
      <c r="BQA7" s="166"/>
      <c r="BQB7" s="166"/>
      <c r="BQC7" s="166"/>
      <c r="BQD7" s="166"/>
      <c r="BQE7" s="166"/>
      <c r="BQF7" s="166"/>
      <c r="BQG7" s="166"/>
      <c r="BQH7" s="166"/>
      <c r="BQI7" s="166"/>
      <c r="BQJ7" s="166"/>
      <c r="BQK7" s="166"/>
      <c r="BQL7" s="166"/>
      <c r="BQM7" s="166"/>
      <c r="BQN7" s="166"/>
      <c r="BQO7" s="166"/>
      <c r="BQP7" s="166"/>
      <c r="BQQ7" s="166"/>
      <c r="BQR7" s="166"/>
      <c r="BQS7" s="166"/>
      <c r="BQT7" s="166"/>
      <c r="BQU7" s="166"/>
      <c r="BQV7" s="166"/>
      <c r="BQW7" s="166"/>
      <c r="BQX7" s="166"/>
      <c r="BQY7" s="166"/>
      <c r="BQZ7" s="166"/>
      <c r="BRA7" s="166"/>
      <c r="BRB7" s="166"/>
      <c r="BRC7" s="166"/>
      <c r="BRD7" s="166"/>
      <c r="BRE7" s="166"/>
      <c r="BRF7" s="166"/>
      <c r="BRG7" s="166"/>
      <c r="BRH7" s="166"/>
      <c r="BRI7" s="166"/>
      <c r="BRJ7" s="166"/>
      <c r="BRK7" s="166"/>
      <c r="BRL7" s="166"/>
      <c r="BRM7" s="166"/>
      <c r="BRN7" s="166"/>
      <c r="BRO7" s="166"/>
      <c r="BRP7" s="166"/>
      <c r="BRQ7" s="166"/>
      <c r="BRR7" s="166"/>
      <c r="BRS7" s="166"/>
      <c r="BRT7" s="166"/>
      <c r="BRU7" s="166"/>
      <c r="BRV7" s="166"/>
      <c r="BRW7" s="166"/>
      <c r="BRX7" s="166"/>
      <c r="BRY7" s="166"/>
      <c r="BRZ7" s="166"/>
      <c r="BSA7" s="166"/>
      <c r="BSB7" s="166"/>
      <c r="BSC7" s="166"/>
      <c r="BSD7" s="166"/>
      <c r="BSE7" s="166"/>
      <c r="BSF7" s="166"/>
      <c r="BSG7" s="166"/>
      <c r="BSH7" s="166"/>
      <c r="BSI7" s="166"/>
      <c r="BSJ7" s="166"/>
      <c r="BSK7" s="166"/>
      <c r="BSL7" s="166"/>
      <c r="BSM7" s="166"/>
      <c r="BSN7" s="166"/>
      <c r="BSO7" s="166"/>
      <c r="BSP7" s="166"/>
      <c r="BSQ7" s="166"/>
      <c r="BSR7" s="166"/>
      <c r="BSS7" s="166"/>
      <c r="BST7" s="166"/>
      <c r="BSU7" s="166"/>
      <c r="BSV7" s="166"/>
      <c r="BSW7" s="166"/>
      <c r="BSX7" s="166"/>
      <c r="BSY7" s="166"/>
      <c r="BSZ7" s="166"/>
      <c r="BTA7" s="166"/>
      <c r="BTB7" s="166"/>
      <c r="BTC7" s="166"/>
      <c r="BTD7" s="166"/>
      <c r="BTE7" s="166"/>
      <c r="BTF7" s="166"/>
      <c r="BTG7" s="166"/>
      <c r="BTH7" s="166"/>
      <c r="BTI7" s="166"/>
      <c r="BTJ7" s="166"/>
      <c r="BTK7" s="166"/>
      <c r="BTL7" s="166"/>
      <c r="BTM7" s="166"/>
      <c r="BTN7" s="166"/>
      <c r="BTO7" s="166"/>
      <c r="BTP7" s="166"/>
      <c r="BTQ7" s="166"/>
      <c r="BTR7" s="166"/>
      <c r="BTS7" s="166"/>
      <c r="BTT7" s="166"/>
      <c r="BTU7" s="166"/>
      <c r="BTV7" s="166"/>
      <c r="BTW7" s="166"/>
      <c r="BTX7" s="166"/>
      <c r="BTY7" s="166"/>
      <c r="BTZ7" s="166"/>
      <c r="BUA7" s="166"/>
      <c r="BUB7" s="166"/>
      <c r="BUC7" s="166"/>
      <c r="BUD7" s="166"/>
      <c r="BUE7" s="166"/>
      <c r="BUF7" s="166"/>
      <c r="BUG7" s="166"/>
      <c r="BUH7" s="166"/>
      <c r="BUI7" s="166"/>
      <c r="BUJ7" s="166"/>
      <c r="BUK7" s="166"/>
      <c r="BUL7" s="166"/>
      <c r="BUM7" s="166"/>
      <c r="BUN7" s="166"/>
      <c r="BUO7" s="166"/>
      <c r="BUP7" s="166"/>
      <c r="BUQ7" s="166"/>
      <c r="BUR7" s="166"/>
      <c r="BUS7" s="166"/>
      <c r="BUT7" s="166"/>
      <c r="BUU7" s="166"/>
      <c r="BUV7" s="166"/>
      <c r="BUW7" s="166"/>
      <c r="BUX7" s="166"/>
      <c r="BUY7" s="166"/>
      <c r="BUZ7" s="166"/>
      <c r="BVA7" s="166"/>
      <c r="BVB7" s="166"/>
      <c r="BVC7" s="166"/>
      <c r="BVD7" s="166"/>
      <c r="BVE7" s="166"/>
      <c r="BVF7" s="166"/>
      <c r="BVG7" s="166"/>
      <c r="BVH7" s="166"/>
      <c r="BVI7" s="166"/>
      <c r="BVJ7" s="166"/>
      <c r="BVK7" s="166"/>
      <c r="BVL7" s="166"/>
      <c r="BVM7" s="166"/>
      <c r="BVN7" s="166"/>
      <c r="BVO7" s="166"/>
      <c r="BVP7" s="166"/>
      <c r="BVQ7" s="166"/>
      <c r="BVR7" s="166"/>
      <c r="BVS7" s="166"/>
      <c r="BVT7" s="166"/>
      <c r="BVU7" s="166"/>
      <c r="BVV7" s="166"/>
      <c r="BVW7" s="166"/>
      <c r="BVX7" s="166"/>
      <c r="BVY7" s="166"/>
      <c r="BVZ7" s="166"/>
      <c r="BWA7" s="166"/>
      <c r="BWB7" s="166"/>
      <c r="BWC7" s="166"/>
      <c r="BWD7" s="166"/>
      <c r="BWE7" s="166"/>
      <c r="BWF7" s="166"/>
      <c r="BWG7" s="166"/>
      <c r="BWH7" s="166"/>
      <c r="BWI7" s="166"/>
      <c r="BWJ7" s="166"/>
      <c r="BWK7" s="166"/>
      <c r="BWL7" s="166"/>
      <c r="BWM7" s="166"/>
      <c r="BWN7" s="166"/>
      <c r="BWO7" s="166"/>
      <c r="BWP7" s="166"/>
      <c r="BWQ7" s="166"/>
      <c r="BWR7" s="166"/>
      <c r="BWS7" s="166"/>
      <c r="BWT7" s="166"/>
      <c r="BWU7" s="166"/>
      <c r="BWV7" s="166"/>
      <c r="BWW7" s="166"/>
      <c r="BWX7" s="166"/>
      <c r="BWY7" s="166"/>
      <c r="BWZ7" s="166"/>
      <c r="BXA7" s="166"/>
      <c r="BXB7" s="166"/>
      <c r="BXC7" s="166"/>
      <c r="BXD7" s="166"/>
      <c r="BXE7" s="166"/>
      <c r="BXF7" s="166"/>
      <c r="BXG7" s="166"/>
      <c r="BXH7" s="166"/>
      <c r="BXI7" s="166"/>
      <c r="BXJ7" s="166"/>
      <c r="BXK7" s="166"/>
      <c r="BXL7" s="166"/>
      <c r="BXM7" s="166"/>
      <c r="BXN7" s="166"/>
      <c r="BXO7" s="166"/>
      <c r="BXP7" s="166"/>
      <c r="BXQ7" s="166"/>
      <c r="BXR7" s="166"/>
      <c r="BXS7" s="166"/>
      <c r="BXT7" s="166"/>
      <c r="BXU7" s="166"/>
      <c r="BXV7" s="166"/>
      <c r="BXW7" s="166"/>
      <c r="BXX7" s="166"/>
      <c r="BXY7" s="166"/>
      <c r="BXZ7" s="166"/>
      <c r="BYA7" s="166"/>
      <c r="BYB7" s="166"/>
      <c r="BYC7" s="166"/>
      <c r="BYD7" s="166"/>
      <c r="BYE7" s="166"/>
      <c r="BYF7" s="166"/>
      <c r="BYG7" s="166"/>
      <c r="BYH7" s="166"/>
      <c r="BYI7" s="166"/>
      <c r="BYJ7" s="166"/>
      <c r="BYK7" s="166"/>
      <c r="BYL7" s="166"/>
      <c r="BYM7" s="166"/>
      <c r="BYN7" s="166"/>
      <c r="BYO7" s="166"/>
      <c r="BYP7" s="166"/>
      <c r="BYQ7" s="166"/>
      <c r="BYR7" s="166"/>
      <c r="BYS7" s="166"/>
      <c r="BYT7" s="166"/>
      <c r="BYU7" s="166"/>
      <c r="BYV7" s="166"/>
      <c r="BYW7" s="166"/>
      <c r="BYX7" s="166"/>
      <c r="BYY7" s="166"/>
      <c r="BYZ7" s="166"/>
      <c r="BZA7" s="166"/>
      <c r="BZB7" s="166"/>
      <c r="BZC7" s="166"/>
      <c r="BZD7" s="166"/>
      <c r="BZE7" s="166"/>
      <c r="BZF7" s="166"/>
      <c r="BZG7" s="166"/>
      <c r="BZH7" s="166"/>
      <c r="BZI7" s="166"/>
      <c r="BZJ7" s="166"/>
      <c r="BZK7" s="166"/>
      <c r="BZL7" s="166"/>
      <c r="BZM7" s="166"/>
      <c r="BZN7" s="166"/>
      <c r="BZO7" s="166"/>
      <c r="BZP7" s="166"/>
      <c r="BZQ7" s="166"/>
      <c r="BZR7" s="166"/>
      <c r="BZS7" s="166"/>
      <c r="BZT7" s="166"/>
      <c r="BZU7" s="166"/>
      <c r="BZV7" s="166"/>
      <c r="BZW7" s="166"/>
      <c r="BZX7" s="166"/>
      <c r="BZY7" s="166"/>
      <c r="BZZ7" s="166"/>
      <c r="CAA7" s="166"/>
      <c r="CAB7" s="166"/>
      <c r="CAC7" s="166"/>
      <c r="CAD7" s="166"/>
      <c r="CAE7" s="166"/>
      <c r="CAF7" s="166"/>
      <c r="CAG7" s="166"/>
      <c r="CAH7" s="166"/>
      <c r="CAI7" s="166"/>
      <c r="CAJ7" s="166"/>
      <c r="CAK7" s="166"/>
      <c r="CAL7" s="166"/>
      <c r="CAM7" s="166"/>
      <c r="CAN7" s="166"/>
      <c r="CAO7" s="166"/>
      <c r="CAP7" s="166"/>
      <c r="CAQ7" s="166"/>
      <c r="CAR7" s="166"/>
      <c r="CAS7" s="166"/>
      <c r="CAT7" s="166"/>
      <c r="CAU7" s="166"/>
      <c r="CAV7" s="166"/>
      <c r="CAW7" s="166"/>
      <c r="CAX7" s="166"/>
      <c r="CAY7" s="166"/>
      <c r="CAZ7" s="166"/>
      <c r="CBA7" s="166"/>
      <c r="CBB7" s="166"/>
      <c r="CBC7" s="166"/>
      <c r="CBD7" s="166"/>
      <c r="CBE7" s="166"/>
      <c r="CBF7" s="166"/>
      <c r="CBG7" s="166"/>
      <c r="CBH7" s="166"/>
      <c r="CBI7" s="166"/>
      <c r="CBJ7" s="166"/>
      <c r="CBK7" s="166"/>
      <c r="CBL7" s="166"/>
      <c r="CBM7" s="166"/>
      <c r="CBN7" s="166"/>
      <c r="CBO7" s="166"/>
      <c r="CBP7" s="166"/>
      <c r="CBQ7" s="166"/>
      <c r="CBR7" s="166"/>
      <c r="CBS7" s="166"/>
      <c r="CBT7" s="166"/>
      <c r="CBU7" s="166"/>
      <c r="CBV7" s="166"/>
      <c r="CBW7" s="166"/>
      <c r="CBX7" s="166"/>
      <c r="CBY7" s="166"/>
      <c r="CBZ7" s="166"/>
      <c r="CCA7" s="166"/>
      <c r="CCB7" s="166"/>
      <c r="CCC7" s="166"/>
      <c r="CCD7" s="166"/>
      <c r="CCE7" s="166"/>
      <c r="CCF7" s="166"/>
      <c r="CCG7" s="166"/>
      <c r="CCH7" s="166"/>
      <c r="CCI7" s="166"/>
      <c r="CCJ7" s="166"/>
      <c r="CCK7" s="166"/>
      <c r="CCL7" s="166"/>
      <c r="CCM7" s="166"/>
      <c r="CCN7" s="166"/>
      <c r="CCO7" s="166"/>
      <c r="CCP7" s="166"/>
      <c r="CCQ7" s="166"/>
      <c r="CCR7" s="166"/>
      <c r="CCS7" s="166"/>
      <c r="CCT7" s="166"/>
      <c r="CCU7" s="166"/>
      <c r="CCV7" s="166"/>
      <c r="CCW7" s="166"/>
      <c r="CCX7" s="166"/>
      <c r="CCY7" s="166"/>
      <c r="CCZ7" s="166"/>
      <c r="CDA7" s="166"/>
      <c r="CDB7" s="166"/>
      <c r="CDC7" s="166"/>
      <c r="CDD7" s="166"/>
      <c r="CDE7" s="166"/>
      <c r="CDF7" s="166"/>
      <c r="CDG7" s="166"/>
      <c r="CDH7" s="166"/>
      <c r="CDI7" s="166"/>
      <c r="CDJ7" s="166"/>
      <c r="CDK7" s="166"/>
      <c r="CDL7" s="166"/>
      <c r="CDM7" s="166"/>
      <c r="CDN7" s="166"/>
      <c r="CDO7" s="166"/>
      <c r="CDP7" s="166"/>
      <c r="CDQ7" s="166"/>
      <c r="CDR7" s="166"/>
      <c r="CDS7" s="166"/>
      <c r="CDT7" s="166"/>
      <c r="CDU7" s="166"/>
      <c r="CDV7" s="166"/>
      <c r="CDW7" s="166"/>
      <c r="CDX7" s="166"/>
      <c r="CDY7" s="166"/>
      <c r="CDZ7" s="166"/>
      <c r="CEA7" s="166"/>
      <c r="CEB7" s="166"/>
      <c r="CEC7" s="166"/>
      <c r="CED7" s="166"/>
      <c r="CEE7" s="166"/>
      <c r="CEF7" s="166"/>
      <c r="CEG7" s="166"/>
      <c r="CEH7" s="166"/>
      <c r="CEI7" s="166"/>
      <c r="CEJ7" s="166"/>
      <c r="CEK7" s="166"/>
      <c r="CEL7" s="166"/>
      <c r="CEM7" s="166"/>
      <c r="CEN7" s="166"/>
      <c r="CEO7" s="166"/>
      <c r="CEP7" s="166"/>
      <c r="CEQ7" s="166"/>
      <c r="CER7" s="166"/>
      <c r="CES7" s="166"/>
      <c r="CET7" s="166"/>
      <c r="CEU7" s="166"/>
      <c r="CEV7" s="166"/>
      <c r="CEW7" s="166"/>
      <c r="CEX7" s="166"/>
      <c r="CEY7" s="166"/>
      <c r="CEZ7" s="166"/>
      <c r="CFA7" s="166"/>
      <c r="CFB7" s="166"/>
      <c r="CFC7" s="166"/>
      <c r="CFD7" s="166"/>
      <c r="CFE7" s="166"/>
      <c r="CFF7" s="166"/>
      <c r="CFG7" s="166"/>
      <c r="CFH7" s="166"/>
      <c r="CFI7" s="166"/>
      <c r="CFJ7" s="166"/>
      <c r="CFK7" s="166"/>
      <c r="CFL7" s="166"/>
      <c r="CFM7" s="166"/>
      <c r="CFN7" s="166"/>
      <c r="CFO7" s="166"/>
      <c r="CFP7" s="166"/>
      <c r="CFQ7" s="166"/>
      <c r="CFR7" s="166"/>
      <c r="CFS7" s="166"/>
      <c r="CFT7" s="166"/>
      <c r="CFU7" s="166"/>
      <c r="CFV7" s="166"/>
      <c r="CFW7" s="166"/>
      <c r="CFX7" s="166"/>
      <c r="CFY7" s="166"/>
      <c r="CFZ7" s="166"/>
      <c r="CGA7" s="166"/>
      <c r="CGB7" s="166"/>
      <c r="CGC7" s="166"/>
      <c r="CGD7" s="166"/>
      <c r="CGE7" s="166"/>
      <c r="CGF7" s="166"/>
      <c r="CGG7" s="166"/>
      <c r="CGH7" s="166"/>
      <c r="CGI7" s="166"/>
      <c r="CGJ7" s="166"/>
      <c r="CGK7" s="166"/>
      <c r="CGL7" s="166"/>
      <c r="CGM7" s="166"/>
      <c r="CGN7" s="166"/>
      <c r="CGO7" s="166"/>
      <c r="CGP7" s="166"/>
      <c r="CGQ7" s="166"/>
      <c r="CGR7" s="166"/>
      <c r="CGS7" s="166"/>
      <c r="CGT7" s="166"/>
      <c r="CGU7" s="166"/>
      <c r="CGV7" s="166"/>
      <c r="CGW7" s="166"/>
      <c r="CGX7" s="166"/>
      <c r="CGY7" s="166"/>
      <c r="CGZ7" s="166"/>
      <c r="CHA7" s="166"/>
      <c r="CHB7" s="166"/>
      <c r="CHC7" s="166"/>
      <c r="CHD7" s="166"/>
      <c r="CHE7" s="166"/>
      <c r="CHF7" s="166"/>
      <c r="CHG7" s="166"/>
      <c r="CHH7" s="166"/>
      <c r="CHI7" s="166"/>
      <c r="CHJ7" s="166"/>
      <c r="CHK7" s="166"/>
      <c r="CHL7" s="166"/>
      <c r="CHM7" s="166"/>
      <c r="CHN7" s="166"/>
      <c r="CHO7" s="166"/>
      <c r="CHP7" s="166"/>
      <c r="CHQ7" s="166"/>
      <c r="CHR7" s="166"/>
      <c r="CHS7" s="166"/>
      <c r="CHT7" s="166"/>
      <c r="CHU7" s="166"/>
      <c r="CHV7" s="166"/>
      <c r="CHW7" s="166"/>
      <c r="CHX7" s="166"/>
      <c r="CHY7" s="166"/>
      <c r="CHZ7" s="166"/>
      <c r="CIA7" s="166"/>
      <c r="CIB7" s="166"/>
      <c r="CIC7" s="166"/>
      <c r="CID7" s="166"/>
      <c r="CIE7" s="166"/>
      <c r="CIF7" s="166"/>
      <c r="CIG7" s="166"/>
      <c r="CIH7" s="166"/>
      <c r="CII7" s="166"/>
      <c r="CIJ7" s="166"/>
      <c r="CIK7" s="166"/>
      <c r="CIL7" s="166"/>
      <c r="CIM7" s="166"/>
      <c r="CIN7" s="166"/>
      <c r="CIO7" s="166"/>
      <c r="CIP7" s="166"/>
      <c r="CIQ7" s="166"/>
      <c r="CIR7" s="166"/>
      <c r="CIS7" s="166"/>
      <c r="CIT7" s="166"/>
      <c r="CIU7" s="166"/>
      <c r="CIV7" s="166"/>
      <c r="CIW7" s="166"/>
      <c r="CIX7" s="166"/>
      <c r="CIY7" s="166"/>
      <c r="CIZ7" s="166"/>
      <c r="CJA7" s="166"/>
      <c r="CJB7" s="166"/>
      <c r="CJC7" s="166"/>
      <c r="CJD7" s="166"/>
      <c r="CJE7" s="166"/>
      <c r="CJF7" s="166"/>
      <c r="CJG7" s="166"/>
      <c r="CJH7" s="166"/>
      <c r="CJI7" s="166"/>
      <c r="CJJ7" s="166"/>
      <c r="CJK7" s="166"/>
      <c r="CJL7" s="166"/>
      <c r="CJM7" s="166"/>
      <c r="CJN7" s="166"/>
      <c r="CJO7" s="166"/>
      <c r="CJP7" s="166"/>
      <c r="CJQ7" s="166"/>
      <c r="CJR7" s="166"/>
      <c r="CJS7" s="166"/>
      <c r="CJT7" s="166"/>
      <c r="CJU7" s="166"/>
      <c r="CJV7" s="166"/>
      <c r="CJW7" s="166"/>
      <c r="CJX7" s="166"/>
      <c r="CJY7" s="166"/>
      <c r="CJZ7" s="166"/>
      <c r="CKA7" s="166"/>
      <c r="CKB7" s="166"/>
      <c r="CKC7" s="166"/>
      <c r="CKD7" s="166"/>
      <c r="CKE7" s="166"/>
      <c r="CKF7" s="166"/>
      <c r="CKG7" s="166"/>
      <c r="CKH7" s="166"/>
      <c r="CKI7" s="166"/>
      <c r="CKJ7" s="166"/>
      <c r="CKK7" s="166"/>
      <c r="CKL7" s="166"/>
      <c r="CKM7" s="166"/>
      <c r="CKN7" s="166"/>
      <c r="CKO7" s="166"/>
      <c r="CKP7" s="166"/>
      <c r="CKQ7" s="166"/>
      <c r="CKR7" s="166"/>
      <c r="CKS7" s="166"/>
      <c r="CKT7" s="166"/>
      <c r="CKU7" s="166"/>
      <c r="CKV7" s="166"/>
      <c r="CKW7" s="166"/>
      <c r="CKX7" s="166"/>
      <c r="CKY7" s="166"/>
      <c r="CKZ7" s="166"/>
      <c r="CLA7" s="166"/>
      <c r="CLB7" s="166"/>
      <c r="CLC7" s="166"/>
      <c r="CLD7" s="166"/>
      <c r="CLE7" s="166"/>
      <c r="CLF7" s="166"/>
      <c r="CLG7" s="166"/>
      <c r="CLH7" s="166"/>
      <c r="CLI7" s="166"/>
      <c r="CLJ7" s="166"/>
      <c r="CLK7" s="166"/>
      <c r="CLL7" s="166"/>
      <c r="CLM7" s="166"/>
      <c r="CLN7" s="166"/>
      <c r="CLO7" s="166"/>
      <c r="CLP7" s="166"/>
      <c r="CLQ7" s="166"/>
      <c r="CLR7" s="166"/>
      <c r="CLS7" s="166"/>
      <c r="CLT7" s="166"/>
      <c r="CLU7" s="166"/>
      <c r="CLV7" s="166"/>
      <c r="CLW7" s="166"/>
      <c r="CLX7" s="166"/>
      <c r="CLY7" s="166"/>
      <c r="CLZ7" s="166"/>
      <c r="CMA7" s="166"/>
      <c r="CMB7" s="166"/>
      <c r="CMC7" s="166"/>
      <c r="CMD7" s="166"/>
      <c r="CME7" s="166"/>
      <c r="CMF7" s="166"/>
      <c r="CMG7" s="166"/>
      <c r="CMH7" s="166"/>
      <c r="CMI7" s="166"/>
      <c r="CMJ7" s="166"/>
      <c r="CMK7" s="166"/>
      <c r="CML7" s="166"/>
      <c r="CMM7" s="166"/>
      <c r="CMN7" s="166"/>
      <c r="CMO7" s="166"/>
      <c r="CMP7" s="166"/>
      <c r="CMQ7" s="166"/>
      <c r="CMR7" s="166"/>
      <c r="CMS7" s="166"/>
      <c r="CMT7" s="166"/>
      <c r="CMU7" s="166"/>
      <c r="CMV7" s="166"/>
      <c r="CMW7" s="166"/>
      <c r="CMX7" s="166"/>
      <c r="CMY7" s="166"/>
      <c r="CMZ7" s="166"/>
      <c r="CNA7" s="166"/>
      <c r="CNB7" s="166"/>
      <c r="CNC7" s="166"/>
      <c r="CND7" s="166"/>
      <c r="CNE7" s="166"/>
      <c r="CNF7" s="166"/>
      <c r="CNG7" s="166"/>
      <c r="CNH7" s="166"/>
      <c r="CNI7" s="166"/>
      <c r="CNJ7" s="166"/>
      <c r="CNK7" s="166"/>
      <c r="CNL7" s="166"/>
      <c r="CNM7" s="166"/>
      <c r="CNN7" s="166"/>
      <c r="CNO7" s="166"/>
      <c r="CNP7" s="166"/>
      <c r="CNQ7" s="166"/>
      <c r="CNR7" s="166"/>
      <c r="CNS7" s="166"/>
      <c r="CNT7" s="166"/>
      <c r="CNU7" s="166"/>
      <c r="CNV7" s="166"/>
      <c r="CNW7" s="166"/>
      <c r="CNX7" s="166"/>
      <c r="CNY7" s="166"/>
      <c r="CNZ7" s="166"/>
      <c r="COA7" s="166"/>
      <c r="COB7" s="166"/>
      <c r="COC7" s="166"/>
      <c r="COD7" s="166"/>
      <c r="COE7" s="166"/>
      <c r="COF7" s="166"/>
      <c r="COG7" s="166"/>
      <c r="COH7" s="166"/>
      <c r="COI7" s="166"/>
      <c r="COJ7" s="166"/>
      <c r="COK7" s="166"/>
      <c r="COL7" s="166"/>
      <c r="COM7" s="166"/>
      <c r="CON7" s="166"/>
      <c r="COO7" s="166"/>
      <c r="COP7" s="166"/>
      <c r="COQ7" s="166"/>
      <c r="COR7" s="166"/>
      <c r="COS7" s="166"/>
      <c r="COT7" s="166"/>
      <c r="COU7" s="166"/>
      <c r="COV7" s="166"/>
      <c r="COW7" s="166"/>
      <c r="COX7" s="166"/>
      <c r="COY7" s="166"/>
      <c r="COZ7" s="166"/>
      <c r="CPA7" s="166"/>
      <c r="CPB7" s="166"/>
      <c r="CPC7" s="166"/>
      <c r="CPD7" s="166"/>
      <c r="CPE7" s="166"/>
      <c r="CPF7" s="166"/>
      <c r="CPG7" s="166"/>
      <c r="CPH7" s="166"/>
      <c r="CPI7" s="166"/>
      <c r="CPJ7" s="166"/>
      <c r="CPK7" s="166"/>
      <c r="CPL7" s="166"/>
      <c r="CPM7" s="166"/>
      <c r="CPN7" s="166"/>
      <c r="CPO7" s="166"/>
      <c r="CPP7" s="166"/>
      <c r="CPQ7" s="166"/>
      <c r="CPR7" s="166"/>
      <c r="CPS7" s="166"/>
      <c r="CPT7" s="166"/>
      <c r="CPU7" s="166"/>
      <c r="CPV7" s="166"/>
      <c r="CPW7" s="166"/>
      <c r="CPX7" s="166"/>
      <c r="CPY7" s="166"/>
      <c r="CPZ7" s="166"/>
      <c r="CQA7" s="166"/>
      <c r="CQB7" s="166"/>
      <c r="CQC7" s="166"/>
      <c r="CQD7" s="166"/>
      <c r="CQE7" s="166"/>
      <c r="CQF7" s="166"/>
      <c r="CQG7" s="166"/>
      <c r="CQH7" s="166"/>
      <c r="CQI7" s="166"/>
      <c r="CQJ7" s="166"/>
      <c r="CQK7" s="166"/>
      <c r="CQL7" s="166"/>
      <c r="CQM7" s="166"/>
      <c r="CQN7" s="166"/>
      <c r="CQO7" s="166"/>
      <c r="CQP7" s="166"/>
      <c r="CQQ7" s="166"/>
      <c r="CQR7" s="166"/>
      <c r="CQS7" s="166"/>
      <c r="CQT7" s="166"/>
      <c r="CQU7" s="166"/>
      <c r="CQV7" s="166"/>
      <c r="CQW7" s="166"/>
      <c r="CQX7" s="166"/>
      <c r="CQY7" s="166"/>
      <c r="CQZ7" s="166"/>
      <c r="CRA7" s="166"/>
      <c r="CRB7" s="166"/>
      <c r="CRC7" s="166"/>
      <c r="CRD7" s="166"/>
      <c r="CRE7" s="166"/>
      <c r="CRF7" s="166"/>
      <c r="CRG7" s="166"/>
      <c r="CRH7" s="166"/>
      <c r="CRI7" s="166"/>
      <c r="CRJ7" s="166"/>
      <c r="CRK7" s="166"/>
      <c r="CRL7" s="166"/>
      <c r="CRM7" s="166"/>
      <c r="CRN7" s="166"/>
      <c r="CRO7" s="166"/>
      <c r="CRP7" s="166"/>
      <c r="CRQ7" s="166"/>
      <c r="CRR7" s="166"/>
      <c r="CRS7" s="166"/>
      <c r="CRT7" s="166"/>
      <c r="CRU7" s="166"/>
      <c r="CRV7" s="166"/>
      <c r="CRW7" s="166"/>
      <c r="CRX7" s="166"/>
      <c r="CRY7" s="166"/>
      <c r="CRZ7" s="166"/>
      <c r="CSA7" s="166"/>
      <c r="CSB7" s="166"/>
      <c r="CSC7" s="166"/>
      <c r="CSD7" s="166"/>
      <c r="CSE7" s="166"/>
      <c r="CSF7" s="166"/>
      <c r="CSG7" s="166"/>
      <c r="CSH7" s="166"/>
      <c r="CSI7" s="166"/>
      <c r="CSJ7" s="166"/>
      <c r="CSK7" s="166"/>
      <c r="CSL7" s="166"/>
      <c r="CSM7" s="166"/>
      <c r="CSN7" s="166"/>
      <c r="CSO7" s="166"/>
      <c r="CSP7" s="166"/>
      <c r="CSQ7" s="166"/>
      <c r="CSR7" s="166"/>
      <c r="CSS7" s="166"/>
      <c r="CST7" s="166"/>
      <c r="CSU7" s="166"/>
      <c r="CSV7" s="166"/>
      <c r="CSW7" s="166"/>
      <c r="CSX7" s="166"/>
      <c r="CSY7" s="166"/>
      <c r="CSZ7" s="166"/>
      <c r="CTA7" s="166"/>
      <c r="CTB7" s="166"/>
      <c r="CTC7" s="166"/>
      <c r="CTD7" s="166"/>
      <c r="CTE7" s="166"/>
      <c r="CTF7" s="166"/>
      <c r="CTG7" s="166"/>
      <c r="CTH7" s="166"/>
      <c r="CTI7" s="166"/>
      <c r="CTJ7" s="166"/>
      <c r="CTK7" s="166"/>
      <c r="CTL7" s="166"/>
      <c r="CTM7" s="166"/>
      <c r="CTN7" s="166"/>
      <c r="CTO7" s="166"/>
      <c r="CTP7" s="166"/>
      <c r="CTQ7" s="166"/>
      <c r="CTR7" s="166"/>
      <c r="CTS7" s="166"/>
      <c r="CTT7" s="166"/>
      <c r="CTU7" s="166"/>
      <c r="CTV7" s="166"/>
      <c r="CTW7" s="166"/>
      <c r="CTX7" s="166"/>
      <c r="CTY7" s="166"/>
      <c r="CTZ7" s="166"/>
      <c r="CUA7" s="166"/>
      <c r="CUB7" s="166"/>
      <c r="CUC7" s="166"/>
      <c r="CUD7" s="166"/>
      <c r="CUE7" s="166"/>
      <c r="CUF7" s="166"/>
      <c r="CUG7" s="166"/>
      <c r="CUH7" s="166"/>
      <c r="CUI7" s="166"/>
      <c r="CUJ7" s="166"/>
      <c r="CUK7" s="166"/>
      <c r="CUL7" s="166"/>
      <c r="CUM7" s="166"/>
      <c r="CUN7" s="166"/>
      <c r="CUO7" s="166"/>
      <c r="CUP7" s="166"/>
      <c r="CUQ7" s="166"/>
      <c r="CUR7" s="166"/>
      <c r="CUS7" s="166"/>
      <c r="CUT7" s="166"/>
      <c r="CUU7" s="166"/>
      <c r="CUV7" s="166"/>
      <c r="CUW7" s="166"/>
      <c r="CUX7" s="166"/>
      <c r="CUY7" s="166"/>
      <c r="CUZ7" s="166"/>
      <c r="CVA7" s="166"/>
      <c r="CVB7" s="166"/>
      <c r="CVC7" s="166"/>
      <c r="CVD7" s="166"/>
      <c r="CVE7" s="166"/>
      <c r="CVF7" s="166"/>
      <c r="CVG7" s="166"/>
      <c r="CVH7" s="166"/>
      <c r="CVI7" s="166"/>
      <c r="CVJ7" s="166"/>
      <c r="CVK7" s="166"/>
      <c r="CVL7" s="166"/>
      <c r="CVM7" s="166"/>
      <c r="CVN7" s="166"/>
      <c r="CVO7" s="166"/>
      <c r="CVP7" s="166"/>
      <c r="CVQ7" s="166"/>
      <c r="CVR7" s="166"/>
      <c r="CVS7" s="166"/>
      <c r="CVT7" s="166"/>
      <c r="CVU7" s="166"/>
      <c r="CVV7" s="166"/>
      <c r="CVW7" s="166"/>
      <c r="CVX7" s="166"/>
      <c r="CVY7" s="166"/>
      <c r="CVZ7" s="166"/>
      <c r="CWA7" s="166"/>
      <c r="CWB7" s="166"/>
      <c r="CWC7" s="166"/>
      <c r="CWD7" s="166"/>
      <c r="CWE7" s="166"/>
      <c r="CWF7" s="166"/>
      <c r="CWG7" s="166"/>
      <c r="CWH7" s="166"/>
      <c r="CWI7" s="166"/>
      <c r="CWJ7" s="166"/>
      <c r="CWK7" s="166"/>
      <c r="CWL7" s="166"/>
      <c r="CWM7" s="166"/>
      <c r="CWN7" s="166"/>
      <c r="CWO7" s="166"/>
      <c r="CWP7" s="166"/>
      <c r="CWQ7" s="166"/>
      <c r="CWR7" s="166"/>
      <c r="CWS7" s="166"/>
      <c r="CWT7" s="166"/>
      <c r="CWU7" s="166"/>
      <c r="CWV7" s="166"/>
      <c r="CWW7" s="166"/>
      <c r="CWX7" s="166"/>
      <c r="CWY7" s="166"/>
      <c r="CWZ7" s="166"/>
      <c r="CXA7" s="166"/>
      <c r="CXB7" s="166"/>
      <c r="CXC7" s="166"/>
      <c r="CXD7" s="166"/>
      <c r="CXE7" s="166"/>
      <c r="CXF7" s="166"/>
      <c r="CXG7" s="166"/>
      <c r="CXH7" s="166"/>
      <c r="CXI7" s="166"/>
      <c r="CXJ7" s="166"/>
      <c r="CXK7" s="166"/>
      <c r="CXL7" s="166"/>
      <c r="CXM7" s="166"/>
      <c r="CXN7" s="166"/>
      <c r="CXO7" s="166"/>
      <c r="CXP7" s="166"/>
      <c r="CXQ7" s="166"/>
      <c r="CXR7" s="166"/>
      <c r="CXS7" s="166"/>
      <c r="CXT7" s="166"/>
      <c r="CXU7" s="166"/>
      <c r="CXV7" s="166"/>
      <c r="CXW7" s="166"/>
      <c r="CXX7" s="166"/>
      <c r="CXY7" s="166"/>
      <c r="CXZ7" s="166"/>
      <c r="CYA7" s="166"/>
      <c r="CYB7" s="166"/>
      <c r="CYC7" s="166"/>
      <c r="CYD7" s="166"/>
      <c r="CYE7" s="166"/>
      <c r="CYF7" s="166"/>
      <c r="CYG7" s="166"/>
      <c r="CYH7" s="166"/>
      <c r="CYI7" s="166"/>
      <c r="CYJ7" s="166"/>
      <c r="CYK7" s="166"/>
      <c r="CYL7" s="166"/>
      <c r="CYM7" s="166"/>
      <c r="CYN7" s="166"/>
      <c r="CYO7" s="166"/>
      <c r="CYP7" s="166"/>
      <c r="CYQ7" s="166"/>
      <c r="CYR7" s="166"/>
      <c r="CYS7" s="166"/>
      <c r="CYT7" s="166"/>
      <c r="CYU7" s="166"/>
      <c r="CYV7" s="166"/>
      <c r="CYW7" s="166"/>
      <c r="CYX7" s="166"/>
      <c r="CYY7" s="166"/>
      <c r="CYZ7" s="166"/>
      <c r="CZA7" s="166"/>
      <c r="CZB7" s="166"/>
      <c r="CZC7" s="166"/>
      <c r="CZD7" s="166"/>
      <c r="CZE7" s="166"/>
      <c r="CZF7" s="166"/>
      <c r="CZG7" s="166"/>
      <c r="CZH7" s="166"/>
      <c r="CZI7" s="166"/>
      <c r="CZJ7" s="166"/>
      <c r="CZK7" s="166"/>
      <c r="CZL7" s="166"/>
      <c r="CZM7" s="166"/>
      <c r="CZN7" s="166"/>
      <c r="CZO7" s="166"/>
      <c r="CZP7" s="166"/>
      <c r="CZQ7" s="166"/>
      <c r="CZR7" s="166"/>
      <c r="CZS7" s="166"/>
      <c r="CZT7" s="166"/>
      <c r="CZU7" s="166"/>
      <c r="CZV7" s="166"/>
      <c r="CZW7" s="166"/>
      <c r="CZX7" s="166"/>
      <c r="CZY7" s="166"/>
      <c r="CZZ7" s="166"/>
      <c r="DAA7" s="166"/>
      <c r="DAB7" s="166"/>
      <c r="DAC7" s="166"/>
      <c r="DAD7" s="166"/>
      <c r="DAE7" s="166"/>
      <c r="DAF7" s="166"/>
      <c r="DAG7" s="166"/>
      <c r="DAH7" s="166"/>
      <c r="DAI7" s="166"/>
      <c r="DAJ7" s="166"/>
      <c r="DAK7" s="166"/>
      <c r="DAL7" s="166"/>
      <c r="DAM7" s="166"/>
      <c r="DAN7" s="166"/>
      <c r="DAO7" s="166"/>
      <c r="DAP7" s="166"/>
      <c r="DAQ7" s="166"/>
      <c r="DAR7" s="166"/>
      <c r="DAS7" s="166"/>
      <c r="DAT7" s="166"/>
      <c r="DAU7" s="166"/>
      <c r="DAV7" s="166"/>
      <c r="DAW7" s="166"/>
      <c r="DAX7" s="166"/>
      <c r="DAY7" s="166"/>
      <c r="DAZ7" s="166"/>
      <c r="DBA7" s="166"/>
      <c r="DBB7" s="166"/>
      <c r="DBC7" s="166"/>
      <c r="DBD7" s="166"/>
      <c r="DBE7" s="166"/>
      <c r="DBF7" s="166"/>
      <c r="DBG7" s="166"/>
      <c r="DBH7" s="166"/>
      <c r="DBI7" s="166"/>
      <c r="DBJ7" s="166"/>
      <c r="DBK7" s="166"/>
      <c r="DBL7" s="166"/>
      <c r="DBM7" s="166"/>
      <c r="DBN7" s="166"/>
      <c r="DBO7" s="166"/>
      <c r="DBP7" s="166"/>
      <c r="DBQ7" s="166"/>
      <c r="DBR7" s="166"/>
      <c r="DBS7" s="166"/>
      <c r="DBT7" s="166"/>
      <c r="DBU7" s="166"/>
      <c r="DBV7" s="166"/>
      <c r="DBW7" s="166"/>
      <c r="DBX7" s="166"/>
      <c r="DBY7" s="166"/>
      <c r="DBZ7" s="166"/>
      <c r="DCA7" s="166"/>
      <c r="DCB7" s="166"/>
      <c r="DCC7" s="166"/>
      <c r="DCD7" s="166"/>
      <c r="DCE7" s="166"/>
      <c r="DCF7" s="166"/>
      <c r="DCG7" s="166"/>
      <c r="DCH7" s="166"/>
      <c r="DCI7" s="166"/>
      <c r="DCJ7" s="166"/>
      <c r="DCK7" s="166"/>
      <c r="DCL7" s="166"/>
      <c r="DCM7" s="166"/>
      <c r="DCN7" s="166"/>
      <c r="DCO7" s="166"/>
      <c r="DCP7" s="166"/>
      <c r="DCQ7" s="166"/>
      <c r="DCR7" s="166"/>
      <c r="DCS7" s="166"/>
      <c r="DCT7" s="166"/>
      <c r="DCU7" s="166"/>
      <c r="DCV7" s="166"/>
      <c r="DCW7" s="166"/>
      <c r="DCX7" s="166"/>
      <c r="DCY7" s="166"/>
      <c r="DCZ7" s="166"/>
      <c r="DDA7" s="166"/>
      <c r="DDB7" s="166"/>
      <c r="DDC7" s="166"/>
      <c r="DDD7" s="166"/>
      <c r="DDE7" s="166"/>
      <c r="DDF7" s="166"/>
      <c r="DDG7" s="166"/>
      <c r="DDH7" s="166"/>
      <c r="DDI7" s="166"/>
      <c r="DDJ7" s="166"/>
      <c r="DDK7" s="166"/>
      <c r="DDL7" s="166"/>
      <c r="DDM7" s="166"/>
      <c r="DDN7" s="166"/>
      <c r="DDO7" s="166"/>
      <c r="DDP7" s="166"/>
      <c r="DDQ7" s="166"/>
      <c r="DDR7" s="166"/>
      <c r="DDS7" s="166"/>
      <c r="DDT7" s="166"/>
      <c r="DDU7" s="166"/>
      <c r="DDV7" s="166"/>
      <c r="DDW7" s="166"/>
      <c r="DDX7" s="166"/>
      <c r="DDY7" s="166"/>
      <c r="DDZ7" s="166"/>
      <c r="DEA7" s="166"/>
      <c r="DEB7" s="166"/>
      <c r="DEC7" s="166"/>
      <c r="DED7" s="166"/>
      <c r="DEE7" s="166"/>
      <c r="DEF7" s="166"/>
      <c r="DEG7" s="166"/>
      <c r="DEH7" s="166"/>
      <c r="DEI7" s="166"/>
      <c r="DEJ7" s="166"/>
      <c r="DEK7" s="166"/>
      <c r="DEL7" s="166"/>
      <c r="DEM7" s="166"/>
      <c r="DEN7" s="166"/>
      <c r="DEO7" s="166"/>
      <c r="DEP7" s="166"/>
      <c r="DEQ7" s="166"/>
      <c r="DER7" s="166"/>
      <c r="DES7" s="166"/>
      <c r="DET7" s="166"/>
      <c r="DEU7" s="166"/>
      <c r="DEV7" s="166"/>
      <c r="DEW7" s="166"/>
      <c r="DEX7" s="166"/>
      <c r="DEY7" s="166"/>
      <c r="DEZ7" s="166"/>
      <c r="DFA7" s="166"/>
      <c r="DFB7" s="166"/>
      <c r="DFC7" s="166"/>
      <c r="DFD7" s="166"/>
      <c r="DFE7" s="166"/>
      <c r="DFF7" s="166"/>
      <c r="DFG7" s="166"/>
      <c r="DFH7" s="166"/>
      <c r="DFI7" s="166"/>
      <c r="DFJ7" s="166"/>
      <c r="DFK7" s="166"/>
      <c r="DFL7" s="166"/>
      <c r="DFM7" s="166"/>
      <c r="DFN7" s="166"/>
      <c r="DFO7" s="166"/>
      <c r="DFP7" s="166"/>
      <c r="DFQ7" s="166"/>
      <c r="DFR7" s="166"/>
      <c r="DFS7" s="166"/>
      <c r="DFT7" s="166"/>
      <c r="DFU7" s="166"/>
      <c r="DFV7" s="166"/>
      <c r="DFW7" s="166"/>
      <c r="DFX7" s="166"/>
      <c r="DFY7" s="166"/>
      <c r="DFZ7" s="166"/>
      <c r="DGA7" s="166"/>
      <c r="DGB7" s="166"/>
      <c r="DGC7" s="166"/>
      <c r="DGD7" s="166"/>
      <c r="DGE7" s="166"/>
      <c r="DGF7" s="166"/>
      <c r="DGG7" s="166"/>
      <c r="DGH7" s="166"/>
      <c r="DGI7" s="166"/>
      <c r="DGJ7" s="166"/>
      <c r="DGK7" s="166"/>
      <c r="DGL7" s="166"/>
      <c r="DGM7" s="166"/>
      <c r="DGN7" s="166"/>
      <c r="DGO7" s="166"/>
      <c r="DGP7" s="166"/>
      <c r="DGQ7" s="166"/>
      <c r="DGR7" s="166"/>
      <c r="DGS7" s="166"/>
      <c r="DGT7" s="166"/>
      <c r="DGU7" s="166"/>
      <c r="DGV7" s="166"/>
      <c r="DGW7" s="166"/>
      <c r="DGX7" s="166"/>
      <c r="DGY7" s="166"/>
      <c r="DGZ7" s="166"/>
      <c r="DHA7" s="166"/>
      <c r="DHB7" s="166"/>
      <c r="DHC7" s="166"/>
      <c r="DHD7" s="166"/>
      <c r="DHE7" s="166"/>
      <c r="DHF7" s="166"/>
      <c r="DHG7" s="166"/>
      <c r="DHH7" s="166"/>
      <c r="DHI7" s="166"/>
      <c r="DHJ7" s="166"/>
      <c r="DHK7" s="166"/>
      <c r="DHL7" s="166"/>
      <c r="DHM7" s="166"/>
      <c r="DHN7" s="166"/>
      <c r="DHO7" s="166"/>
      <c r="DHP7" s="166"/>
      <c r="DHQ7" s="166"/>
      <c r="DHR7" s="166"/>
      <c r="DHS7" s="166"/>
      <c r="DHT7" s="166"/>
      <c r="DHU7" s="166"/>
      <c r="DHV7" s="166"/>
      <c r="DHW7" s="166"/>
      <c r="DHX7" s="166"/>
      <c r="DHY7" s="166"/>
      <c r="DHZ7" s="166"/>
      <c r="DIA7" s="166"/>
      <c r="DIB7" s="166"/>
      <c r="DIC7" s="166"/>
      <c r="DID7" s="166"/>
      <c r="DIE7" s="166"/>
      <c r="DIF7" s="166"/>
      <c r="DIG7" s="166"/>
      <c r="DIH7" s="166"/>
      <c r="DII7" s="166"/>
      <c r="DIJ7" s="166"/>
      <c r="DIK7" s="166"/>
      <c r="DIL7" s="166"/>
      <c r="DIM7" s="166"/>
      <c r="DIN7" s="166"/>
      <c r="DIO7" s="166"/>
      <c r="DIP7" s="166"/>
      <c r="DIQ7" s="166"/>
      <c r="DIR7" s="166"/>
      <c r="DIS7" s="166"/>
      <c r="DIT7" s="166"/>
      <c r="DIU7" s="166"/>
      <c r="DIV7" s="166"/>
      <c r="DIW7" s="166"/>
      <c r="DIX7" s="166"/>
      <c r="DIY7" s="166"/>
      <c r="DIZ7" s="166"/>
      <c r="DJA7" s="166"/>
      <c r="DJB7" s="166"/>
      <c r="DJC7" s="166"/>
      <c r="DJD7" s="166"/>
      <c r="DJE7" s="166"/>
      <c r="DJF7" s="166"/>
      <c r="DJG7" s="166"/>
      <c r="DJH7" s="166"/>
      <c r="DJI7" s="166"/>
      <c r="DJJ7" s="166"/>
      <c r="DJK7" s="166"/>
      <c r="DJL7" s="166"/>
      <c r="DJM7" s="166"/>
      <c r="DJN7" s="166"/>
      <c r="DJO7" s="166"/>
      <c r="DJP7" s="166"/>
      <c r="DJQ7" s="166"/>
      <c r="DJR7" s="166"/>
      <c r="DJS7" s="166"/>
      <c r="DJT7" s="166"/>
      <c r="DJU7" s="166"/>
      <c r="DJV7" s="166"/>
      <c r="DJW7" s="166"/>
      <c r="DJX7" s="166"/>
      <c r="DJY7" s="166"/>
      <c r="DJZ7" s="166"/>
      <c r="DKA7" s="166"/>
      <c r="DKB7" s="166"/>
      <c r="DKC7" s="166"/>
      <c r="DKD7" s="166"/>
      <c r="DKE7" s="166"/>
      <c r="DKF7" s="166"/>
      <c r="DKG7" s="166"/>
      <c r="DKH7" s="166"/>
      <c r="DKI7" s="166"/>
      <c r="DKJ7" s="166"/>
      <c r="DKK7" s="166"/>
      <c r="DKL7" s="166"/>
      <c r="DKM7" s="166"/>
      <c r="DKN7" s="166"/>
      <c r="DKO7" s="166"/>
      <c r="DKP7" s="166"/>
      <c r="DKQ7" s="166"/>
      <c r="DKR7" s="166"/>
      <c r="DKS7" s="166"/>
      <c r="DKT7" s="166"/>
      <c r="DKU7" s="166"/>
      <c r="DKV7" s="166"/>
      <c r="DKW7" s="166"/>
      <c r="DKX7" s="166"/>
      <c r="DKY7" s="166"/>
      <c r="DKZ7" s="166"/>
      <c r="DLA7" s="166"/>
      <c r="DLB7" s="166"/>
      <c r="DLC7" s="166"/>
      <c r="DLD7" s="166"/>
      <c r="DLE7" s="166"/>
      <c r="DLF7" s="166"/>
      <c r="DLG7" s="166"/>
      <c r="DLH7" s="166"/>
      <c r="DLI7" s="166"/>
      <c r="DLJ7" s="166"/>
      <c r="DLK7" s="166"/>
      <c r="DLL7" s="166"/>
      <c r="DLM7" s="166"/>
      <c r="DLN7" s="166"/>
      <c r="DLO7" s="166"/>
      <c r="DLP7" s="166"/>
      <c r="DLQ7" s="166"/>
      <c r="DLR7" s="166"/>
      <c r="DLS7" s="166"/>
      <c r="DLT7" s="166"/>
      <c r="DLU7" s="166"/>
      <c r="DLV7" s="166"/>
      <c r="DLW7" s="166"/>
      <c r="DLX7" s="166"/>
      <c r="DLY7" s="166"/>
      <c r="DLZ7" s="166"/>
      <c r="DMA7" s="166"/>
      <c r="DMB7" s="166"/>
      <c r="DMC7" s="166"/>
      <c r="DMD7" s="166"/>
      <c r="DME7" s="166"/>
      <c r="DMF7" s="166"/>
      <c r="DMG7" s="166"/>
      <c r="DMH7" s="166"/>
      <c r="DMI7" s="166"/>
      <c r="DMJ7" s="166"/>
      <c r="DMK7" s="166"/>
      <c r="DML7" s="166"/>
      <c r="DMM7" s="166"/>
      <c r="DMN7" s="166"/>
      <c r="DMO7" s="166"/>
      <c r="DMP7" s="166"/>
      <c r="DMQ7" s="166"/>
      <c r="DMR7" s="166"/>
      <c r="DMS7" s="166"/>
      <c r="DMT7" s="166"/>
      <c r="DMU7" s="166"/>
      <c r="DMV7" s="166"/>
      <c r="DMW7" s="166"/>
      <c r="DMX7" s="166"/>
      <c r="DMY7" s="166"/>
      <c r="DMZ7" s="166"/>
      <c r="DNA7" s="166"/>
      <c r="DNB7" s="166"/>
      <c r="DNC7" s="166"/>
      <c r="DND7" s="166"/>
      <c r="DNE7" s="166"/>
      <c r="DNF7" s="166"/>
      <c r="DNG7" s="166"/>
      <c r="DNH7" s="166"/>
      <c r="DNI7" s="166"/>
      <c r="DNJ7" s="166"/>
      <c r="DNK7" s="166"/>
      <c r="DNL7" s="166"/>
      <c r="DNM7" s="166"/>
      <c r="DNN7" s="166"/>
      <c r="DNO7" s="166"/>
      <c r="DNP7" s="166"/>
      <c r="DNQ7" s="166"/>
      <c r="DNR7" s="166"/>
      <c r="DNS7" s="166"/>
      <c r="DNT7" s="166"/>
      <c r="DNU7" s="166"/>
      <c r="DNV7" s="166"/>
      <c r="DNW7" s="166"/>
      <c r="DNX7" s="166"/>
      <c r="DNY7" s="166"/>
      <c r="DNZ7" s="166"/>
      <c r="DOA7" s="166"/>
      <c r="DOB7" s="166"/>
      <c r="DOC7" s="166"/>
      <c r="DOD7" s="166"/>
      <c r="DOE7" s="166"/>
      <c r="DOF7" s="166"/>
      <c r="DOG7" s="166"/>
      <c r="DOH7" s="166"/>
      <c r="DOI7" s="166"/>
      <c r="DOJ7" s="166"/>
      <c r="DOK7" s="166"/>
      <c r="DOL7" s="166"/>
      <c r="DOM7" s="166"/>
      <c r="DON7" s="166"/>
      <c r="DOO7" s="166"/>
      <c r="DOP7" s="166"/>
      <c r="DOQ7" s="166"/>
      <c r="DOR7" s="166"/>
      <c r="DOS7" s="166"/>
      <c r="DOT7" s="166"/>
      <c r="DOU7" s="166"/>
      <c r="DOV7" s="166"/>
      <c r="DOW7" s="166"/>
      <c r="DOX7" s="166"/>
      <c r="DOY7" s="166"/>
      <c r="DOZ7" s="166"/>
      <c r="DPA7" s="166"/>
      <c r="DPB7" s="166"/>
      <c r="DPC7" s="166"/>
      <c r="DPD7" s="166"/>
      <c r="DPE7" s="166"/>
      <c r="DPF7" s="166"/>
      <c r="DPG7" s="166"/>
      <c r="DPH7" s="166"/>
      <c r="DPI7" s="166"/>
      <c r="DPJ7" s="166"/>
      <c r="DPK7" s="166"/>
      <c r="DPL7" s="166"/>
      <c r="DPM7" s="166"/>
      <c r="DPN7" s="166"/>
      <c r="DPO7" s="166"/>
      <c r="DPP7" s="166"/>
      <c r="DPQ7" s="166"/>
      <c r="DPR7" s="166"/>
      <c r="DPS7" s="166"/>
      <c r="DPT7" s="166"/>
      <c r="DPU7" s="166"/>
      <c r="DPV7" s="166"/>
      <c r="DPW7" s="166"/>
      <c r="DPX7" s="166"/>
      <c r="DPY7" s="166"/>
      <c r="DPZ7" s="166"/>
      <c r="DQA7" s="166"/>
      <c r="DQB7" s="166"/>
      <c r="DQC7" s="166"/>
      <c r="DQD7" s="166"/>
      <c r="DQE7" s="166"/>
      <c r="DQF7" s="166"/>
      <c r="DQG7" s="166"/>
      <c r="DQH7" s="166"/>
      <c r="DQI7" s="166"/>
      <c r="DQJ7" s="166"/>
      <c r="DQK7" s="166"/>
      <c r="DQL7" s="166"/>
      <c r="DQM7" s="166"/>
      <c r="DQN7" s="166"/>
      <c r="DQO7" s="166"/>
      <c r="DQP7" s="166"/>
      <c r="DQQ7" s="166"/>
      <c r="DQR7" s="166"/>
      <c r="DQS7" s="166"/>
      <c r="DQT7" s="166"/>
      <c r="DQU7" s="166"/>
      <c r="DQV7" s="166"/>
      <c r="DQW7" s="166"/>
      <c r="DQX7" s="166"/>
      <c r="DQY7" s="166"/>
      <c r="DQZ7" s="166"/>
      <c r="DRA7" s="166"/>
      <c r="DRB7" s="166"/>
      <c r="DRC7" s="166"/>
      <c r="DRD7" s="166"/>
      <c r="DRE7" s="166"/>
      <c r="DRF7" s="166"/>
      <c r="DRG7" s="166"/>
      <c r="DRH7" s="166"/>
      <c r="DRI7" s="166"/>
      <c r="DRJ7" s="166"/>
      <c r="DRK7" s="166"/>
      <c r="DRL7" s="166"/>
      <c r="DRM7" s="166"/>
      <c r="DRN7" s="166"/>
      <c r="DRO7" s="166"/>
      <c r="DRP7" s="166"/>
      <c r="DRQ7" s="166"/>
      <c r="DRR7" s="166"/>
      <c r="DRS7" s="166"/>
      <c r="DRT7" s="166"/>
      <c r="DRU7" s="166"/>
      <c r="DRV7" s="166"/>
      <c r="DRW7" s="166"/>
      <c r="DRX7" s="166"/>
      <c r="DRY7" s="166"/>
      <c r="DRZ7" s="166"/>
      <c r="DSA7" s="166"/>
      <c r="DSB7" s="166"/>
      <c r="DSC7" s="166"/>
      <c r="DSD7" s="166"/>
      <c r="DSE7" s="166"/>
      <c r="DSF7" s="166"/>
      <c r="DSG7" s="166"/>
      <c r="DSH7" s="166"/>
      <c r="DSI7" s="166"/>
      <c r="DSJ7" s="166"/>
      <c r="DSK7" s="166"/>
      <c r="DSL7" s="166"/>
      <c r="DSM7" s="166"/>
      <c r="DSN7" s="166"/>
      <c r="DSO7" s="166"/>
      <c r="DSP7" s="166"/>
      <c r="DSQ7" s="166"/>
      <c r="DSR7" s="166"/>
      <c r="DSS7" s="166"/>
      <c r="DST7" s="166"/>
      <c r="DSU7" s="166"/>
      <c r="DSV7" s="166"/>
      <c r="DSW7" s="166"/>
      <c r="DSX7" s="166"/>
      <c r="DSY7" s="166"/>
      <c r="DSZ7" s="166"/>
      <c r="DTA7" s="166"/>
      <c r="DTB7" s="166"/>
      <c r="DTC7" s="166"/>
      <c r="DTD7" s="166"/>
      <c r="DTE7" s="166"/>
      <c r="DTF7" s="166"/>
      <c r="DTG7" s="166"/>
      <c r="DTH7" s="166"/>
      <c r="DTI7" s="166"/>
      <c r="DTJ7" s="166"/>
      <c r="DTK7" s="166"/>
      <c r="DTL7" s="166"/>
      <c r="DTM7" s="166"/>
      <c r="DTN7" s="166"/>
      <c r="DTO7" s="166"/>
      <c r="DTP7" s="166"/>
      <c r="DTQ7" s="166"/>
      <c r="DTR7" s="166"/>
      <c r="DTS7" s="166"/>
      <c r="DTT7" s="166"/>
      <c r="DTU7" s="166"/>
      <c r="DTV7" s="166"/>
      <c r="DTW7" s="166"/>
      <c r="DTX7" s="166"/>
      <c r="DTY7" s="166"/>
      <c r="DTZ7" s="166"/>
      <c r="DUA7" s="166"/>
      <c r="DUB7" s="166"/>
      <c r="DUC7" s="166"/>
      <c r="DUD7" s="166"/>
      <c r="DUE7" s="166"/>
      <c r="DUF7" s="166"/>
      <c r="DUG7" s="166"/>
      <c r="DUH7" s="166"/>
      <c r="DUI7" s="166"/>
      <c r="DUJ7" s="166"/>
      <c r="DUK7" s="166"/>
      <c r="DUL7" s="166"/>
      <c r="DUM7" s="166"/>
      <c r="DUN7" s="166"/>
      <c r="DUO7" s="166"/>
      <c r="DUP7" s="166"/>
      <c r="DUQ7" s="166"/>
      <c r="DUR7" s="166"/>
      <c r="DUS7" s="166"/>
      <c r="DUT7" s="166"/>
      <c r="DUU7" s="166"/>
      <c r="DUV7" s="166"/>
      <c r="DUW7" s="166"/>
      <c r="DUX7" s="166"/>
      <c r="DUY7" s="166"/>
      <c r="DUZ7" s="166"/>
      <c r="DVA7" s="166"/>
      <c r="DVB7" s="166"/>
      <c r="DVC7" s="166"/>
      <c r="DVD7" s="166"/>
      <c r="DVE7" s="166"/>
      <c r="DVF7" s="166"/>
      <c r="DVG7" s="166"/>
      <c r="DVH7" s="166"/>
      <c r="DVI7" s="166"/>
      <c r="DVJ7" s="166"/>
      <c r="DVK7" s="166"/>
      <c r="DVL7" s="166"/>
      <c r="DVM7" s="166"/>
      <c r="DVN7" s="166"/>
      <c r="DVO7" s="166"/>
      <c r="DVP7" s="166"/>
      <c r="DVQ7" s="166"/>
      <c r="DVR7" s="166"/>
      <c r="DVS7" s="166"/>
      <c r="DVT7" s="166"/>
      <c r="DVU7" s="166"/>
      <c r="DVV7" s="166"/>
      <c r="DVW7" s="166"/>
      <c r="DVX7" s="166"/>
      <c r="DVY7" s="166"/>
      <c r="DVZ7" s="166"/>
      <c r="DWA7" s="166"/>
      <c r="DWB7" s="166"/>
      <c r="DWC7" s="166"/>
      <c r="DWD7" s="166"/>
      <c r="DWE7" s="166"/>
      <c r="DWF7" s="166"/>
      <c r="DWG7" s="166"/>
      <c r="DWH7" s="166"/>
      <c r="DWI7" s="166"/>
      <c r="DWJ7" s="166"/>
      <c r="DWK7" s="166"/>
      <c r="DWL7" s="166"/>
      <c r="DWM7" s="166"/>
      <c r="DWN7" s="166"/>
      <c r="DWO7" s="166"/>
      <c r="DWP7" s="166"/>
      <c r="DWQ7" s="166"/>
      <c r="DWR7" s="166"/>
      <c r="DWS7" s="166"/>
      <c r="DWT7" s="166"/>
      <c r="DWU7" s="166"/>
      <c r="DWV7" s="166"/>
      <c r="DWW7" s="166"/>
      <c r="DWX7" s="166"/>
      <c r="DWY7" s="166"/>
      <c r="DWZ7" s="166"/>
      <c r="DXA7" s="166"/>
      <c r="DXB7" s="166"/>
      <c r="DXC7" s="166"/>
      <c r="DXD7" s="166"/>
      <c r="DXE7" s="166"/>
      <c r="DXF7" s="166"/>
      <c r="DXG7" s="166"/>
      <c r="DXH7" s="166"/>
      <c r="DXI7" s="166"/>
      <c r="DXJ7" s="166"/>
      <c r="DXK7" s="166"/>
      <c r="DXL7" s="166"/>
      <c r="DXM7" s="166"/>
      <c r="DXN7" s="166"/>
      <c r="DXO7" s="166"/>
      <c r="DXP7" s="166"/>
      <c r="DXQ7" s="166"/>
      <c r="DXR7" s="166"/>
      <c r="DXS7" s="166"/>
      <c r="DXT7" s="166"/>
      <c r="DXU7" s="166"/>
      <c r="DXV7" s="166"/>
      <c r="DXW7" s="166"/>
      <c r="DXX7" s="166"/>
      <c r="DXY7" s="166"/>
      <c r="DXZ7" s="166"/>
      <c r="DYA7" s="166"/>
      <c r="DYB7" s="166"/>
      <c r="DYC7" s="166"/>
      <c r="DYD7" s="166"/>
      <c r="DYE7" s="166"/>
      <c r="DYF7" s="166"/>
      <c r="DYG7" s="166"/>
      <c r="DYH7" s="166"/>
      <c r="DYI7" s="166"/>
      <c r="DYJ7" s="166"/>
      <c r="DYK7" s="166"/>
      <c r="DYL7" s="166"/>
      <c r="DYM7" s="166"/>
      <c r="DYN7" s="166"/>
      <c r="DYO7" s="166"/>
      <c r="DYP7" s="166"/>
      <c r="DYQ7" s="166"/>
      <c r="DYR7" s="166"/>
      <c r="DYS7" s="166"/>
      <c r="DYT7" s="166"/>
      <c r="DYU7" s="166"/>
      <c r="DYV7" s="166"/>
      <c r="DYW7" s="166"/>
      <c r="DYX7" s="166"/>
      <c r="DYY7" s="166"/>
      <c r="DYZ7" s="166"/>
      <c r="DZA7" s="166"/>
      <c r="DZB7" s="166"/>
      <c r="DZC7" s="166"/>
      <c r="DZD7" s="166"/>
      <c r="DZE7" s="166"/>
      <c r="DZF7" s="166"/>
      <c r="DZG7" s="166"/>
      <c r="DZH7" s="166"/>
      <c r="DZI7" s="166"/>
      <c r="DZJ7" s="166"/>
      <c r="DZK7" s="166"/>
      <c r="DZL7" s="166"/>
      <c r="DZM7" s="166"/>
      <c r="DZN7" s="166"/>
      <c r="DZO7" s="166"/>
      <c r="DZP7" s="166"/>
      <c r="DZQ7" s="166"/>
      <c r="DZR7" s="166"/>
      <c r="DZS7" s="166"/>
      <c r="DZT7" s="166"/>
      <c r="DZU7" s="166"/>
      <c r="DZV7" s="166"/>
      <c r="DZW7" s="166"/>
      <c r="DZX7" s="166"/>
      <c r="DZY7" s="166"/>
      <c r="DZZ7" s="166"/>
      <c r="EAA7" s="166"/>
      <c r="EAB7" s="166"/>
      <c r="EAC7" s="166"/>
      <c r="EAD7" s="166"/>
      <c r="EAE7" s="166"/>
      <c r="EAF7" s="166"/>
      <c r="EAG7" s="166"/>
      <c r="EAH7" s="166"/>
      <c r="EAI7" s="166"/>
      <c r="EAJ7" s="166"/>
      <c r="EAK7" s="166"/>
      <c r="EAL7" s="166"/>
      <c r="EAM7" s="166"/>
      <c r="EAN7" s="166"/>
      <c r="EAO7" s="166"/>
      <c r="EAP7" s="166"/>
      <c r="EAQ7" s="166"/>
      <c r="EAR7" s="166"/>
      <c r="EAS7" s="166"/>
      <c r="EAT7" s="166"/>
      <c r="EAU7" s="166"/>
      <c r="EAV7" s="166"/>
      <c r="EAW7" s="166"/>
      <c r="EAX7" s="166"/>
      <c r="EAY7" s="166"/>
      <c r="EAZ7" s="166"/>
      <c r="EBA7" s="166"/>
      <c r="EBB7" s="166"/>
      <c r="EBC7" s="166"/>
      <c r="EBD7" s="166"/>
      <c r="EBE7" s="166"/>
      <c r="EBF7" s="166"/>
      <c r="EBG7" s="166"/>
      <c r="EBH7" s="166"/>
      <c r="EBI7" s="166"/>
      <c r="EBJ7" s="166"/>
      <c r="EBK7" s="166"/>
      <c r="EBL7" s="166"/>
      <c r="EBM7" s="166"/>
      <c r="EBN7" s="166"/>
      <c r="EBO7" s="166"/>
      <c r="EBP7" s="166"/>
      <c r="EBQ7" s="166"/>
      <c r="EBR7" s="166"/>
      <c r="EBS7" s="166"/>
      <c r="EBT7" s="166"/>
      <c r="EBU7" s="166"/>
      <c r="EBV7" s="166"/>
      <c r="EBW7" s="166"/>
      <c r="EBX7" s="166"/>
      <c r="EBY7" s="166"/>
      <c r="EBZ7" s="166"/>
      <c r="ECA7" s="166"/>
      <c r="ECB7" s="166"/>
      <c r="ECC7" s="166"/>
      <c r="ECD7" s="166"/>
      <c r="ECE7" s="166"/>
      <c r="ECF7" s="166"/>
      <c r="ECG7" s="166"/>
      <c r="ECH7" s="166"/>
      <c r="ECI7" s="166"/>
      <c r="ECJ7" s="166"/>
      <c r="ECK7" s="166"/>
      <c r="ECL7" s="166"/>
      <c r="ECM7" s="166"/>
      <c r="ECN7" s="166"/>
      <c r="ECO7" s="166"/>
      <c r="ECP7" s="166"/>
      <c r="ECQ7" s="166"/>
      <c r="ECR7" s="166"/>
      <c r="ECS7" s="166"/>
      <c r="ECT7" s="166"/>
      <c r="ECU7" s="166"/>
      <c r="ECV7" s="166"/>
      <c r="ECW7" s="166"/>
      <c r="ECX7" s="166"/>
      <c r="ECY7" s="166"/>
      <c r="ECZ7" s="166"/>
      <c r="EDA7" s="166"/>
      <c r="EDB7" s="166"/>
      <c r="EDC7" s="166"/>
      <c r="EDD7" s="166"/>
      <c r="EDE7" s="166"/>
      <c r="EDF7" s="166"/>
      <c r="EDG7" s="166"/>
      <c r="EDH7" s="166"/>
      <c r="EDI7" s="166"/>
      <c r="EDJ7" s="166"/>
      <c r="EDK7" s="166"/>
      <c r="EDL7" s="166"/>
      <c r="EDM7" s="166"/>
      <c r="EDN7" s="166"/>
      <c r="EDO7" s="166"/>
      <c r="EDP7" s="166"/>
      <c r="EDQ7" s="166"/>
      <c r="EDR7" s="166"/>
      <c r="EDS7" s="166"/>
      <c r="EDT7" s="166"/>
      <c r="EDU7" s="166"/>
      <c r="EDV7" s="166"/>
      <c r="EDW7" s="166"/>
      <c r="EDX7" s="166"/>
      <c r="EDY7" s="166"/>
      <c r="EDZ7" s="166"/>
      <c r="EEA7" s="166"/>
      <c r="EEB7" s="166"/>
      <c r="EEC7" s="166"/>
      <c r="EED7" s="166"/>
      <c r="EEE7" s="166"/>
      <c r="EEF7" s="166"/>
      <c r="EEG7" s="166"/>
      <c r="EEH7" s="166"/>
      <c r="EEI7" s="166"/>
      <c r="EEJ7" s="166"/>
      <c r="EEK7" s="166"/>
      <c r="EEL7" s="166"/>
      <c r="EEM7" s="166"/>
      <c r="EEN7" s="166"/>
      <c r="EEO7" s="166"/>
      <c r="EEP7" s="166"/>
      <c r="EEQ7" s="166"/>
      <c r="EER7" s="166"/>
      <c r="EES7" s="166"/>
      <c r="EET7" s="166"/>
      <c r="EEU7" s="166"/>
      <c r="EEV7" s="166"/>
      <c r="EEW7" s="166"/>
      <c r="EEX7" s="166"/>
      <c r="EEY7" s="166"/>
      <c r="EEZ7" s="166"/>
      <c r="EFA7" s="166"/>
      <c r="EFB7" s="166"/>
      <c r="EFC7" s="166"/>
      <c r="EFD7" s="166"/>
      <c r="EFE7" s="166"/>
      <c r="EFF7" s="166"/>
      <c r="EFG7" s="166"/>
      <c r="EFH7" s="166"/>
      <c r="EFI7" s="166"/>
      <c r="EFJ7" s="166"/>
      <c r="EFK7" s="166"/>
      <c r="EFL7" s="166"/>
      <c r="EFM7" s="166"/>
      <c r="EFN7" s="166"/>
      <c r="EFO7" s="166"/>
      <c r="EFP7" s="166"/>
      <c r="EFQ7" s="166"/>
      <c r="EFR7" s="166"/>
      <c r="EFS7" s="166"/>
      <c r="EFT7" s="166"/>
      <c r="EFU7" s="166"/>
      <c r="EFV7" s="166"/>
      <c r="EFW7" s="166"/>
      <c r="EFX7" s="166"/>
      <c r="EFY7" s="166"/>
      <c r="EFZ7" s="166"/>
      <c r="EGA7" s="166"/>
      <c r="EGB7" s="166"/>
      <c r="EGC7" s="166"/>
      <c r="EGD7" s="166"/>
      <c r="EGE7" s="166"/>
      <c r="EGF7" s="166"/>
      <c r="EGG7" s="166"/>
      <c r="EGH7" s="166"/>
      <c r="EGI7" s="166"/>
      <c r="EGJ7" s="166"/>
      <c r="EGK7" s="166"/>
      <c r="EGL7" s="166"/>
      <c r="EGM7" s="166"/>
      <c r="EGN7" s="166"/>
      <c r="EGO7" s="166"/>
      <c r="EGP7" s="166"/>
      <c r="EGQ7" s="166"/>
      <c r="EGR7" s="166"/>
      <c r="EGS7" s="166"/>
      <c r="EGT7" s="166"/>
      <c r="EGU7" s="166"/>
      <c r="EGV7" s="166"/>
      <c r="EGW7" s="166"/>
      <c r="EGX7" s="166"/>
      <c r="EGY7" s="166"/>
      <c r="EGZ7" s="166"/>
      <c r="EHA7" s="166"/>
      <c r="EHB7" s="166"/>
      <c r="EHC7" s="166"/>
      <c r="EHD7" s="166"/>
      <c r="EHE7" s="166"/>
      <c r="EHF7" s="166"/>
      <c r="EHG7" s="166"/>
      <c r="EHH7" s="166"/>
      <c r="EHI7" s="166"/>
      <c r="EHJ7" s="166"/>
      <c r="EHK7" s="166"/>
      <c r="EHL7" s="166"/>
      <c r="EHM7" s="166"/>
      <c r="EHN7" s="166"/>
      <c r="EHO7" s="166"/>
      <c r="EHP7" s="166"/>
      <c r="EHQ7" s="166"/>
      <c r="EHR7" s="166"/>
      <c r="EHS7" s="166"/>
      <c r="EHT7" s="166"/>
      <c r="EHU7" s="166"/>
      <c r="EHV7" s="166"/>
      <c r="EHW7" s="166"/>
      <c r="EHX7" s="166"/>
      <c r="EHY7" s="166"/>
      <c r="EHZ7" s="166"/>
      <c r="EIA7" s="166"/>
      <c r="EIB7" s="166"/>
      <c r="EIC7" s="166"/>
      <c r="EID7" s="166"/>
      <c r="EIE7" s="166"/>
      <c r="EIF7" s="166"/>
      <c r="EIG7" s="166"/>
      <c r="EIH7" s="166"/>
      <c r="EII7" s="166"/>
      <c r="EIJ7" s="166"/>
      <c r="EIK7" s="166"/>
      <c r="EIL7" s="166"/>
      <c r="EIM7" s="166"/>
      <c r="EIN7" s="166"/>
      <c r="EIO7" s="166"/>
      <c r="EIP7" s="166"/>
      <c r="EIQ7" s="166"/>
      <c r="EIR7" s="166"/>
      <c r="EIS7" s="166"/>
      <c r="EIT7" s="166"/>
      <c r="EIU7" s="166"/>
      <c r="EIV7" s="166"/>
      <c r="EIW7" s="166"/>
      <c r="EIX7" s="166"/>
      <c r="EIY7" s="166"/>
      <c r="EIZ7" s="166"/>
      <c r="EJA7" s="166"/>
      <c r="EJB7" s="166"/>
      <c r="EJC7" s="166"/>
      <c r="EJD7" s="166"/>
      <c r="EJE7" s="166"/>
      <c r="EJF7" s="166"/>
      <c r="EJG7" s="166"/>
      <c r="EJH7" s="166"/>
      <c r="EJI7" s="166"/>
      <c r="EJJ7" s="166"/>
      <c r="EJK7" s="166"/>
      <c r="EJL7" s="166"/>
      <c r="EJM7" s="166"/>
      <c r="EJN7" s="166"/>
      <c r="EJO7" s="166"/>
      <c r="EJP7" s="166"/>
      <c r="EJQ7" s="166"/>
      <c r="EJR7" s="166"/>
      <c r="EJS7" s="166"/>
      <c r="EJT7" s="166"/>
      <c r="EJU7" s="166"/>
      <c r="EJV7" s="166"/>
      <c r="EJW7" s="166"/>
      <c r="EJX7" s="166"/>
      <c r="EJY7" s="166"/>
      <c r="EJZ7" s="166"/>
      <c r="EKA7" s="166"/>
      <c r="EKB7" s="166"/>
      <c r="EKC7" s="166"/>
      <c r="EKD7" s="166"/>
      <c r="EKE7" s="166"/>
      <c r="EKF7" s="166"/>
      <c r="EKG7" s="166"/>
      <c r="EKH7" s="166"/>
      <c r="EKI7" s="166"/>
      <c r="EKJ7" s="166"/>
      <c r="EKK7" s="166"/>
      <c r="EKL7" s="166"/>
      <c r="EKM7" s="166"/>
      <c r="EKN7" s="166"/>
      <c r="EKO7" s="166"/>
      <c r="EKP7" s="166"/>
      <c r="EKQ7" s="166"/>
      <c r="EKR7" s="166"/>
      <c r="EKS7" s="166"/>
      <c r="EKT7" s="166"/>
      <c r="EKU7" s="166"/>
      <c r="EKV7" s="166"/>
      <c r="EKW7" s="166"/>
      <c r="EKX7" s="166"/>
      <c r="EKY7" s="166"/>
      <c r="EKZ7" s="166"/>
      <c r="ELA7" s="166"/>
      <c r="ELB7" s="166"/>
      <c r="ELC7" s="166"/>
      <c r="ELD7" s="166"/>
      <c r="ELE7" s="166"/>
      <c r="ELF7" s="166"/>
      <c r="ELG7" s="166"/>
      <c r="ELH7" s="166"/>
      <c r="ELI7" s="166"/>
      <c r="ELJ7" s="166"/>
      <c r="ELK7" s="166"/>
      <c r="ELL7" s="166"/>
      <c r="ELM7" s="166"/>
      <c r="ELN7" s="166"/>
      <c r="ELO7" s="166"/>
      <c r="ELP7" s="166"/>
      <c r="ELQ7" s="166"/>
      <c r="ELR7" s="166"/>
      <c r="ELS7" s="166"/>
      <c r="ELT7" s="166"/>
      <c r="ELU7" s="166"/>
      <c r="ELV7" s="166"/>
      <c r="ELW7" s="166"/>
      <c r="ELX7" s="166"/>
      <c r="ELY7" s="166"/>
      <c r="ELZ7" s="166"/>
      <c r="EMA7" s="166"/>
      <c r="EMB7" s="166"/>
      <c r="EMC7" s="166"/>
      <c r="EMD7" s="166"/>
      <c r="EME7" s="166"/>
      <c r="EMF7" s="166"/>
      <c r="EMG7" s="166"/>
      <c r="EMH7" s="166"/>
      <c r="EMI7" s="166"/>
      <c r="EMJ7" s="166"/>
      <c r="EMK7" s="166"/>
      <c r="EML7" s="166"/>
      <c r="EMM7" s="166"/>
      <c r="EMN7" s="166"/>
      <c r="EMO7" s="166"/>
      <c r="EMP7" s="166"/>
      <c r="EMQ7" s="166"/>
      <c r="EMR7" s="166"/>
      <c r="EMS7" s="166"/>
      <c r="EMT7" s="166"/>
      <c r="EMU7" s="166"/>
      <c r="EMV7" s="166"/>
      <c r="EMW7" s="166"/>
      <c r="EMX7" s="166"/>
      <c r="EMY7" s="166"/>
      <c r="EMZ7" s="166"/>
      <c r="ENA7" s="166"/>
      <c r="ENB7" s="166"/>
      <c r="ENC7" s="166"/>
      <c r="END7" s="166"/>
      <c r="ENE7" s="166"/>
      <c r="ENF7" s="166"/>
      <c r="ENG7" s="166"/>
      <c r="ENH7" s="166"/>
      <c r="ENI7" s="166"/>
      <c r="ENJ7" s="166"/>
      <c r="ENK7" s="166"/>
      <c r="ENL7" s="166"/>
      <c r="ENM7" s="166"/>
      <c r="ENN7" s="166"/>
      <c r="ENO7" s="166"/>
      <c r="ENP7" s="166"/>
      <c r="ENQ7" s="166"/>
      <c r="ENR7" s="166"/>
      <c r="ENS7" s="166"/>
      <c r="ENT7" s="166"/>
      <c r="ENU7" s="166"/>
      <c r="ENV7" s="166"/>
      <c r="ENW7" s="166"/>
      <c r="ENX7" s="166"/>
      <c r="ENY7" s="166"/>
      <c r="ENZ7" s="166"/>
      <c r="EOA7" s="166"/>
      <c r="EOB7" s="166"/>
      <c r="EOC7" s="166"/>
      <c r="EOD7" s="166"/>
      <c r="EOE7" s="166"/>
      <c r="EOF7" s="166"/>
      <c r="EOG7" s="166"/>
      <c r="EOH7" s="166"/>
      <c r="EOI7" s="166"/>
      <c r="EOJ7" s="166"/>
      <c r="EOK7" s="166"/>
      <c r="EOL7" s="166"/>
      <c r="EOM7" s="166"/>
      <c r="EON7" s="166"/>
      <c r="EOO7" s="166"/>
      <c r="EOP7" s="166"/>
      <c r="EOQ7" s="166"/>
      <c r="EOR7" s="166"/>
      <c r="EOS7" s="166"/>
      <c r="EOT7" s="166"/>
      <c r="EOU7" s="166"/>
      <c r="EOV7" s="166"/>
      <c r="EOW7" s="166"/>
      <c r="EOX7" s="166"/>
      <c r="EOY7" s="166"/>
      <c r="EOZ7" s="166"/>
      <c r="EPA7" s="166"/>
      <c r="EPB7" s="166"/>
      <c r="EPC7" s="166"/>
      <c r="EPD7" s="166"/>
      <c r="EPE7" s="166"/>
      <c r="EPF7" s="166"/>
      <c r="EPG7" s="166"/>
      <c r="EPH7" s="166"/>
      <c r="EPI7" s="166"/>
      <c r="EPJ7" s="166"/>
      <c r="EPK7" s="166"/>
      <c r="EPL7" s="166"/>
      <c r="EPM7" s="166"/>
      <c r="EPN7" s="166"/>
      <c r="EPO7" s="166"/>
      <c r="EPP7" s="166"/>
      <c r="EPQ7" s="166"/>
      <c r="EPR7" s="166"/>
      <c r="EPS7" s="166"/>
      <c r="EPT7" s="166"/>
      <c r="EPU7" s="166"/>
      <c r="EPV7" s="166"/>
      <c r="EPW7" s="166"/>
      <c r="EPX7" s="166"/>
      <c r="EPY7" s="166"/>
      <c r="EPZ7" s="166"/>
      <c r="EQA7" s="166"/>
      <c r="EQB7" s="166"/>
      <c r="EQC7" s="166"/>
      <c r="EQD7" s="166"/>
      <c r="EQE7" s="166"/>
      <c r="EQF7" s="166"/>
      <c r="EQG7" s="166"/>
      <c r="EQH7" s="166"/>
      <c r="EQI7" s="166"/>
      <c r="EQJ7" s="166"/>
      <c r="EQK7" s="166"/>
      <c r="EQL7" s="166"/>
      <c r="EQM7" s="166"/>
      <c r="EQN7" s="166"/>
      <c r="EQO7" s="166"/>
      <c r="EQP7" s="166"/>
      <c r="EQQ7" s="166"/>
      <c r="EQR7" s="166"/>
      <c r="EQS7" s="166"/>
      <c r="EQT7" s="166"/>
      <c r="EQU7" s="166"/>
      <c r="EQV7" s="166"/>
      <c r="EQW7" s="166"/>
      <c r="EQX7" s="166"/>
      <c r="EQY7" s="166"/>
      <c r="EQZ7" s="166"/>
      <c r="ERA7" s="166"/>
      <c r="ERB7" s="166"/>
      <c r="ERC7" s="166"/>
      <c r="ERD7" s="166"/>
      <c r="ERE7" s="166"/>
      <c r="ERF7" s="166"/>
      <c r="ERG7" s="166"/>
      <c r="ERH7" s="166"/>
      <c r="ERI7" s="166"/>
      <c r="ERJ7" s="166"/>
      <c r="ERK7" s="166"/>
      <c r="ERL7" s="166"/>
      <c r="ERM7" s="166"/>
      <c r="ERN7" s="166"/>
      <c r="ERO7" s="166"/>
      <c r="ERP7" s="166"/>
      <c r="ERQ7" s="166"/>
      <c r="ERR7" s="166"/>
      <c r="ERS7" s="166"/>
      <c r="ERT7" s="166"/>
      <c r="ERU7" s="166"/>
      <c r="ERV7" s="166"/>
      <c r="ERW7" s="166"/>
      <c r="ERX7" s="166"/>
      <c r="ERY7" s="166"/>
      <c r="ERZ7" s="166"/>
      <c r="ESA7" s="166"/>
      <c r="ESB7" s="166"/>
      <c r="ESC7" s="166"/>
      <c r="ESD7" s="166"/>
      <c r="ESE7" s="166"/>
      <c r="ESF7" s="166"/>
      <c r="ESG7" s="166"/>
      <c r="ESH7" s="166"/>
      <c r="ESI7" s="166"/>
      <c r="ESJ7" s="166"/>
      <c r="ESK7" s="166"/>
      <c r="ESL7" s="166"/>
      <c r="ESM7" s="166"/>
      <c r="ESN7" s="166"/>
      <c r="ESO7" s="166"/>
      <c r="ESP7" s="166"/>
      <c r="ESQ7" s="166"/>
      <c r="ESR7" s="166"/>
      <c r="ESS7" s="166"/>
      <c r="EST7" s="166"/>
      <c r="ESU7" s="166"/>
      <c r="ESV7" s="166"/>
      <c r="ESW7" s="166"/>
      <c r="ESX7" s="166"/>
      <c r="ESY7" s="166"/>
      <c r="ESZ7" s="166"/>
      <c r="ETA7" s="166"/>
      <c r="ETB7" s="166"/>
      <c r="ETC7" s="166"/>
      <c r="ETD7" s="166"/>
      <c r="ETE7" s="166"/>
      <c r="ETF7" s="166"/>
      <c r="ETG7" s="166"/>
      <c r="ETH7" s="166"/>
      <c r="ETI7" s="166"/>
      <c r="ETJ7" s="166"/>
      <c r="ETK7" s="166"/>
      <c r="ETL7" s="166"/>
      <c r="ETM7" s="166"/>
      <c r="ETN7" s="166"/>
      <c r="ETO7" s="166"/>
      <c r="ETP7" s="166"/>
      <c r="ETQ7" s="166"/>
      <c r="ETR7" s="166"/>
      <c r="ETS7" s="166"/>
      <c r="ETT7" s="166"/>
      <c r="ETU7" s="166"/>
      <c r="ETV7" s="166"/>
      <c r="ETW7" s="166"/>
      <c r="ETX7" s="166"/>
      <c r="ETY7" s="166"/>
      <c r="ETZ7" s="166"/>
      <c r="EUA7" s="166"/>
      <c r="EUB7" s="166"/>
      <c r="EUC7" s="166"/>
      <c r="EUD7" s="166"/>
      <c r="EUE7" s="166"/>
      <c r="EUF7" s="166"/>
      <c r="EUG7" s="166"/>
      <c r="EUH7" s="166"/>
      <c r="EUI7" s="166"/>
      <c r="EUJ7" s="166"/>
      <c r="EUK7" s="166"/>
      <c r="EUL7" s="166"/>
      <c r="EUM7" s="166"/>
      <c r="EUN7" s="166"/>
      <c r="EUO7" s="166"/>
      <c r="EUP7" s="166"/>
      <c r="EUQ7" s="166"/>
      <c r="EUR7" s="166"/>
      <c r="EUS7" s="166"/>
      <c r="EUT7" s="166"/>
      <c r="EUU7" s="166"/>
      <c r="EUV7" s="166"/>
      <c r="EUW7" s="166"/>
      <c r="EUX7" s="166"/>
      <c r="EUY7" s="166"/>
      <c r="EUZ7" s="166"/>
      <c r="EVA7" s="166"/>
      <c r="EVB7" s="166"/>
      <c r="EVC7" s="166"/>
      <c r="EVD7" s="166"/>
      <c r="EVE7" s="166"/>
      <c r="EVF7" s="166"/>
      <c r="EVG7" s="166"/>
      <c r="EVH7" s="166"/>
      <c r="EVI7" s="166"/>
      <c r="EVJ7" s="166"/>
      <c r="EVK7" s="166"/>
      <c r="EVL7" s="166"/>
      <c r="EVM7" s="166"/>
      <c r="EVN7" s="166"/>
      <c r="EVO7" s="166"/>
      <c r="EVP7" s="166"/>
      <c r="EVQ7" s="166"/>
      <c r="EVR7" s="166"/>
      <c r="EVS7" s="166"/>
      <c r="EVT7" s="166"/>
      <c r="EVU7" s="166"/>
      <c r="EVV7" s="166"/>
      <c r="EVW7" s="166"/>
      <c r="EVX7" s="166"/>
      <c r="EVY7" s="166"/>
      <c r="EVZ7" s="166"/>
      <c r="EWA7" s="166"/>
      <c r="EWB7" s="166"/>
      <c r="EWC7" s="166"/>
      <c r="EWD7" s="166"/>
      <c r="EWE7" s="166"/>
      <c r="EWF7" s="166"/>
      <c r="EWG7" s="166"/>
      <c r="EWH7" s="166"/>
      <c r="EWI7" s="166"/>
      <c r="EWJ7" s="166"/>
      <c r="EWK7" s="166"/>
      <c r="EWL7" s="166"/>
      <c r="EWM7" s="166"/>
      <c r="EWN7" s="166"/>
      <c r="EWO7" s="166"/>
      <c r="EWP7" s="166"/>
      <c r="EWQ7" s="166"/>
      <c r="EWR7" s="166"/>
      <c r="EWS7" s="166"/>
      <c r="EWT7" s="166"/>
      <c r="EWU7" s="166"/>
      <c r="EWV7" s="166"/>
      <c r="EWW7" s="166"/>
      <c r="EWX7" s="166"/>
      <c r="EWY7" s="166"/>
      <c r="EWZ7" s="166"/>
      <c r="EXA7" s="166"/>
      <c r="EXB7" s="166"/>
      <c r="EXC7" s="166"/>
      <c r="EXD7" s="166"/>
      <c r="EXE7" s="166"/>
      <c r="EXF7" s="166"/>
      <c r="EXG7" s="166"/>
      <c r="EXH7" s="166"/>
      <c r="EXI7" s="166"/>
      <c r="EXJ7" s="166"/>
      <c r="EXK7" s="166"/>
      <c r="EXL7" s="166"/>
      <c r="EXM7" s="166"/>
      <c r="EXN7" s="166"/>
      <c r="EXO7" s="166"/>
      <c r="EXP7" s="166"/>
      <c r="EXQ7" s="166"/>
      <c r="EXR7" s="166"/>
      <c r="EXS7" s="166"/>
      <c r="EXT7" s="166"/>
      <c r="EXU7" s="166"/>
      <c r="EXV7" s="166"/>
      <c r="EXW7" s="166"/>
      <c r="EXX7" s="166"/>
      <c r="EXY7" s="166"/>
      <c r="EXZ7" s="166"/>
      <c r="EYA7" s="166"/>
      <c r="EYB7" s="166"/>
      <c r="EYC7" s="166"/>
      <c r="EYD7" s="166"/>
      <c r="EYE7" s="166"/>
      <c r="EYF7" s="166"/>
      <c r="EYG7" s="166"/>
      <c r="EYH7" s="166"/>
      <c r="EYI7" s="166"/>
      <c r="EYJ7" s="166"/>
      <c r="EYK7" s="166"/>
      <c r="EYL7" s="166"/>
      <c r="EYM7" s="166"/>
      <c r="EYN7" s="166"/>
      <c r="EYO7" s="166"/>
      <c r="EYP7" s="166"/>
      <c r="EYQ7" s="166"/>
      <c r="EYR7" s="166"/>
      <c r="EYS7" s="166"/>
      <c r="EYT7" s="166"/>
      <c r="EYU7" s="166"/>
      <c r="EYV7" s="166"/>
      <c r="EYW7" s="166"/>
      <c r="EYX7" s="166"/>
      <c r="EYY7" s="166"/>
      <c r="EYZ7" s="166"/>
      <c r="EZA7" s="166"/>
      <c r="EZB7" s="166"/>
      <c r="EZC7" s="166"/>
      <c r="EZD7" s="166"/>
      <c r="EZE7" s="166"/>
      <c r="EZF7" s="166"/>
      <c r="EZG7" s="166"/>
      <c r="EZH7" s="166"/>
      <c r="EZI7" s="166"/>
      <c r="EZJ7" s="166"/>
      <c r="EZK7" s="166"/>
      <c r="EZL7" s="166"/>
      <c r="EZM7" s="166"/>
      <c r="EZN7" s="166"/>
      <c r="EZO7" s="166"/>
      <c r="EZP7" s="166"/>
      <c r="EZQ7" s="166"/>
      <c r="EZR7" s="166"/>
      <c r="EZS7" s="166"/>
      <c r="EZT7" s="166"/>
      <c r="EZU7" s="166"/>
      <c r="EZV7" s="166"/>
      <c r="EZW7" s="166"/>
      <c r="EZX7" s="166"/>
      <c r="EZY7" s="166"/>
      <c r="EZZ7" s="166"/>
      <c r="FAA7" s="166"/>
      <c r="FAB7" s="166"/>
      <c r="FAC7" s="166"/>
      <c r="FAD7" s="166"/>
      <c r="FAE7" s="166"/>
      <c r="FAF7" s="166"/>
      <c r="FAG7" s="166"/>
      <c r="FAH7" s="166"/>
      <c r="FAI7" s="166"/>
      <c r="FAJ7" s="166"/>
      <c r="FAK7" s="166"/>
      <c r="FAL7" s="166"/>
      <c r="FAM7" s="166"/>
      <c r="FAN7" s="166"/>
      <c r="FAO7" s="166"/>
      <c r="FAP7" s="166"/>
      <c r="FAQ7" s="166"/>
      <c r="FAR7" s="166"/>
      <c r="FAS7" s="166"/>
      <c r="FAT7" s="166"/>
      <c r="FAU7" s="166"/>
      <c r="FAV7" s="166"/>
      <c r="FAW7" s="166"/>
      <c r="FAX7" s="166"/>
      <c r="FAY7" s="166"/>
      <c r="FAZ7" s="166"/>
      <c r="FBA7" s="166"/>
      <c r="FBB7" s="166"/>
      <c r="FBC7" s="166"/>
      <c r="FBD7" s="166"/>
      <c r="FBE7" s="166"/>
      <c r="FBF7" s="166"/>
      <c r="FBG7" s="166"/>
      <c r="FBH7" s="166"/>
      <c r="FBI7" s="166"/>
      <c r="FBJ7" s="166"/>
      <c r="FBK7" s="166"/>
      <c r="FBL7" s="166"/>
      <c r="FBM7" s="166"/>
      <c r="FBN7" s="166"/>
      <c r="FBO7" s="166"/>
      <c r="FBP7" s="166"/>
      <c r="FBQ7" s="166"/>
      <c r="FBR7" s="166"/>
      <c r="FBS7" s="166"/>
      <c r="FBT7" s="166"/>
      <c r="FBU7" s="166"/>
      <c r="FBV7" s="166"/>
      <c r="FBW7" s="166"/>
      <c r="FBX7" s="166"/>
      <c r="FBY7" s="166"/>
      <c r="FBZ7" s="166"/>
      <c r="FCA7" s="166"/>
      <c r="FCB7" s="166"/>
      <c r="FCC7" s="166"/>
      <c r="FCD7" s="166"/>
      <c r="FCE7" s="166"/>
      <c r="FCF7" s="166"/>
      <c r="FCG7" s="166"/>
      <c r="FCH7" s="166"/>
      <c r="FCI7" s="166"/>
      <c r="FCJ7" s="166"/>
      <c r="FCK7" s="166"/>
      <c r="FCL7" s="166"/>
      <c r="FCM7" s="166"/>
      <c r="FCN7" s="166"/>
      <c r="FCO7" s="166"/>
      <c r="FCP7" s="166"/>
      <c r="FCQ7" s="166"/>
      <c r="FCR7" s="166"/>
      <c r="FCS7" s="166"/>
      <c r="FCT7" s="166"/>
      <c r="FCU7" s="166"/>
      <c r="FCV7" s="166"/>
      <c r="FCW7" s="166"/>
      <c r="FCX7" s="166"/>
      <c r="FCY7" s="166"/>
      <c r="FCZ7" s="166"/>
      <c r="FDA7" s="166"/>
      <c r="FDB7" s="166"/>
      <c r="FDC7" s="166"/>
      <c r="FDD7" s="166"/>
      <c r="FDE7" s="166"/>
      <c r="FDF7" s="166"/>
      <c r="FDG7" s="166"/>
      <c r="FDH7" s="166"/>
      <c r="FDI7" s="166"/>
      <c r="FDJ7" s="166"/>
      <c r="FDK7" s="166"/>
      <c r="FDL7" s="166"/>
      <c r="FDM7" s="166"/>
      <c r="FDN7" s="166"/>
      <c r="FDO7" s="166"/>
      <c r="FDP7" s="166"/>
      <c r="FDQ7" s="166"/>
      <c r="FDR7" s="166"/>
      <c r="FDS7" s="166"/>
      <c r="FDT7" s="166"/>
      <c r="FDU7" s="166"/>
      <c r="FDV7" s="166"/>
      <c r="FDW7" s="166"/>
      <c r="FDX7" s="166"/>
      <c r="FDY7" s="166"/>
      <c r="FDZ7" s="166"/>
      <c r="FEA7" s="166"/>
      <c r="FEB7" s="166"/>
      <c r="FEC7" s="166"/>
      <c r="FED7" s="166"/>
      <c r="FEE7" s="166"/>
      <c r="FEF7" s="166"/>
      <c r="FEG7" s="166"/>
      <c r="FEH7" s="166"/>
      <c r="FEI7" s="166"/>
      <c r="FEJ7" s="166"/>
      <c r="FEK7" s="166"/>
      <c r="FEL7" s="166"/>
      <c r="FEM7" s="166"/>
      <c r="FEN7" s="166"/>
      <c r="FEO7" s="166"/>
      <c r="FEP7" s="166"/>
      <c r="FEQ7" s="166"/>
      <c r="FER7" s="166"/>
      <c r="FES7" s="166"/>
      <c r="FET7" s="166"/>
      <c r="FEU7" s="166"/>
      <c r="FEV7" s="166"/>
      <c r="FEW7" s="166"/>
      <c r="FEX7" s="166"/>
      <c r="FEY7" s="166"/>
      <c r="FEZ7" s="166"/>
      <c r="FFA7" s="166"/>
      <c r="FFB7" s="166"/>
      <c r="FFC7" s="166"/>
      <c r="FFD7" s="166"/>
      <c r="FFE7" s="166"/>
      <c r="FFF7" s="166"/>
      <c r="FFG7" s="166"/>
      <c r="FFH7" s="166"/>
      <c r="FFI7" s="166"/>
      <c r="FFJ7" s="166"/>
      <c r="FFK7" s="166"/>
      <c r="FFL7" s="166"/>
      <c r="FFM7" s="166"/>
      <c r="FFN7" s="166"/>
      <c r="FFO7" s="166"/>
      <c r="FFP7" s="166"/>
      <c r="FFQ7" s="166"/>
      <c r="FFR7" s="166"/>
      <c r="FFS7" s="166"/>
      <c r="FFT7" s="166"/>
      <c r="FFU7" s="166"/>
      <c r="FFV7" s="166"/>
      <c r="FFW7" s="166"/>
      <c r="FFX7" s="166"/>
      <c r="FFY7" s="166"/>
      <c r="FFZ7" s="166"/>
      <c r="FGA7" s="166"/>
      <c r="FGB7" s="166"/>
      <c r="FGC7" s="166"/>
      <c r="FGD7" s="166"/>
      <c r="FGE7" s="166"/>
      <c r="FGF7" s="166"/>
      <c r="FGG7" s="166"/>
      <c r="FGH7" s="166"/>
      <c r="FGI7" s="166"/>
      <c r="FGJ7" s="166"/>
      <c r="FGK7" s="166"/>
      <c r="FGL7" s="166"/>
      <c r="FGM7" s="166"/>
      <c r="FGN7" s="166"/>
      <c r="FGO7" s="166"/>
      <c r="FGP7" s="166"/>
      <c r="FGQ7" s="166"/>
      <c r="FGR7" s="166"/>
      <c r="FGS7" s="166"/>
      <c r="FGT7" s="166"/>
      <c r="FGU7" s="166"/>
      <c r="FGV7" s="166"/>
      <c r="FGW7" s="166"/>
      <c r="FGX7" s="166"/>
      <c r="FGY7" s="166"/>
      <c r="FGZ7" s="166"/>
      <c r="FHA7" s="166"/>
      <c r="FHB7" s="166"/>
      <c r="FHC7" s="166"/>
      <c r="FHD7" s="166"/>
      <c r="FHE7" s="166"/>
      <c r="FHF7" s="166"/>
      <c r="FHG7" s="166"/>
      <c r="FHH7" s="166"/>
      <c r="FHI7" s="166"/>
      <c r="FHJ7" s="166"/>
      <c r="FHK7" s="166"/>
      <c r="FHL7" s="166"/>
      <c r="FHM7" s="166"/>
      <c r="FHN7" s="166"/>
      <c r="FHO7" s="166"/>
      <c r="FHP7" s="166"/>
      <c r="FHQ7" s="166"/>
      <c r="FHR7" s="166"/>
      <c r="FHS7" s="166"/>
      <c r="FHT7" s="166"/>
      <c r="FHU7" s="166"/>
      <c r="FHV7" s="166"/>
      <c r="FHW7" s="166"/>
      <c r="FHX7" s="166"/>
      <c r="FHY7" s="166"/>
      <c r="FHZ7" s="166"/>
      <c r="FIA7" s="166"/>
      <c r="FIB7" s="166"/>
      <c r="FIC7" s="166"/>
      <c r="FID7" s="166"/>
      <c r="FIE7" s="166"/>
      <c r="FIF7" s="166"/>
      <c r="FIG7" s="166"/>
      <c r="FIH7" s="166"/>
      <c r="FII7" s="166"/>
      <c r="FIJ7" s="166"/>
      <c r="FIK7" s="166"/>
      <c r="FIL7" s="166"/>
      <c r="FIM7" s="166"/>
      <c r="FIN7" s="166"/>
      <c r="FIO7" s="166"/>
      <c r="FIP7" s="166"/>
      <c r="FIQ7" s="166"/>
      <c r="FIR7" s="166"/>
      <c r="FIS7" s="166"/>
      <c r="FIT7" s="166"/>
      <c r="FIU7" s="166"/>
      <c r="FIV7" s="166"/>
      <c r="FIW7" s="166"/>
      <c r="FIX7" s="166"/>
      <c r="FIY7" s="166"/>
      <c r="FIZ7" s="166"/>
      <c r="FJA7" s="166"/>
      <c r="FJB7" s="166"/>
      <c r="FJC7" s="166"/>
      <c r="FJD7" s="166"/>
      <c r="FJE7" s="166"/>
      <c r="FJF7" s="166"/>
      <c r="FJG7" s="166"/>
      <c r="FJH7" s="166"/>
      <c r="FJI7" s="166"/>
      <c r="FJJ7" s="166"/>
      <c r="FJK7" s="166"/>
      <c r="FJL7" s="166"/>
      <c r="FJM7" s="166"/>
      <c r="FJN7" s="166"/>
      <c r="FJO7" s="166"/>
      <c r="FJP7" s="166"/>
      <c r="FJQ7" s="166"/>
      <c r="FJR7" s="166"/>
      <c r="FJS7" s="166"/>
      <c r="FJT7" s="166"/>
      <c r="FJU7" s="166"/>
      <c r="FJV7" s="166"/>
      <c r="FJW7" s="166"/>
      <c r="FJX7" s="166"/>
      <c r="FJY7" s="166"/>
      <c r="FJZ7" s="166"/>
      <c r="FKA7" s="166"/>
      <c r="FKB7" s="166"/>
      <c r="FKC7" s="166"/>
      <c r="FKD7" s="166"/>
      <c r="FKE7" s="166"/>
      <c r="FKF7" s="166"/>
      <c r="FKG7" s="166"/>
      <c r="FKH7" s="166"/>
      <c r="FKI7" s="166"/>
      <c r="FKJ7" s="166"/>
      <c r="FKK7" s="166"/>
      <c r="FKL7" s="166"/>
      <c r="FKM7" s="166"/>
      <c r="FKN7" s="166"/>
      <c r="FKO7" s="166"/>
      <c r="FKP7" s="166"/>
      <c r="FKQ7" s="166"/>
      <c r="FKR7" s="166"/>
      <c r="FKS7" s="166"/>
      <c r="FKT7" s="166"/>
      <c r="FKU7" s="166"/>
      <c r="FKV7" s="166"/>
      <c r="FKW7" s="166"/>
      <c r="FKX7" s="166"/>
      <c r="FKY7" s="166"/>
      <c r="FKZ7" s="166"/>
      <c r="FLA7" s="166"/>
      <c r="FLB7" s="166"/>
      <c r="FLC7" s="166"/>
      <c r="FLD7" s="166"/>
      <c r="FLE7" s="166"/>
      <c r="FLF7" s="166"/>
      <c r="FLG7" s="166"/>
      <c r="FLH7" s="166"/>
      <c r="FLI7" s="166"/>
      <c r="FLJ7" s="166"/>
      <c r="FLK7" s="166"/>
      <c r="FLL7" s="166"/>
      <c r="FLM7" s="166"/>
      <c r="FLN7" s="166"/>
      <c r="FLO7" s="166"/>
      <c r="FLP7" s="166"/>
      <c r="FLQ7" s="166"/>
      <c r="FLR7" s="166"/>
      <c r="FLS7" s="166"/>
      <c r="FLT7" s="166"/>
      <c r="FLU7" s="166"/>
      <c r="FLV7" s="166"/>
      <c r="FLW7" s="166"/>
      <c r="FLX7" s="166"/>
      <c r="FLY7" s="166"/>
      <c r="FLZ7" s="166"/>
      <c r="FMA7" s="166"/>
      <c r="FMB7" s="166"/>
      <c r="FMC7" s="166"/>
      <c r="FMD7" s="166"/>
      <c r="FME7" s="166"/>
      <c r="FMF7" s="166"/>
      <c r="FMG7" s="166"/>
      <c r="FMH7" s="166"/>
      <c r="FMI7" s="166"/>
      <c r="FMJ7" s="166"/>
      <c r="FMK7" s="166"/>
      <c r="FML7" s="166"/>
      <c r="FMM7" s="166"/>
      <c r="FMN7" s="166"/>
      <c r="FMO7" s="166"/>
      <c r="FMP7" s="166"/>
      <c r="FMQ7" s="166"/>
      <c r="FMR7" s="166"/>
      <c r="FMS7" s="166"/>
      <c r="FMT7" s="166"/>
      <c r="FMU7" s="166"/>
      <c r="FMV7" s="166"/>
      <c r="FMW7" s="166"/>
      <c r="FMX7" s="166"/>
      <c r="FMY7" s="166"/>
      <c r="FMZ7" s="166"/>
      <c r="FNA7" s="166"/>
      <c r="FNB7" s="166"/>
      <c r="FNC7" s="166"/>
      <c r="FND7" s="166"/>
      <c r="FNE7" s="166"/>
      <c r="FNF7" s="166"/>
      <c r="FNG7" s="166"/>
      <c r="FNH7" s="166"/>
      <c r="FNI7" s="166"/>
      <c r="FNJ7" s="166"/>
      <c r="FNK7" s="166"/>
      <c r="FNL7" s="166"/>
      <c r="FNM7" s="166"/>
      <c r="FNN7" s="166"/>
      <c r="FNO7" s="166"/>
      <c r="FNP7" s="166"/>
      <c r="FNQ7" s="166"/>
      <c r="FNR7" s="166"/>
      <c r="FNS7" s="166"/>
      <c r="FNT7" s="166"/>
      <c r="FNU7" s="166"/>
      <c r="FNV7" s="166"/>
      <c r="FNW7" s="166"/>
      <c r="FNX7" s="166"/>
      <c r="FNY7" s="166"/>
      <c r="FNZ7" s="166"/>
      <c r="FOA7" s="166"/>
      <c r="FOB7" s="166"/>
      <c r="FOC7" s="166"/>
      <c r="FOD7" s="166"/>
      <c r="FOE7" s="166"/>
      <c r="FOF7" s="166"/>
      <c r="FOG7" s="166"/>
      <c r="FOH7" s="166"/>
      <c r="FOI7" s="166"/>
      <c r="FOJ7" s="166"/>
      <c r="FOK7" s="166"/>
      <c r="FOL7" s="166"/>
      <c r="FOM7" s="166"/>
      <c r="FON7" s="166"/>
      <c r="FOO7" s="166"/>
      <c r="FOP7" s="166"/>
      <c r="FOQ7" s="166"/>
      <c r="FOR7" s="166"/>
      <c r="FOS7" s="166"/>
      <c r="FOT7" s="166"/>
      <c r="FOU7" s="166"/>
      <c r="FOV7" s="166"/>
      <c r="FOW7" s="166"/>
      <c r="FOX7" s="166"/>
      <c r="FOY7" s="166"/>
      <c r="FOZ7" s="166"/>
      <c r="FPA7" s="166"/>
      <c r="FPB7" s="166"/>
      <c r="FPC7" s="166"/>
      <c r="FPD7" s="166"/>
      <c r="FPE7" s="166"/>
      <c r="FPF7" s="166"/>
      <c r="FPG7" s="166"/>
      <c r="FPH7" s="166"/>
      <c r="FPI7" s="166"/>
      <c r="FPJ7" s="166"/>
      <c r="FPK7" s="166"/>
      <c r="FPL7" s="166"/>
      <c r="FPM7" s="166"/>
      <c r="FPN7" s="166"/>
      <c r="FPO7" s="166"/>
      <c r="FPP7" s="166"/>
      <c r="FPQ7" s="166"/>
      <c r="FPR7" s="166"/>
      <c r="FPS7" s="166"/>
      <c r="FPT7" s="166"/>
      <c r="FPU7" s="166"/>
      <c r="FPV7" s="166"/>
      <c r="FPW7" s="166"/>
      <c r="FPX7" s="166"/>
      <c r="FPY7" s="166"/>
      <c r="FPZ7" s="166"/>
      <c r="FQA7" s="166"/>
      <c r="FQB7" s="166"/>
      <c r="FQC7" s="166"/>
      <c r="FQD7" s="166"/>
      <c r="FQE7" s="166"/>
      <c r="FQF7" s="166"/>
      <c r="FQG7" s="166"/>
      <c r="FQH7" s="166"/>
      <c r="FQI7" s="166"/>
      <c r="FQJ7" s="166"/>
      <c r="FQK7" s="166"/>
      <c r="FQL7" s="166"/>
      <c r="FQM7" s="166"/>
      <c r="FQN7" s="166"/>
      <c r="FQO7" s="166"/>
      <c r="FQP7" s="166"/>
      <c r="FQQ7" s="166"/>
      <c r="FQR7" s="166"/>
      <c r="FQS7" s="166"/>
      <c r="FQT7" s="166"/>
      <c r="FQU7" s="166"/>
      <c r="FQV7" s="166"/>
      <c r="FQW7" s="166"/>
      <c r="FQX7" s="166"/>
      <c r="FQY7" s="166"/>
      <c r="FQZ7" s="166"/>
      <c r="FRA7" s="166"/>
      <c r="FRB7" s="166"/>
      <c r="FRC7" s="166"/>
      <c r="FRD7" s="166"/>
      <c r="FRE7" s="166"/>
      <c r="FRF7" s="166"/>
      <c r="FRG7" s="166"/>
      <c r="FRH7" s="166"/>
      <c r="FRI7" s="166"/>
      <c r="FRJ7" s="166"/>
      <c r="FRK7" s="166"/>
      <c r="FRL7" s="166"/>
      <c r="FRM7" s="166"/>
      <c r="FRN7" s="166"/>
      <c r="FRO7" s="166"/>
      <c r="FRP7" s="166"/>
      <c r="FRQ7" s="166"/>
      <c r="FRR7" s="166"/>
      <c r="FRS7" s="166"/>
      <c r="FRT7" s="166"/>
      <c r="FRU7" s="166"/>
      <c r="FRV7" s="166"/>
      <c r="FRW7" s="166"/>
      <c r="FRX7" s="166"/>
      <c r="FRY7" s="166"/>
      <c r="FRZ7" s="166"/>
      <c r="FSA7" s="166"/>
      <c r="FSB7" s="166"/>
      <c r="FSC7" s="166"/>
      <c r="FSD7" s="166"/>
      <c r="FSE7" s="166"/>
      <c r="FSF7" s="166"/>
      <c r="FSG7" s="166"/>
      <c r="FSH7" s="166"/>
      <c r="FSI7" s="166"/>
      <c r="FSJ7" s="166"/>
      <c r="FSK7" s="166"/>
      <c r="FSL7" s="166"/>
      <c r="FSM7" s="166"/>
      <c r="FSN7" s="166"/>
      <c r="FSO7" s="166"/>
      <c r="FSP7" s="166"/>
      <c r="FSQ7" s="166"/>
      <c r="FSR7" s="166"/>
      <c r="FSS7" s="166"/>
      <c r="FST7" s="166"/>
      <c r="FSU7" s="166"/>
      <c r="FSV7" s="166"/>
      <c r="FSW7" s="166"/>
      <c r="FSX7" s="166"/>
      <c r="FSY7" s="166"/>
      <c r="FSZ7" s="166"/>
      <c r="FTA7" s="166"/>
      <c r="FTB7" s="166"/>
      <c r="FTC7" s="166"/>
      <c r="FTD7" s="166"/>
      <c r="FTE7" s="166"/>
      <c r="FTF7" s="166"/>
      <c r="FTG7" s="166"/>
      <c r="FTH7" s="166"/>
      <c r="FTI7" s="166"/>
      <c r="FTJ7" s="166"/>
      <c r="FTK7" s="166"/>
      <c r="FTL7" s="166"/>
      <c r="FTM7" s="166"/>
      <c r="FTN7" s="166"/>
      <c r="FTO7" s="166"/>
      <c r="FTP7" s="166"/>
      <c r="FTQ7" s="166"/>
      <c r="FTR7" s="166"/>
      <c r="FTS7" s="166"/>
      <c r="FTT7" s="166"/>
      <c r="FTU7" s="166"/>
      <c r="FTV7" s="166"/>
      <c r="FTW7" s="166"/>
      <c r="FTX7" s="166"/>
      <c r="FTY7" s="166"/>
      <c r="FTZ7" s="166"/>
      <c r="FUA7" s="166"/>
      <c r="FUB7" s="166"/>
      <c r="FUC7" s="166"/>
      <c r="FUD7" s="166"/>
      <c r="FUE7" s="166"/>
      <c r="FUF7" s="166"/>
      <c r="FUG7" s="166"/>
      <c r="FUH7" s="166"/>
      <c r="FUI7" s="166"/>
      <c r="FUJ7" s="166"/>
      <c r="FUK7" s="166"/>
      <c r="FUL7" s="166"/>
      <c r="FUM7" s="166"/>
      <c r="FUN7" s="166"/>
      <c r="FUO7" s="166"/>
      <c r="FUP7" s="166"/>
      <c r="FUQ7" s="166"/>
      <c r="FUR7" s="166"/>
      <c r="FUS7" s="166"/>
      <c r="FUT7" s="166"/>
      <c r="FUU7" s="166"/>
      <c r="FUV7" s="166"/>
      <c r="FUW7" s="166"/>
      <c r="FUX7" s="166"/>
      <c r="FUY7" s="166"/>
      <c r="FUZ7" s="166"/>
      <c r="FVA7" s="166"/>
      <c r="FVB7" s="166"/>
      <c r="FVC7" s="166"/>
      <c r="FVD7" s="166"/>
      <c r="FVE7" s="166"/>
      <c r="FVF7" s="166"/>
      <c r="FVG7" s="166"/>
      <c r="FVH7" s="166"/>
      <c r="FVI7" s="166"/>
      <c r="FVJ7" s="166"/>
      <c r="FVK7" s="166"/>
      <c r="FVL7" s="166"/>
      <c r="FVM7" s="166"/>
      <c r="FVN7" s="166"/>
      <c r="FVO7" s="166"/>
      <c r="FVP7" s="166"/>
      <c r="FVQ7" s="166"/>
      <c r="FVR7" s="166"/>
      <c r="FVS7" s="166"/>
      <c r="FVT7" s="166"/>
      <c r="FVU7" s="166"/>
      <c r="FVV7" s="166"/>
      <c r="FVW7" s="166"/>
      <c r="FVX7" s="166"/>
      <c r="FVY7" s="166"/>
      <c r="FVZ7" s="166"/>
      <c r="FWA7" s="166"/>
      <c r="FWB7" s="166"/>
      <c r="FWC7" s="166"/>
      <c r="FWD7" s="166"/>
      <c r="FWE7" s="166"/>
      <c r="FWF7" s="166"/>
      <c r="FWG7" s="166"/>
      <c r="FWH7" s="166"/>
      <c r="FWI7" s="166"/>
      <c r="FWJ7" s="166"/>
      <c r="FWK7" s="166"/>
      <c r="FWL7" s="166"/>
      <c r="FWM7" s="166"/>
      <c r="FWN7" s="166"/>
      <c r="FWO7" s="166"/>
      <c r="FWP7" s="166"/>
      <c r="FWQ7" s="166"/>
      <c r="FWR7" s="166"/>
      <c r="FWS7" s="166"/>
      <c r="FWT7" s="166"/>
      <c r="FWU7" s="166"/>
      <c r="FWV7" s="166"/>
      <c r="FWW7" s="166"/>
      <c r="FWX7" s="166"/>
      <c r="FWY7" s="166"/>
      <c r="FWZ7" s="166"/>
      <c r="FXA7" s="166"/>
      <c r="FXB7" s="166"/>
      <c r="FXC7" s="166"/>
      <c r="FXD7" s="166"/>
      <c r="FXE7" s="166"/>
      <c r="FXF7" s="166"/>
      <c r="FXG7" s="166"/>
      <c r="FXH7" s="166"/>
      <c r="FXI7" s="166"/>
      <c r="FXJ7" s="166"/>
      <c r="FXK7" s="166"/>
      <c r="FXL7" s="166"/>
      <c r="FXM7" s="166"/>
      <c r="FXN7" s="166"/>
      <c r="FXO7" s="166"/>
      <c r="FXP7" s="166"/>
      <c r="FXQ7" s="166"/>
      <c r="FXR7" s="166"/>
      <c r="FXS7" s="166"/>
      <c r="FXT7" s="166"/>
      <c r="FXU7" s="166"/>
      <c r="FXV7" s="166"/>
      <c r="FXW7" s="166"/>
      <c r="FXX7" s="166"/>
      <c r="FXY7" s="166"/>
      <c r="FXZ7" s="166"/>
      <c r="FYA7" s="166"/>
      <c r="FYB7" s="166"/>
      <c r="FYC7" s="166"/>
      <c r="FYD7" s="166"/>
      <c r="FYE7" s="166"/>
      <c r="FYF7" s="166"/>
      <c r="FYG7" s="166"/>
      <c r="FYH7" s="166"/>
      <c r="FYI7" s="166"/>
      <c r="FYJ7" s="166"/>
      <c r="FYK7" s="166"/>
      <c r="FYL7" s="166"/>
      <c r="FYM7" s="166"/>
      <c r="FYN7" s="166"/>
      <c r="FYO7" s="166"/>
      <c r="FYP7" s="166"/>
      <c r="FYQ7" s="166"/>
      <c r="FYR7" s="166"/>
      <c r="FYS7" s="166"/>
      <c r="FYT7" s="166"/>
      <c r="FYU7" s="166"/>
      <c r="FYV7" s="166"/>
      <c r="FYW7" s="166"/>
      <c r="FYX7" s="166"/>
      <c r="FYY7" s="166"/>
      <c r="FYZ7" s="166"/>
      <c r="FZA7" s="166"/>
      <c r="FZB7" s="166"/>
      <c r="FZC7" s="166"/>
      <c r="FZD7" s="166"/>
      <c r="FZE7" s="166"/>
      <c r="FZF7" s="166"/>
      <c r="FZG7" s="166"/>
      <c r="FZH7" s="166"/>
      <c r="FZI7" s="166"/>
      <c r="FZJ7" s="166"/>
      <c r="FZK7" s="166"/>
      <c r="FZL7" s="166"/>
      <c r="FZM7" s="166"/>
      <c r="FZN7" s="166"/>
      <c r="FZO7" s="166"/>
      <c r="FZP7" s="166"/>
      <c r="FZQ7" s="166"/>
      <c r="FZR7" s="166"/>
      <c r="FZS7" s="166"/>
      <c r="FZT7" s="166"/>
      <c r="FZU7" s="166"/>
      <c r="FZV7" s="166"/>
      <c r="FZW7" s="166"/>
      <c r="FZX7" s="166"/>
      <c r="FZY7" s="166"/>
      <c r="FZZ7" s="166"/>
      <c r="GAA7" s="166"/>
      <c r="GAB7" s="166"/>
      <c r="GAC7" s="166"/>
      <c r="GAD7" s="166"/>
      <c r="GAE7" s="166"/>
      <c r="GAF7" s="166"/>
      <c r="GAG7" s="166"/>
      <c r="GAH7" s="166"/>
      <c r="GAI7" s="166"/>
      <c r="GAJ7" s="166"/>
      <c r="GAK7" s="166"/>
      <c r="GAL7" s="166"/>
      <c r="GAM7" s="166"/>
      <c r="GAN7" s="166"/>
      <c r="GAO7" s="166"/>
      <c r="GAP7" s="166"/>
      <c r="GAQ7" s="166"/>
      <c r="GAR7" s="166"/>
      <c r="GAS7" s="166"/>
      <c r="GAT7" s="166"/>
      <c r="GAU7" s="166"/>
      <c r="GAV7" s="166"/>
      <c r="GAW7" s="166"/>
      <c r="GAX7" s="166"/>
      <c r="GAY7" s="166"/>
      <c r="GAZ7" s="166"/>
      <c r="GBA7" s="166"/>
      <c r="GBB7" s="166"/>
      <c r="GBC7" s="166"/>
      <c r="GBD7" s="166"/>
      <c r="GBE7" s="166"/>
      <c r="GBF7" s="166"/>
      <c r="GBG7" s="166"/>
      <c r="GBH7" s="166"/>
      <c r="GBI7" s="166"/>
      <c r="GBJ7" s="166"/>
      <c r="GBK7" s="166"/>
      <c r="GBL7" s="166"/>
      <c r="GBM7" s="166"/>
      <c r="GBN7" s="166"/>
      <c r="GBO7" s="166"/>
      <c r="GBP7" s="166"/>
      <c r="GBQ7" s="166"/>
      <c r="GBR7" s="166"/>
      <c r="GBS7" s="166"/>
      <c r="GBT7" s="166"/>
      <c r="GBU7" s="166"/>
      <c r="GBV7" s="166"/>
      <c r="GBW7" s="166"/>
      <c r="GBX7" s="166"/>
      <c r="GBY7" s="166"/>
      <c r="GBZ7" s="166"/>
      <c r="GCA7" s="166"/>
      <c r="GCB7" s="166"/>
      <c r="GCC7" s="166"/>
      <c r="GCD7" s="166"/>
      <c r="GCE7" s="166"/>
      <c r="GCF7" s="166"/>
      <c r="GCG7" s="166"/>
      <c r="GCH7" s="166"/>
      <c r="GCI7" s="166"/>
      <c r="GCJ7" s="166"/>
      <c r="GCK7" s="166"/>
      <c r="GCL7" s="166"/>
      <c r="GCM7" s="166"/>
      <c r="GCN7" s="166"/>
      <c r="GCO7" s="166"/>
      <c r="GCP7" s="166"/>
      <c r="GCQ7" s="166"/>
      <c r="GCR7" s="166"/>
      <c r="GCS7" s="166"/>
      <c r="GCT7" s="166"/>
      <c r="GCU7" s="166"/>
      <c r="GCV7" s="166"/>
      <c r="GCW7" s="166"/>
      <c r="GCX7" s="166"/>
      <c r="GCY7" s="166"/>
      <c r="GCZ7" s="166"/>
      <c r="GDA7" s="166"/>
      <c r="GDB7" s="166"/>
      <c r="GDC7" s="166"/>
      <c r="GDD7" s="166"/>
      <c r="GDE7" s="166"/>
      <c r="GDF7" s="166"/>
      <c r="GDG7" s="166"/>
      <c r="GDH7" s="166"/>
      <c r="GDI7" s="166"/>
      <c r="GDJ7" s="166"/>
      <c r="GDK7" s="166"/>
      <c r="GDL7" s="166"/>
      <c r="GDM7" s="166"/>
      <c r="GDN7" s="166"/>
      <c r="GDO7" s="166"/>
      <c r="GDP7" s="166"/>
      <c r="GDQ7" s="166"/>
      <c r="GDR7" s="166"/>
      <c r="GDS7" s="166"/>
      <c r="GDT7" s="166"/>
      <c r="GDU7" s="166"/>
      <c r="GDV7" s="166"/>
      <c r="GDW7" s="166"/>
      <c r="GDX7" s="166"/>
      <c r="GDY7" s="166"/>
      <c r="GDZ7" s="166"/>
      <c r="GEA7" s="166"/>
      <c r="GEB7" s="166"/>
      <c r="GEC7" s="166"/>
      <c r="GED7" s="166"/>
      <c r="GEE7" s="166"/>
      <c r="GEF7" s="166"/>
      <c r="GEG7" s="166"/>
      <c r="GEH7" s="166"/>
      <c r="GEI7" s="166"/>
      <c r="GEJ7" s="166"/>
      <c r="GEK7" s="166"/>
      <c r="GEL7" s="166"/>
      <c r="GEM7" s="166"/>
      <c r="GEN7" s="166"/>
      <c r="GEO7" s="166"/>
      <c r="GEP7" s="166"/>
      <c r="GEQ7" s="166"/>
      <c r="GER7" s="166"/>
      <c r="GES7" s="166"/>
      <c r="GET7" s="166"/>
      <c r="GEU7" s="166"/>
      <c r="GEV7" s="166"/>
      <c r="GEW7" s="166"/>
      <c r="GEX7" s="166"/>
      <c r="GEY7" s="166"/>
      <c r="GEZ7" s="166"/>
      <c r="GFA7" s="166"/>
      <c r="GFB7" s="166"/>
      <c r="GFC7" s="166"/>
      <c r="GFD7" s="166"/>
      <c r="GFE7" s="166"/>
      <c r="GFF7" s="166"/>
      <c r="GFG7" s="166"/>
      <c r="GFH7" s="166"/>
      <c r="GFI7" s="166"/>
      <c r="GFJ7" s="166"/>
      <c r="GFK7" s="166"/>
      <c r="GFL7" s="166"/>
      <c r="GFM7" s="166"/>
      <c r="GFN7" s="166"/>
      <c r="GFO7" s="166"/>
      <c r="GFP7" s="166"/>
      <c r="GFQ7" s="166"/>
      <c r="GFR7" s="166"/>
      <c r="GFS7" s="166"/>
      <c r="GFT7" s="166"/>
      <c r="GFU7" s="166"/>
      <c r="GFV7" s="166"/>
      <c r="GFW7" s="166"/>
      <c r="GFX7" s="166"/>
      <c r="GFY7" s="166"/>
      <c r="GFZ7" s="166"/>
      <c r="GGA7" s="166"/>
      <c r="GGB7" s="166"/>
      <c r="GGC7" s="166"/>
      <c r="GGD7" s="166"/>
      <c r="GGE7" s="166"/>
      <c r="GGF7" s="166"/>
      <c r="GGG7" s="166"/>
      <c r="GGH7" s="166"/>
      <c r="GGI7" s="166"/>
      <c r="GGJ7" s="166"/>
      <c r="GGK7" s="166"/>
      <c r="GGL7" s="166"/>
      <c r="GGM7" s="166"/>
      <c r="GGN7" s="166"/>
      <c r="GGO7" s="166"/>
      <c r="GGP7" s="166"/>
      <c r="GGQ7" s="166"/>
      <c r="GGR7" s="166"/>
      <c r="GGS7" s="166"/>
      <c r="GGT7" s="166"/>
      <c r="GGU7" s="166"/>
      <c r="GGV7" s="166"/>
      <c r="GGW7" s="166"/>
      <c r="GGX7" s="166"/>
      <c r="GGY7" s="166"/>
      <c r="GGZ7" s="166"/>
      <c r="GHA7" s="166"/>
      <c r="GHB7" s="166"/>
      <c r="GHC7" s="166"/>
      <c r="GHD7" s="166"/>
      <c r="GHE7" s="166"/>
      <c r="GHF7" s="166"/>
      <c r="GHG7" s="166"/>
      <c r="GHH7" s="166"/>
      <c r="GHI7" s="166"/>
      <c r="GHJ7" s="166"/>
      <c r="GHK7" s="166"/>
      <c r="GHL7" s="166"/>
      <c r="GHM7" s="166"/>
      <c r="GHN7" s="166"/>
      <c r="GHO7" s="166"/>
      <c r="GHP7" s="166"/>
      <c r="GHQ7" s="166"/>
      <c r="GHR7" s="166"/>
      <c r="GHS7" s="166"/>
      <c r="GHT7" s="166"/>
      <c r="GHU7" s="166"/>
      <c r="GHV7" s="166"/>
      <c r="GHW7" s="166"/>
      <c r="GHX7" s="166"/>
      <c r="GHY7" s="166"/>
      <c r="GHZ7" s="166"/>
      <c r="GIA7" s="166"/>
      <c r="GIB7" s="166"/>
      <c r="GIC7" s="166"/>
      <c r="GID7" s="166"/>
      <c r="GIE7" s="166"/>
      <c r="GIF7" s="166"/>
      <c r="GIG7" s="166"/>
      <c r="GIH7" s="166"/>
      <c r="GII7" s="166"/>
      <c r="GIJ7" s="166"/>
      <c r="GIK7" s="166"/>
      <c r="GIL7" s="166"/>
      <c r="GIM7" s="166"/>
      <c r="GIN7" s="166"/>
      <c r="GIO7" s="166"/>
      <c r="GIP7" s="166"/>
      <c r="GIQ7" s="166"/>
      <c r="GIR7" s="166"/>
      <c r="GIS7" s="166"/>
      <c r="GIT7" s="166"/>
      <c r="GIU7" s="166"/>
      <c r="GIV7" s="166"/>
      <c r="GIW7" s="166"/>
      <c r="GIX7" s="166"/>
      <c r="GIY7" s="166"/>
      <c r="GIZ7" s="166"/>
      <c r="GJA7" s="166"/>
      <c r="GJB7" s="166"/>
      <c r="GJC7" s="166"/>
      <c r="GJD7" s="166"/>
      <c r="GJE7" s="166"/>
      <c r="GJF7" s="166"/>
      <c r="GJG7" s="166"/>
      <c r="GJH7" s="166"/>
      <c r="GJI7" s="166"/>
      <c r="GJJ7" s="166"/>
      <c r="GJK7" s="166"/>
      <c r="GJL7" s="166"/>
      <c r="GJM7" s="166"/>
      <c r="GJN7" s="166"/>
      <c r="GJO7" s="166"/>
      <c r="GJP7" s="166"/>
      <c r="GJQ7" s="166"/>
      <c r="GJR7" s="166"/>
      <c r="GJS7" s="166"/>
      <c r="GJT7" s="166"/>
      <c r="GJU7" s="166"/>
      <c r="GJV7" s="166"/>
      <c r="GJW7" s="166"/>
      <c r="GJX7" s="166"/>
      <c r="GJY7" s="166"/>
      <c r="GJZ7" s="166"/>
      <c r="GKA7" s="166"/>
      <c r="GKB7" s="166"/>
      <c r="GKC7" s="166"/>
      <c r="GKD7" s="166"/>
      <c r="GKE7" s="166"/>
      <c r="GKF7" s="166"/>
      <c r="GKG7" s="166"/>
      <c r="GKH7" s="166"/>
      <c r="GKI7" s="166"/>
      <c r="GKJ7" s="166"/>
      <c r="GKK7" s="166"/>
      <c r="GKL7" s="166"/>
      <c r="GKM7" s="166"/>
      <c r="GKN7" s="166"/>
      <c r="GKO7" s="166"/>
      <c r="GKP7" s="166"/>
      <c r="GKQ7" s="166"/>
      <c r="GKR7" s="166"/>
      <c r="GKS7" s="166"/>
      <c r="GKT7" s="166"/>
      <c r="GKU7" s="166"/>
      <c r="GKV7" s="166"/>
      <c r="GKW7" s="166"/>
      <c r="GKX7" s="166"/>
      <c r="GKY7" s="166"/>
      <c r="GKZ7" s="166"/>
      <c r="GLA7" s="166"/>
      <c r="GLB7" s="166"/>
      <c r="GLC7" s="166"/>
      <c r="GLD7" s="166"/>
      <c r="GLE7" s="166"/>
      <c r="GLF7" s="166"/>
      <c r="GLG7" s="166"/>
      <c r="GLH7" s="166"/>
      <c r="GLI7" s="166"/>
      <c r="GLJ7" s="166"/>
      <c r="GLK7" s="166"/>
      <c r="GLL7" s="166"/>
      <c r="GLM7" s="166"/>
      <c r="GLN7" s="166"/>
      <c r="GLO7" s="166"/>
      <c r="GLP7" s="166"/>
      <c r="GLQ7" s="166"/>
      <c r="GLR7" s="166"/>
      <c r="GLS7" s="166"/>
      <c r="GLT7" s="166"/>
      <c r="GLU7" s="166"/>
      <c r="GLV7" s="166"/>
      <c r="GLW7" s="166"/>
      <c r="GLX7" s="166"/>
      <c r="GLY7" s="166"/>
      <c r="GLZ7" s="166"/>
      <c r="GMA7" s="166"/>
      <c r="GMB7" s="166"/>
      <c r="GMC7" s="166"/>
      <c r="GMD7" s="166"/>
      <c r="GME7" s="166"/>
      <c r="GMF7" s="166"/>
      <c r="GMG7" s="166"/>
      <c r="GMH7" s="166"/>
      <c r="GMI7" s="166"/>
      <c r="GMJ7" s="166"/>
      <c r="GMK7" s="166"/>
      <c r="GML7" s="166"/>
      <c r="GMM7" s="166"/>
      <c r="GMN7" s="166"/>
      <c r="GMO7" s="166"/>
      <c r="GMP7" s="166"/>
      <c r="GMQ7" s="166"/>
      <c r="GMR7" s="166"/>
      <c r="GMS7" s="166"/>
      <c r="GMT7" s="166"/>
      <c r="GMU7" s="166"/>
      <c r="GMV7" s="166"/>
      <c r="GMW7" s="166"/>
      <c r="GMX7" s="166"/>
      <c r="GMY7" s="166"/>
      <c r="GMZ7" s="166"/>
      <c r="GNA7" s="166"/>
      <c r="GNB7" s="166"/>
      <c r="GNC7" s="166"/>
      <c r="GND7" s="166"/>
      <c r="GNE7" s="166"/>
      <c r="GNF7" s="166"/>
      <c r="GNG7" s="166"/>
      <c r="GNH7" s="166"/>
      <c r="GNI7" s="166"/>
      <c r="GNJ7" s="166"/>
      <c r="GNK7" s="166"/>
      <c r="GNL7" s="166"/>
      <c r="GNM7" s="166"/>
      <c r="GNN7" s="166"/>
      <c r="GNO7" s="166"/>
      <c r="GNP7" s="166"/>
      <c r="GNQ7" s="166"/>
      <c r="GNR7" s="166"/>
      <c r="GNS7" s="166"/>
      <c r="GNT7" s="166"/>
      <c r="GNU7" s="166"/>
      <c r="GNV7" s="166"/>
      <c r="GNW7" s="166"/>
      <c r="GNX7" s="166"/>
      <c r="GNY7" s="166"/>
      <c r="GNZ7" s="166"/>
      <c r="GOA7" s="166"/>
      <c r="GOB7" s="166"/>
      <c r="GOC7" s="166"/>
      <c r="GOD7" s="166"/>
      <c r="GOE7" s="166"/>
      <c r="GOF7" s="166"/>
      <c r="GOG7" s="166"/>
      <c r="GOH7" s="166"/>
      <c r="GOI7" s="166"/>
      <c r="GOJ7" s="166"/>
      <c r="GOK7" s="166"/>
      <c r="GOL7" s="166"/>
      <c r="GOM7" s="166"/>
      <c r="GON7" s="166"/>
      <c r="GOO7" s="166"/>
      <c r="GOP7" s="166"/>
      <c r="GOQ7" s="166"/>
      <c r="GOR7" s="166"/>
      <c r="GOS7" s="166"/>
      <c r="GOT7" s="166"/>
      <c r="GOU7" s="166"/>
      <c r="GOV7" s="166"/>
      <c r="GOW7" s="166"/>
      <c r="GOX7" s="166"/>
      <c r="GOY7" s="166"/>
      <c r="GOZ7" s="166"/>
      <c r="GPA7" s="166"/>
      <c r="GPB7" s="166"/>
      <c r="GPC7" s="166"/>
      <c r="GPD7" s="166"/>
      <c r="GPE7" s="166"/>
      <c r="GPF7" s="166"/>
      <c r="GPG7" s="166"/>
      <c r="GPH7" s="166"/>
      <c r="GPI7" s="166"/>
      <c r="GPJ7" s="166"/>
      <c r="GPK7" s="166"/>
      <c r="GPL7" s="166"/>
      <c r="GPM7" s="166"/>
      <c r="GPN7" s="166"/>
      <c r="GPO7" s="166"/>
      <c r="GPP7" s="166"/>
      <c r="GPQ7" s="166"/>
      <c r="GPR7" s="166"/>
      <c r="GPS7" s="166"/>
      <c r="GPT7" s="166"/>
      <c r="GPU7" s="166"/>
      <c r="GPV7" s="166"/>
      <c r="GPW7" s="166"/>
      <c r="GPX7" s="166"/>
      <c r="GPY7" s="166"/>
      <c r="GPZ7" s="166"/>
      <c r="GQA7" s="166"/>
      <c r="GQB7" s="166"/>
      <c r="GQC7" s="166"/>
      <c r="GQD7" s="166"/>
      <c r="GQE7" s="166"/>
      <c r="GQF7" s="166"/>
      <c r="GQG7" s="166"/>
      <c r="GQH7" s="166"/>
      <c r="GQI7" s="166"/>
      <c r="GQJ7" s="166"/>
      <c r="GQK7" s="166"/>
      <c r="GQL7" s="166"/>
      <c r="GQM7" s="166"/>
      <c r="GQN7" s="166"/>
      <c r="GQO7" s="166"/>
      <c r="GQP7" s="166"/>
      <c r="GQQ7" s="166"/>
      <c r="GQR7" s="166"/>
      <c r="GQS7" s="166"/>
      <c r="GQT7" s="166"/>
      <c r="GQU7" s="166"/>
      <c r="GQV7" s="166"/>
      <c r="GQW7" s="166"/>
      <c r="GQX7" s="166"/>
      <c r="GQY7" s="166"/>
      <c r="GQZ7" s="166"/>
      <c r="GRA7" s="166"/>
      <c r="GRB7" s="166"/>
      <c r="GRC7" s="166"/>
      <c r="GRD7" s="166"/>
      <c r="GRE7" s="166"/>
      <c r="GRF7" s="166"/>
      <c r="GRG7" s="166"/>
      <c r="GRH7" s="166"/>
      <c r="GRI7" s="166"/>
      <c r="GRJ7" s="166"/>
      <c r="GRK7" s="166"/>
      <c r="GRL7" s="166"/>
      <c r="GRM7" s="166"/>
      <c r="GRN7" s="166"/>
      <c r="GRO7" s="166"/>
      <c r="GRP7" s="166"/>
      <c r="GRQ7" s="166"/>
      <c r="GRR7" s="166"/>
      <c r="GRS7" s="166"/>
      <c r="GRT7" s="166"/>
      <c r="GRU7" s="166"/>
      <c r="GRV7" s="166"/>
      <c r="GRW7" s="166"/>
      <c r="GRX7" s="166"/>
      <c r="GRY7" s="166"/>
      <c r="GRZ7" s="166"/>
      <c r="GSA7" s="166"/>
      <c r="GSB7" s="166"/>
      <c r="GSC7" s="166"/>
      <c r="GSD7" s="166"/>
      <c r="GSE7" s="166"/>
      <c r="GSF7" s="166"/>
      <c r="GSG7" s="166"/>
      <c r="GSH7" s="166"/>
      <c r="GSI7" s="166"/>
      <c r="GSJ7" s="166"/>
      <c r="GSK7" s="166"/>
      <c r="GSL7" s="166"/>
      <c r="GSM7" s="166"/>
      <c r="GSN7" s="166"/>
      <c r="GSO7" s="166"/>
      <c r="GSP7" s="166"/>
      <c r="GSQ7" s="166"/>
      <c r="GSR7" s="166"/>
      <c r="GSS7" s="166"/>
      <c r="GST7" s="166"/>
      <c r="GSU7" s="166"/>
      <c r="GSV7" s="166"/>
      <c r="GSW7" s="166"/>
      <c r="GSX7" s="166"/>
      <c r="GSY7" s="166"/>
      <c r="GSZ7" s="166"/>
      <c r="GTA7" s="166"/>
      <c r="GTB7" s="166"/>
      <c r="GTC7" s="166"/>
      <c r="GTD7" s="166"/>
      <c r="GTE7" s="166"/>
      <c r="GTF7" s="166"/>
      <c r="GTG7" s="166"/>
      <c r="GTH7" s="166"/>
      <c r="GTI7" s="166"/>
      <c r="GTJ7" s="166"/>
      <c r="GTK7" s="166"/>
      <c r="GTL7" s="166"/>
      <c r="GTM7" s="166"/>
      <c r="GTN7" s="166"/>
      <c r="GTO7" s="166"/>
      <c r="GTP7" s="166"/>
      <c r="GTQ7" s="166"/>
      <c r="GTR7" s="166"/>
      <c r="GTS7" s="166"/>
      <c r="GTT7" s="166"/>
      <c r="GTU7" s="166"/>
      <c r="GTV7" s="166"/>
      <c r="GTW7" s="166"/>
      <c r="GTX7" s="166"/>
      <c r="GTY7" s="166"/>
      <c r="GTZ7" s="166"/>
      <c r="GUA7" s="166"/>
      <c r="GUB7" s="166"/>
      <c r="GUC7" s="166"/>
      <c r="GUD7" s="166"/>
      <c r="GUE7" s="166"/>
      <c r="GUF7" s="166"/>
      <c r="GUG7" s="166"/>
      <c r="GUH7" s="166"/>
      <c r="GUI7" s="166"/>
      <c r="GUJ7" s="166"/>
      <c r="GUK7" s="166"/>
      <c r="GUL7" s="166"/>
      <c r="GUM7" s="166"/>
      <c r="GUN7" s="166"/>
      <c r="GUO7" s="166"/>
      <c r="GUP7" s="166"/>
      <c r="GUQ7" s="166"/>
      <c r="GUR7" s="166"/>
      <c r="GUS7" s="166"/>
      <c r="GUT7" s="166"/>
      <c r="GUU7" s="166"/>
      <c r="GUV7" s="166"/>
      <c r="GUW7" s="166"/>
      <c r="GUX7" s="166"/>
      <c r="GUY7" s="166"/>
      <c r="GUZ7" s="166"/>
      <c r="GVA7" s="166"/>
      <c r="GVB7" s="166"/>
      <c r="GVC7" s="166"/>
      <c r="GVD7" s="166"/>
      <c r="GVE7" s="166"/>
      <c r="GVF7" s="166"/>
      <c r="GVG7" s="166"/>
      <c r="GVH7" s="166"/>
      <c r="GVI7" s="166"/>
      <c r="GVJ7" s="166"/>
      <c r="GVK7" s="166"/>
      <c r="GVL7" s="166"/>
      <c r="GVM7" s="166"/>
      <c r="GVN7" s="166"/>
      <c r="GVO7" s="166"/>
      <c r="GVP7" s="166"/>
      <c r="GVQ7" s="166"/>
      <c r="GVR7" s="166"/>
      <c r="GVS7" s="166"/>
      <c r="GVT7" s="166"/>
      <c r="GVU7" s="166"/>
      <c r="GVV7" s="166"/>
      <c r="GVW7" s="166"/>
      <c r="GVX7" s="166"/>
      <c r="GVY7" s="166"/>
      <c r="GVZ7" s="166"/>
      <c r="GWA7" s="166"/>
      <c r="GWB7" s="166"/>
      <c r="GWC7" s="166"/>
      <c r="GWD7" s="166"/>
      <c r="GWE7" s="166"/>
      <c r="GWF7" s="166"/>
      <c r="GWG7" s="166"/>
      <c r="GWH7" s="166"/>
      <c r="GWI7" s="166"/>
      <c r="GWJ7" s="166"/>
      <c r="GWK7" s="166"/>
      <c r="GWL7" s="166"/>
      <c r="GWM7" s="166"/>
      <c r="GWN7" s="166"/>
      <c r="GWO7" s="166"/>
      <c r="GWP7" s="166"/>
      <c r="GWQ7" s="166"/>
      <c r="GWR7" s="166"/>
      <c r="GWS7" s="166"/>
      <c r="GWT7" s="166"/>
      <c r="GWU7" s="166"/>
      <c r="GWV7" s="166"/>
      <c r="GWW7" s="166"/>
      <c r="GWX7" s="166"/>
      <c r="GWY7" s="166"/>
      <c r="GWZ7" s="166"/>
      <c r="GXA7" s="166"/>
      <c r="GXB7" s="166"/>
      <c r="GXC7" s="166"/>
      <c r="GXD7" s="166"/>
      <c r="GXE7" s="166"/>
      <c r="GXF7" s="166"/>
      <c r="GXG7" s="166"/>
      <c r="GXH7" s="166"/>
      <c r="GXI7" s="166"/>
      <c r="GXJ7" s="166"/>
      <c r="GXK7" s="166"/>
      <c r="GXL7" s="166"/>
      <c r="GXM7" s="166"/>
      <c r="GXN7" s="166"/>
      <c r="GXO7" s="166"/>
      <c r="GXP7" s="166"/>
      <c r="GXQ7" s="166"/>
      <c r="GXR7" s="166"/>
      <c r="GXS7" s="166"/>
      <c r="GXT7" s="166"/>
      <c r="GXU7" s="166"/>
      <c r="GXV7" s="166"/>
      <c r="GXW7" s="166"/>
      <c r="GXX7" s="166"/>
      <c r="GXY7" s="166"/>
      <c r="GXZ7" s="166"/>
      <c r="GYA7" s="166"/>
      <c r="GYB7" s="166"/>
      <c r="GYC7" s="166"/>
      <c r="GYD7" s="166"/>
      <c r="GYE7" s="166"/>
      <c r="GYF7" s="166"/>
      <c r="GYG7" s="166"/>
      <c r="GYH7" s="166"/>
      <c r="GYI7" s="166"/>
      <c r="GYJ7" s="166"/>
      <c r="GYK7" s="166"/>
      <c r="GYL7" s="166"/>
      <c r="GYM7" s="166"/>
      <c r="GYN7" s="166"/>
      <c r="GYO7" s="166"/>
      <c r="GYP7" s="166"/>
      <c r="GYQ7" s="166"/>
      <c r="GYR7" s="166"/>
      <c r="GYS7" s="166"/>
      <c r="GYT7" s="166"/>
      <c r="GYU7" s="166"/>
      <c r="GYV7" s="166"/>
      <c r="GYW7" s="166"/>
      <c r="GYX7" s="166"/>
      <c r="GYY7" s="166"/>
      <c r="GYZ7" s="166"/>
      <c r="GZA7" s="166"/>
      <c r="GZB7" s="166"/>
      <c r="GZC7" s="166"/>
      <c r="GZD7" s="166"/>
      <c r="GZE7" s="166"/>
      <c r="GZF7" s="166"/>
      <c r="GZG7" s="166"/>
      <c r="GZH7" s="166"/>
      <c r="GZI7" s="166"/>
      <c r="GZJ7" s="166"/>
      <c r="GZK7" s="166"/>
      <c r="GZL7" s="166"/>
      <c r="GZM7" s="166"/>
      <c r="GZN7" s="166"/>
      <c r="GZO7" s="166"/>
      <c r="GZP7" s="166"/>
      <c r="GZQ7" s="166"/>
      <c r="GZR7" s="166"/>
      <c r="GZS7" s="166"/>
      <c r="GZT7" s="166"/>
      <c r="GZU7" s="166"/>
      <c r="GZV7" s="166"/>
      <c r="GZW7" s="166"/>
      <c r="GZX7" s="166"/>
      <c r="GZY7" s="166"/>
      <c r="GZZ7" s="166"/>
      <c r="HAA7" s="166"/>
      <c r="HAB7" s="166"/>
      <c r="HAC7" s="166"/>
      <c r="HAD7" s="166"/>
      <c r="HAE7" s="166"/>
      <c r="HAF7" s="166"/>
      <c r="HAG7" s="166"/>
      <c r="HAH7" s="166"/>
      <c r="HAI7" s="166"/>
      <c r="HAJ7" s="166"/>
      <c r="HAK7" s="166"/>
      <c r="HAL7" s="166"/>
      <c r="HAM7" s="166"/>
      <c r="HAN7" s="166"/>
      <c r="HAO7" s="166"/>
      <c r="HAP7" s="166"/>
      <c r="HAQ7" s="166"/>
      <c r="HAR7" s="166"/>
      <c r="HAS7" s="166"/>
      <c r="HAT7" s="166"/>
      <c r="HAU7" s="166"/>
      <c r="HAV7" s="166"/>
      <c r="HAW7" s="166"/>
      <c r="HAX7" s="166"/>
      <c r="HAY7" s="166"/>
      <c r="HAZ7" s="166"/>
      <c r="HBA7" s="166"/>
      <c r="HBB7" s="166"/>
      <c r="HBC7" s="166"/>
      <c r="HBD7" s="166"/>
      <c r="HBE7" s="166"/>
      <c r="HBF7" s="166"/>
      <c r="HBG7" s="166"/>
      <c r="HBH7" s="166"/>
      <c r="HBI7" s="166"/>
      <c r="HBJ7" s="166"/>
      <c r="HBK7" s="166"/>
      <c r="HBL7" s="166"/>
      <c r="HBM7" s="166"/>
      <c r="HBN7" s="166"/>
      <c r="HBO7" s="166"/>
      <c r="HBP7" s="166"/>
      <c r="HBQ7" s="166"/>
      <c r="HBR7" s="166"/>
      <c r="HBS7" s="166"/>
      <c r="HBT7" s="166"/>
      <c r="HBU7" s="166"/>
      <c r="HBV7" s="166"/>
      <c r="HBW7" s="166"/>
      <c r="HBX7" s="166"/>
      <c r="HBY7" s="166"/>
      <c r="HBZ7" s="166"/>
      <c r="HCA7" s="166"/>
      <c r="HCB7" s="166"/>
      <c r="HCC7" s="166"/>
      <c r="HCD7" s="166"/>
      <c r="HCE7" s="166"/>
      <c r="HCF7" s="166"/>
      <c r="HCG7" s="166"/>
      <c r="HCH7" s="166"/>
      <c r="HCI7" s="166"/>
      <c r="HCJ7" s="166"/>
      <c r="HCK7" s="166"/>
      <c r="HCL7" s="166"/>
      <c r="HCM7" s="166"/>
      <c r="HCN7" s="166"/>
      <c r="HCO7" s="166"/>
      <c r="HCP7" s="166"/>
      <c r="HCQ7" s="166"/>
      <c r="HCR7" s="166"/>
      <c r="HCS7" s="166"/>
      <c r="HCT7" s="166"/>
      <c r="HCU7" s="166"/>
      <c r="HCV7" s="166"/>
      <c r="HCW7" s="166"/>
      <c r="HCX7" s="166"/>
      <c r="HCY7" s="166"/>
      <c r="HCZ7" s="166"/>
      <c r="HDA7" s="166"/>
      <c r="HDB7" s="166"/>
      <c r="HDC7" s="166"/>
      <c r="HDD7" s="166"/>
      <c r="HDE7" s="166"/>
      <c r="HDF7" s="166"/>
      <c r="HDG7" s="166"/>
      <c r="HDH7" s="166"/>
      <c r="HDI7" s="166"/>
      <c r="HDJ7" s="166"/>
      <c r="HDK7" s="166"/>
      <c r="HDL7" s="166"/>
      <c r="HDM7" s="166"/>
      <c r="HDN7" s="166"/>
      <c r="HDO7" s="166"/>
      <c r="HDP7" s="166"/>
      <c r="HDQ7" s="166"/>
      <c r="HDR7" s="166"/>
      <c r="HDS7" s="166"/>
      <c r="HDT7" s="166"/>
      <c r="HDU7" s="166"/>
      <c r="HDV7" s="166"/>
      <c r="HDW7" s="166"/>
      <c r="HDX7" s="166"/>
      <c r="HDY7" s="166"/>
      <c r="HDZ7" s="166"/>
      <c r="HEA7" s="166"/>
      <c r="HEB7" s="166"/>
      <c r="HEC7" s="166"/>
      <c r="HED7" s="166"/>
      <c r="HEE7" s="166"/>
      <c r="HEF7" s="166"/>
      <c r="HEG7" s="166"/>
      <c r="HEH7" s="166"/>
      <c r="HEI7" s="166"/>
      <c r="HEJ7" s="166"/>
      <c r="HEK7" s="166"/>
      <c r="HEL7" s="166"/>
      <c r="HEM7" s="166"/>
      <c r="HEN7" s="166"/>
      <c r="HEO7" s="166"/>
      <c r="HEP7" s="166"/>
      <c r="HEQ7" s="166"/>
      <c r="HER7" s="166"/>
      <c r="HES7" s="166"/>
      <c r="HET7" s="166"/>
      <c r="HEU7" s="166"/>
      <c r="HEV7" s="166"/>
      <c r="HEW7" s="166"/>
      <c r="HEX7" s="166"/>
      <c r="HEY7" s="166"/>
      <c r="HEZ7" s="166"/>
      <c r="HFA7" s="166"/>
      <c r="HFB7" s="166"/>
      <c r="HFC7" s="166"/>
      <c r="HFD7" s="166"/>
      <c r="HFE7" s="166"/>
      <c r="HFF7" s="166"/>
      <c r="HFG7" s="166"/>
      <c r="HFH7" s="166"/>
      <c r="HFI7" s="166"/>
      <c r="HFJ7" s="166"/>
      <c r="HFK7" s="166"/>
      <c r="HFL7" s="166"/>
      <c r="HFM7" s="166"/>
      <c r="HFN7" s="166"/>
      <c r="HFO7" s="166"/>
      <c r="HFP7" s="166"/>
      <c r="HFQ7" s="166"/>
      <c r="HFR7" s="166"/>
      <c r="HFS7" s="166"/>
      <c r="HFT7" s="166"/>
      <c r="HFU7" s="166"/>
      <c r="HFV7" s="166"/>
      <c r="HFW7" s="166"/>
      <c r="HFX7" s="166"/>
      <c r="HFY7" s="166"/>
      <c r="HFZ7" s="166"/>
      <c r="HGA7" s="166"/>
      <c r="HGB7" s="166"/>
      <c r="HGC7" s="166"/>
      <c r="HGD7" s="166"/>
      <c r="HGE7" s="166"/>
      <c r="HGF7" s="166"/>
      <c r="HGG7" s="166"/>
      <c r="HGH7" s="166"/>
      <c r="HGI7" s="166"/>
      <c r="HGJ7" s="166"/>
      <c r="HGK7" s="166"/>
      <c r="HGL7" s="166"/>
      <c r="HGM7" s="166"/>
      <c r="HGN7" s="166"/>
      <c r="HGO7" s="166"/>
      <c r="HGP7" s="166"/>
      <c r="HGQ7" s="166"/>
      <c r="HGR7" s="166"/>
      <c r="HGS7" s="166"/>
      <c r="HGT7" s="166"/>
      <c r="HGU7" s="166"/>
      <c r="HGV7" s="166"/>
      <c r="HGW7" s="166"/>
      <c r="HGX7" s="166"/>
      <c r="HGY7" s="166"/>
      <c r="HGZ7" s="166"/>
      <c r="HHA7" s="166"/>
      <c r="HHB7" s="166"/>
      <c r="HHC7" s="166"/>
      <c r="HHD7" s="166"/>
      <c r="HHE7" s="166"/>
      <c r="HHF7" s="166"/>
      <c r="HHG7" s="166"/>
      <c r="HHH7" s="166"/>
      <c r="HHI7" s="166"/>
      <c r="HHJ7" s="166"/>
      <c r="HHK7" s="166"/>
      <c r="HHL7" s="166"/>
      <c r="HHM7" s="166"/>
      <c r="HHN7" s="166"/>
      <c r="HHO7" s="166"/>
      <c r="HHP7" s="166"/>
      <c r="HHQ7" s="166"/>
      <c r="HHR7" s="166"/>
      <c r="HHS7" s="166"/>
      <c r="HHT7" s="166"/>
      <c r="HHU7" s="166"/>
      <c r="HHV7" s="166"/>
      <c r="HHW7" s="166"/>
      <c r="HHX7" s="166"/>
      <c r="HHY7" s="166"/>
      <c r="HHZ7" s="166"/>
      <c r="HIA7" s="166"/>
      <c r="HIB7" s="166"/>
      <c r="HIC7" s="166"/>
      <c r="HID7" s="166"/>
      <c r="HIE7" s="166"/>
      <c r="HIF7" s="166"/>
      <c r="HIG7" s="166"/>
      <c r="HIH7" s="166"/>
      <c r="HII7" s="166"/>
      <c r="HIJ7" s="166"/>
      <c r="HIK7" s="166"/>
      <c r="HIL7" s="166"/>
      <c r="HIM7" s="166"/>
      <c r="HIN7" s="166"/>
      <c r="HIO7" s="166"/>
      <c r="HIP7" s="166"/>
      <c r="HIQ7" s="166"/>
      <c r="HIR7" s="166"/>
      <c r="HIS7" s="166"/>
      <c r="HIT7" s="166"/>
      <c r="HIU7" s="166"/>
      <c r="HIV7" s="166"/>
      <c r="HIW7" s="166"/>
      <c r="HIX7" s="166"/>
      <c r="HIY7" s="166"/>
      <c r="HIZ7" s="166"/>
      <c r="HJA7" s="166"/>
      <c r="HJB7" s="166"/>
      <c r="HJC7" s="166"/>
      <c r="HJD7" s="166"/>
      <c r="HJE7" s="166"/>
      <c r="HJF7" s="166"/>
      <c r="HJG7" s="166"/>
      <c r="HJH7" s="166"/>
      <c r="HJI7" s="166"/>
      <c r="HJJ7" s="166"/>
      <c r="HJK7" s="166"/>
      <c r="HJL7" s="166"/>
      <c r="HJM7" s="166"/>
      <c r="HJN7" s="166"/>
      <c r="HJO7" s="166"/>
      <c r="HJP7" s="166"/>
      <c r="HJQ7" s="166"/>
      <c r="HJR7" s="166"/>
      <c r="HJS7" s="166"/>
      <c r="HJT7" s="166"/>
      <c r="HJU7" s="166"/>
      <c r="HJV7" s="166"/>
      <c r="HJW7" s="166"/>
      <c r="HJX7" s="166"/>
      <c r="HJY7" s="166"/>
      <c r="HJZ7" s="166"/>
      <c r="HKA7" s="166"/>
      <c r="HKB7" s="166"/>
      <c r="HKC7" s="166"/>
      <c r="HKD7" s="166"/>
      <c r="HKE7" s="166"/>
      <c r="HKF7" s="166"/>
      <c r="HKG7" s="166"/>
      <c r="HKH7" s="166"/>
      <c r="HKI7" s="166"/>
      <c r="HKJ7" s="166"/>
      <c r="HKK7" s="166"/>
      <c r="HKL7" s="166"/>
      <c r="HKM7" s="166"/>
      <c r="HKN7" s="166"/>
      <c r="HKO7" s="166"/>
      <c r="HKP7" s="166"/>
      <c r="HKQ7" s="166"/>
      <c r="HKR7" s="166"/>
      <c r="HKS7" s="166"/>
      <c r="HKT7" s="166"/>
      <c r="HKU7" s="166"/>
      <c r="HKV7" s="166"/>
      <c r="HKW7" s="166"/>
      <c r="HKX7" s="166"/>
      <c r="HKY7" s="166"/>
      <c r="HKZ7" s="166"/>
      <c r="HLA7" s="166"/>
      <c r="HLB7" s="166"/>
      <c r="HLC7" s="166"/>
      <c r="HLD7" s="166"/>
      <c r="HLE7" s="166"/>
      <c r="HLF7" s="166"/>
      <c r="HLG7" s="166"/>
      <c r="HLH7" s="166"/>
      <c r="HLI7" s="166"/>
      <c r="HLJ7" s="166"/>
      <c r="HLK7" s="166"/>
      <c r="HLL7" s="166"/>
      <c r="HLM7" s="166"/>
      <c r="HLN7" s="166"/>
      <c r="HLO7" s="166"/>
      <c r="HLP7" s="166"/>
      <c r="HLQ7" s="166"/>
      <c r="HLR7" s="166"/>
      <c r="HLS7" s="166"/>
      <c r="HLT7" s="166"/>
      <c r="HLU7" s="166"/>
      <c r="HLV7" s="166"/>
      <c r="HLW7" s="166"/>
      <c r="HLX7" s="166"/>
      <c r="HLY7" s="166"/>
      <c r="HLZ7" s="166"/>
      <c r="HMA7" s="166"/>
      <c r="HMB7" s="166"/>
      <c r="HMC7" s="166"/>
      <c r="HMD7" s="166"/>
      <c r="HME7" s="166"/>
      <c r="HMF7" s="166"/>
      <c r="HMG7" s="166"/>
      <c r="HMH7" s="166"/>
      <c r="HMI7" s="166"/>
      <c r="HMJ7" s="166"/>
      <c r="HMK7" s="166"/>
      <c r="HML7" s="166"/>
      <c r="HMM7" s="166"/>
      <c r="HMN7" s="166"/>
      <c r="HMO7" s="166"/>
      <c r="HMP7" s="166"/>
      <c r="HMQ7" s="166"/>
      <c r="HMR7" s="166"/>
      <c r="HMS7" s="166"/>
      <c r="HMT7" s="166"/>
      <c r="HMU7" s="166"/>
      <c r="HMV7" s="166"/>
      <c r="HMW7" s="166"/>
      <c r="HMX7" s="166"/>
      <c r="HMY7" s="166"/>
      <c r="HMZ7" s="166"/>
      <c r="HNA7" s="166"/>
      <c r="HNB7" s="166"/>
      <c r="HNC7" s="166"/>
      <c r="HND7" s="166"/>
      <c r="HNE7" s="166"/>
      <c r="HNF7" s="166"/>
      <c r="HNG7" s="166"/>
      <c r="HNH7" s="166"/>
      <c r="HNI7" s="166"/>
      <c r="HNJ7" s="166"/>
      <c r="HNK7" s="166"/>
      <c r="HNL7" s="166"/>
      <c r="HNM7" s="166"/>
      <c r="HNN7" s="166"/>
      <c r="HNO7" s="166"/>
      <c r="HNP7" s="166"/>
      <c r="HNQ7" s="166"/>
      <c r="HNR7" s="166"/>
      <c r="HNS7" s="166"/>
      <c r="HNT7" s="166"/>
      <c r="HNU7" s="166"/>
      <c r="HNV7" s="166"/>
      <c r="HNW7" s="166"/>
      <c r="HNX7" s="166"/>
      <c r="HNY7" s="166"/>
      <c r="HNZ7" s="166"/>
      <c r="HOA7" s="166"/>
      <c r="HOB7" s="166"/>
      <c r="HOC7" s="166"/>
      <c r="HOD7" s="166"/>
      <c r="HOE7" s="166"/>
      <c r="HOF7" s="166"/>
      <c r="HOG7" s="166"/>
      <c r="HOH7" s="166"/>
      <c r="HOI7" s="166"/>
      <c r="HOJ7" s="166"/>
      <c r="HOK7" s="166"/>
      <c r="HOL7" s="166"/>
      <c r="HOM7" s="166"/>
      <c r="HON7" s="166"/>
      <c r="HOO7" s="166"/>
      <c r="HOP7" s="166"/>
      <c r="HOQ7" s="166"/>
      <c r="HOR7" s="166"/>
      <c r="HOS7" s="166"/>
      <c r="HOT7" s="166"/>
      <c r="HOU7" s="166"/>
      <c r="HOV7" s="166"/>
      <c r="HOW7" s="166"/>
      <c r="HOX7" s="166"/>
      <c r="HOY7" s="166"/>
      <c r="HOZ7" s="166"/>
      <c r="HPA7" s="166"/>
      <c r="HPB7" s="166"/>
      <c r="HPC7" s="166"/>
      <c r="HPD7" s="166"/>
      <c r="HPE7" s="166"/>
      <c r="HPF7" s="166"/>
      <c r="HPG7" s="166"/>
      <c r="HPH7" s="166"/>
      <c r="HPI7" s="166"/>
      <c r="HPJ7" s="166"/>
      <c r="HPK7" s="166"/>
      <c r="HPL7" s="166"/>
      <c r="HPM7" s="166"/>
      <c r="HPN7" s="166"/>
      <c r="HPO7" s="166"/>
      <c r="HPP7" s="166"/>
      <c r="HPQ7" s="166"/>
      <c r="HPR7" s="166"/>
      <c r="HPS7" s="166"/>
      <c r="HPT7" s="166"/>
      <c r="HPU7" s="166"/>
      <c r="HPV7" s="166"/>
      <c r="HPW7" s="166"/>
      <c r="HPX7" s="166"/>
      <c r="HPY7" s="166"/>
      <c r="HPZ7" s="166"/>
      <c r="HQA7" s="166"/>
      <c r="HQB7" s="166"/>
      <c r="HQC7" s="166"/>
      <c r="HQD7" s="166"/>
      <c r="HQE7" s="166"/>
      <c r="HQF7" s="166"/>
      <c r="HQG7" s="166"/>
      <c r="HQH7" s="166"/>
      <c r="HQI7" s="166"/>
      <c r="HQJ7" s="166"/>
      <c r="HQK7" s="166"/>
      <c r="HQL7" s="166"/>
      <c r="HQM7" s="166"/>
      <c r="HQN7" s="166"/>
      <c r="HQO7" s="166"/>
      <c r="HQP7" s="166"/>
      <c r="HQQ7" s="166"/>
      <c r="HQR7" s="166"/>
      <c r="HQS7" s="166"/>
      <c r="HQT7" s="166"/>
      <c r="HQU7" s="166"/>
      <c r="HQV7" s="166"/>
      <c r="HQW7" s="166"/>
      <c r="HQX7" s="166"/>
      <c r="HQY7" s="166"/>
      <c r="HQZ7" s="166"/>
      <c r="HRA7" s="166"/>
      <c r="HRB7" s="166"/>
      <c r="HRC7" s="166"/>
      <c r="HRD7" s="166"/>
      <c r="HRE7" s="166"/>
      <c r="HRF7" s="166"/>
      <c r="HRG7" s="166"/>
      <c r="HRH7" s="166"/>
      <c r="HRI7" s="166"/>
      <c r="HRJ7" s="166"/>
      <c r="HRK7" s="166"/>
      <c r="HRL7" s="166"/>
      <c r="HRM7" s="166"/>
      <c r="HRN7" s="166"/>
      <c r="HRO7" s="166"/>
      <c r="HRP7" s="166"/>
      <c r="HRQ7" s="166"/>
      <c r="HRR7" s="166"/>
      <c r="HRS7" s="166"/>
      <c r="HRT7" s="166"/>
      <c r="HRU7" s="166"/>
      <c r="HRV7" s="166"/>
      <c r="HRW7" s="166"/>
      <c r="HRX7" s="166"/>
      <c r="HRY7" s="166"/>
      <c r="HRZ7" s="166"/>
      <c r="HSA7" s="166"/>
      <c r="HSB7" s="166"/>
      <c r="HSC7" s="166"/>
      <c r="HSD7" s="166"/>
      <c r="HSE7" s="166"/>
      <c r="HSF7" s="166"/>
      <c r="HSG7" s="166"/>
      <c r="HSH7" s="166"/>
      <c r="HSI7" s="166"/>
      <c r="HSJ7" s="166"/>
      <c r="HSK7" s="166"/>
      <c r="HSL7" s="166"/>
      <c r="HSM7" s="166"/>
      <c r="HSN7" s="166"/>
      <c r="HSO7" s="166"/>
      <c r="HSP7" s="166"/>
      <c r="HSQ7" s="166"/>
      <c r="HSR7" s="166"/>
      <c r="HSS7" s="166"/>
      <c r="HST7" s="166"/>
      <c r="HSU7" s="166"/>
      <c r="HSV7" s="166"/>
      <c r="HSW7" s="166"/>
      <c r="HSX7" s="166"/>
      <c r="HSY7" s="166"/>
      <c r="HSZ7" s="166"/>
      <c r="HTA7" s="166"/>
      <c r="HTB7" s="166"/>
      <c r="HTC7" s="166"/>
      <c r="HTD7" s="166"/>
      <c r="HTE7" s="166"/>
      <c r="HTF7" s="166"/>
      <c r="HTG7" s="166"/>
      <c r="HTH7" s="166"/>
      <c r="HTI7" s="166"/>
      <c r="HTJ7" s="166"/>
      <c r="HTK7" s="166"/>
      <c r="HTL7" s="166"/>
      <c r="HTM7" s="166"/>
      <c r="HTN7" s="166"/>
      <c r="HTO7" s="166"/>
      <c r="HTP7" s="166"/>
      <c r="HTQ7" s="166"/>
      <c r="HTR7" s="166"/>
      <c r="HTS7" s="166"/>
      <c r="HTT7" s="166"/>
      <c r="HTU7" s="166"/>
      <c r="HTV7" s="166"/>
      <c r="HTW7" s="166"/>
      <c r="HTX7" s="166"/>
      <c r="HTY7" s="166"/>
      <c r="HTZ7" s="166"/>
      <c r="HUA7" s="166"/>
      <c r="HUB7" s="166"/>
      <c r="HUC7" s="166"/>
      <c r="HUD7" s="166"/>
      <c r="HUE7" s="166"/>
      <c r="HUF7" s="166"/>
      <c r="HUG7" s="166"/>
      <c r="HUH7" s="166"/>
      <c r="HUI7" s="166"/>
      <c r="HUJ7" s="166"/>
      <c r="HUK7" s="166"/>
      <c r="HUL7" s="166"/>
      <c r="HUM7" s="166"/>
      <c r="HUN7" s="166"/>
      <c r="HUO7" s="166"/>
      <c r="HUP7" s="166"/>
      <c r="HUQ7" s="166"/>
      <c r="HUR7" s="166"/>
      <c r="HUS7" s="166"/>
      <c r="HUT7" s="166"/>
      <c r="HUU7" s="166"/>
      <c r="HUV7" s="166"/>
      <c r="HUW7" s="166"/>
      <c r="HUX7" s="166"/>
      <c r="HUY7" s="166"/>
      <c r="HUZ7" s="166"/>
      <c r="HVA7" s="166"/>
      <c r="HVB7" s="166"/>
      <c r="HVC7" s="166"/>
      <c r="HVD7" s="166"/>
      <c r="HVE7" s="166"/>
      <c r="HVF7" s="166"/>
      <c r="HVG7" s="166"/>
      <c r="HVH7" s="166"/>
      <c r="HVI7" s="166"/>
      <c r="HVJ7" s="166"/>
      <c r="HVK7" s="166"/>
      <c r="HVL7" s="166"/>
      <c r="HVM7" s="166"/>
      <c r="HVN7" s="166"/>
      <c r="HVO7" s="166"/>
      <c r="HVP7" s="166"/>
      <c r="HVQ7" s="166"/>
      <c r="HVR7" s="166"/>
      <c r="HVS7" s="166"/>
      <c r="HVT7" s="166"/>
      <c r="HVU7" s="166"/>
      <c r="HVV7" s="166"/>
      <c r="HVW7" s="166"/>
      <c r="HVX7" s="166"/>
      <c r="HVY7" s="166"/>
      <c r="HVZ7" s="166"/>
      <c r="HWA7" s="166"/>
      <c r="HWB7" s="166"/>
      <c r="HWC7" s="166"/>
      <c r="HWD7" s="166"/>
      <c r="HWE7" s="166"/>
      <c r="HWF7" s="166"/>
      <c r="HWG7" s="166"/>
      <c r="HWH7" s="166"/>
      <c r="HWI7" s="166"/>
      <c r="HWJ7" s="166"/>
      <c r="HWK7" s="166"/>
      <c r="HWL7" s="166"/>
      <c r="HWM7" s="166"/>
      <c r="HWN7" s="166"/>
      <c r="HWO7" s="166"/>
      <c r="HWP7" s="166"/>
      <c r="HWQ7" s="166"/>
      <c r="HWR7" s="166"/>
      <c r="HWS7" s="166"/>
      <c r="HWT7" s="166"/>
      <c r="HWU7" s="166"/>
      <c r="HWV7" s="166"/>
      <c r="HWW7" s="166"/>
      <c r="HWX7" s="166"/>
      <c r="HWY7" s="166"/>
      <c r="HWZ7" s="166"/>
      <c r="HXA7" s="166"/>
      <c r="HXB7" s="166"/>
      <c r="HXC7" s="166"/>
      <c r="HXD7" s="166"/>
      <c r="HXE7" s="166"/>
      <c r="HXF7" s="166"/>
      <c r="HXG7" s="166"/>
      <c r="HXH7" s="166"/>
      <c r="HXI7" s="166"/>
      <c r="HXJ7" s="166"/>
      <c r="HXK7" s="166"/>
      <c r="HXL7" s="166"/>
      <c r="HXM7" s="166"/>
      <c r="HXN7" s="166"/>
      <c r="HXO7" s="166"/>
      <c r="HXP7" s="166"/>
      <c r="HXQ7" s="166"/>
      <c r="HXR7" s="166"/>
      <c r="HXS7" s="166"/>
      <c r="HXT7" s="166"/>
      <c r="HXU7" s="166"/>
      <c r="HXV7" s="166"/>
      <c r="HXW7" s="166"/>
      <c r="HXX7" s="166"/>
      <c r="HXY7" s="166"/>
      <c r="HXZ7" s="166"/>
      <c r="HYA7" s="166"/>
      <c r="HYB7" s="166"/>
      <c r="HYC7" s="166"/>
      <c r="HYD7" s="166"/>
      <c r="HYE7" s="166"/>
      <c r="HYF7" s="166"/>
      <c r="HYG7" s="166"/>
      <c r="HYH7" s="166"/>
      <c r="HYI7" s="166"/>
      <c r="HYJ7" s="166"/>
      <c r="HYK7" s="166"/>
      <c r="HYL7" s="166"/>
      <c r="HYM7" s="166"/>
      <c r="HYN7" s="166"/>
      <c r="HYO7" s="166"/>
      <c r="HYP7" s="166"/>
      <c r="HYQ7" s="166"/>
      <c r="HYR7" s="166"/>
      <c r="HYS7" s="166"/>
      <c r="HYT7" s="166"/>
      <c r="HYU7" s="166"/>
      <c r="HYV7" s="166"/>
      <c r="HYW7" s="166"/>
      <c r="HYX7" s="166"/>
      <c r="HYY7" s="166"/>
      <c r="HYZ7" s="166"/>
      <c r="HZA7" s="166"/>
      <c r="HZB7" s="166"/>
      <c r="HZC7" s="166"/>
      <c r="HZD7" s="166"/>
      <c r="HZE7" s="166"/>
      <c r="HZF7" s="166"/>
      <c r="HZG7" s="166"/>
      <c r="HZH7" s="166"/>
      <c r="HZI7" s="166"/>
      <c r="HZJ7" s="166"/>
      <c r="HZK7" s="166"/>
      <c r="HZL7" s="166"/>
      <c r="HZM7" s="166"/>
      <c r="HZN7" s="166"/>
      <c r="HZO7" s="166"/>
      <c r="HZP7" s="166"/>
      <c r="HZQ7" s="166"/>
      <c r="HZR7" s="166"/>
      <c r="HZS7" s="166"/>
      <c r="HZT7" s="166"/>
      <c r="HZU7" s="166"/>
      <c r="HZV7" s="166"/>
      <c r="HZW7" s="166"/>
      <c r="HZX7" s="166"/>
      <c r="HZY7" s="166"/>
      <c r="HZZ7" s="166"/>
      <c r="IAA7" s="166"/>
      <c r="IAB7" s="166"/>
      <c r="IAC7" s="166"/>
      <c r="IAD7" s="166"/>
      <c r="IAE7" s="166"/>
      <c r="IAF7" s="166"/>
      <c r="IAG7" s="166"/>
      <c r="IAH7" s="166"/>
      <c r="IAI7" s="166"/>
      <c r="IAJ7" s="166"/>
      <c r="IAK7" s="166"/>
      <c r="IAL7" s="166"/>
      <c r="IAM7" s="166"/>
      <c r="IAN7" s="166"/>
      <c r="IAO7" s="166"/>
      <c r="IAP7" s="166"/>
      <c r="IAQ7" s="166"/>
      <c r="IAR7" s="166"/>
      <c r="IAS7" s="166"/>
      <c r="IAT7" s="166"/>
      <c r="IAU7" s="166"/>
      <c r="IAV7" s="166"/>
      <c r="IAW7" s="166"/>
      <c r="IAX7" s="166"/>
      <c r="IAY7" s="166"/>
      <c r="IAZ7" s="166"/>
      <c r="IBA7" s="166"/>
      <c r="IBB7" s="166"/>
      <c r="IBC7" s="166"/>
      <c r="IBD7" s="166"/>
      <c r="IBE7" s="166"/>
      <c r="IBF7" s="166"/>
      <c r="IBG7" s="166"/>
      <c r="IBH7" s="166"/>
      <c r="IBI7" s="166"/>
      <c r="IBJ7" s="166"/>
      <c r="IBK7" s="166"/>
      <c r="IBL7" s="166"/>
      <c r="IBM7" s="166"/>
      <c r="IBN7" s="166"/>
      <c r="IBO7" s="166"/>
      <c r="IBP7" s="166"/>
      <c r="IBQ7" s="166"/>
      <c r="IBR7" s="166"/>
      <c r="IBS7" s="166"/>
      <c r="IBT7" s="166"/>
      <c r="IBU7" s="166"/>
      <c r="IBV7" s="166"/>
      <c r="IBW7" s="166"/>
      <c r="IBX7" s="166"/>
      <c r="IBY7" s="166"/>
      <c r="IBZ7" s="166"/>
      <c r="ICA7" s="166"/>
      <c r="ICB7" s="166"/>
      <c r="ICC7" s="166"/>
      <c r="ICD7" s="166"/>
      <c r="ICE7" s="166"/>
      <c r="ICF7" s="166"/>
      <c r="ICG7" s="166"/>
      <c r="ICH7" s="166"/>
      <c r="ICI7" s="166"/>
      <c r="ICJ7" s="166"/>
      <c r="ICK7" s="166"/>
      <c r="ICL7" s="166"/>
      <c r="ICM7" s="166"/>
      <c r="ICN7" s="166"/>
      <c r="ICO7" s="166"/>
      <c r="ICP7" s="166"/>
      <c r="ICQ7" s="166"/>
      <c r="ICR7" s="166"/>
      <c r="ICS7" s="166"/>
      <c r="ICT7" s="166"/>
      <c r="ICU7" s="166"/>
      <c r="ICV7" s="166"/>
      <c r="ICW7" s="166"/>
      <c r="ICX7" s="166"/>
      <c r="ICY7" s="166"/>
      <c r="ICZ7" s="166"/>
      <c r="IDA7" s="166"/>
      <c r="IDB7" s="166"/>
      <c r="IDC7" s="166"/>
      <c r="IDD7" s="166"/>
      <c r="IDE7" s="166"/>
      <c r="IDF7" s="166"/>
      <c r="IDG7" s="166"/>
      <c r="IDH7" s="166"/>
      <c r="IDI7" s="166"/>
      <c r="IDJ7" s="166"/>
      <c r="IDK7" s="166"/>
      <c r="IDL7" s="166"/>
      <c r="IDM7" s="166"/>
      <c r="IDN7" s="166"/>
      <c r="IDO7" s="166"/>
      <c r="IDP7" s="166"/>
      <c r="IDQ7" s="166"/>
      <c r="IDR7" s="166"/>
      <c r="IDS7" s="166"/>
      <c r="IDT7" s="166"/>
      <c r="IDU7" s="166"/>
      <c r="IDV7" s="166"/>
      <c r="IDW7" s="166"/>
      <c r="IDX7" s="166"/>
      <c r="IDY7" s="166"/>
      <c r="IDZ7" s="166"/>
      <c r="IEA7" s="166"/>
      <c r="IEB7" s="166"/>
      <c r="IEC7" s="166"/>
      <c r="IED7" s="166"/>
      <c r="IEE7" s="166"/>
      <c r="IEF7" s="166"/>
      <c r="IEG7" s="166"/>
      <c r="IEH7" s="166"/>
      <c r="IEI7" s="166"/>
      <c r="IEJ7" s="166"/>
      <c r="IEK7" s="166"/>
      <c r="IEL7" s="166"/>
      <c r="IEM7" s="166"/>
      <c r="IEN7" s="166"/>
      <c r="IEO7" s="166"/>
      <c r="IEP7" s="166"/>
      <c r="IEQ7" s="166"/>
      <c r="IER7" s="166"/>
      <c r="IES7" s="166"/>
      <c r="IET7" s="166"/>
      <c r="IEU7" s="166"/>
      <c r="IEV7" s="166"/>
      <c r="IEW7" s="166"/>
      <c r="IEX7" s="166"/>
      <c r="IEY7" s="166"/>
      <c r="IEZ7" s="166"/>
      <c r="IFA7" s="166"/>
      <c r="IFB7" s="166"/>
      <c r="IFC7" s="166"/>
      <c r="IFD7" s="166"/>
      <c r="IFE7" s="166"/>
      <c r="IFF7" s="166"/>
      <c r="IFG7" s="166"/>
      <c r="IFH7" s="166"/>
      <c r="IFI7" s="166"/>
      <c r="IFJ7" s="166"/>
      <c r="IFK7" s="166"/>
      <c r="IFL7" s="166"/>
      <c r="IFM7" s="166"/>
      <c r="IFN7" s="166"/>
      <c r="IFO7" s="166"/>
      <c r="IFP7" s="166"/>
      <c r="IFQ7" s="166"/>
      <c r="IFR7" s="166"/>
      <c r="IFS7" s="166"/>
      <c r="IFT7" s="166"/>
      <c r="IFU7" s="166"/>
      <c r="IFV7" s="166"/>
      <c r="IFW7" s="166"/>
      <c r="IFX7" s="166"/>
      <c r="IFY7" s="166"/>
      <c r="IFZ7" s="166"/>
      <c r="IGA7" s="166"/>
      <c r="IGB7" s="166"/>
      <c r="IGC7" s="166"/>
      <c r="IGD7" s="166"/>
      <c r="IGE7" s="166"/>
      <c r="IGF7" s="166"/>
      <c r="IGG7" s="166"/>
      <c r="IGH7" s="166"/>
      <c r="IGI7" s="166"/>
      <c r="IGJ7" s="166"/>
      <c r="IGK7" s="166"/>
      <c r="IGL7" s="166"/>
      <c r="IGM7" s="166"/>
      <c r="IGN7" s="166"/>
      <c r="IGO7" s="166"/>
      <c r="IGP7" s="166"/>
      <c r="IGQ7" s="166"/>
      <c r="IGR7" s="166"/>
      <c r="IGS7" s="166"/>
      <c r="IGT7" s="166"/>
      <c r="IGU7" s="166"/>
      <c r="IGV7" s="166"/>
      <c r="IGW7" s="166"/>
      <c r="IGX7" s="166"/>
      <c r="IGY7" s="166"/>
      <c r="IGZ7" s="166"/>
      <c r="IHA7" s="166"/>
      <c r="IHB7" s="166"/>
      <c r="IHC7" s="166"/>
      <c r="IHD7" s="166"/>
      <c r="IHE7" s="166"/>
      <c r="IHF7" s="166"/>
      <c r="IHG7" s="166"/>
      <c r="IHH7" s="166"/>
      <c r="IHI7" s="166"/>
      <c r="IHJ7" s="166"/>
      <c r="IHK7" s="166"/>
      <c r="IHL7" s="166"/>
      <c r="IHM7" s="166"/>
      <c r="IHN7" s="166"/>
      <c r="IHO7" s="166"/>
      <c r="IHP7" s="166"/>
      <c r="IHQ7" s="166"/>
      <c r="IHR7" s="166"/>
      <c r="IHS7" s="166"/>
      <c r="IHT7" s="166"/>
      <c r="IHU7" s="166"/>
      <c r="IHV7" s="166"/>
      <c r="IHW7" s="166"/>
      <c r="IHX7" s="166"/>
      <c r="IHY7" s="166"/>
      <c r="IHZ7" s="166"/>
      <c r="IIA7" s="166"/>
      <c r="IIB7" s="166"/>
      <c r="IIC7" s="166"/>
      <c r="IID7" s="166"/>
      <c r="IIE7" s="166"/>
      <c r="IIF7" s="166"/>
      <c r="IIG7" s="166"/>
      <c r="IIH7" s="166"/>
      <c r="III7" s="166"/>
      <c r="IIJ7" s="166"/>
      <c r="IIK7" s="166"/>
      <c r="IIL7" s="166"/>
      <c r="IIM7" s="166"/>
      <c r="IIN7" s="166"/>
      <c r="IIO7" s="166"/>
      <c r="IIP7" s="166"/>
      <c r="IIQ7" s="166"/>
      <c r="IIR7" s="166"/>
      <c r="IIS7" s="166"/>
      <c r="IIT7" s="166"/>
      <c r="IIU7" s="166"/>
      <c r="IIV7" s="166"/>
      <c r="IIW7" s="166"/>
      <c r="IIX7" s="166"/>
      <c r="IIY7" s="166"/>
      <c r="IIZ7" s="166"/>
      <c r="IJA7" s="166"/>
      <c r="IJB7" s="166"/>
      <c r="IJC7" s="166"/>
      <c r="IJD7" s="166"/>
      <c r="IJE7" s="166"/>
      <c r="IJF7" s="166"/>
      <c r="IJG7" s="166"/>
      <c r="IJH7" s="166"/>
      <c r="IJI7" s="166"/>
      <c r="IJJ7" s="166"/>
      <c r="IJK7" s="166"/>
      <c r="IJL7" s="166"/>
      <c r="IJM7" s="166"/>
      <c r="IJN7" s="166"/>
      <c r="IJO7" s="166"/>
      <c r="IJP7" s="166"/>
      <c r="IJQ7" s="166"/>
      <c r="IJR7" s="166"/>
      <c r="IJS7" s="166"/>
      <c r="IJT7" s="166"/>
      <c r="IJU7" s="166"/>
      <c r="IJV7" s="166"/>
      <c r="IJW7" s="166"/>
      <c r="IJX7" s="166"/>
      <c r="IJY7" s="166"/>
      <c r="IJZ7" s="166"/>
      <c r="IKA7" s="166"/>
      <c r="IKB7" s="166"/>
      <c r="IKC7" s="166"/>
      <c r="IKD7" s="166"/>
      <c r="IKE7" s="166"/>
      <c r="IKF7" s="166"/>
      <c r="IKG7" s="166"/>
      <c r="IKH7" s="166"/>
      <c r="IKI7" s="166"/>
      <c r="IKJ7" s="166"/>
      <c r="IKK7" s="166"/>
      <c r="IKL7" s="166"/>
      <c r="IKM7" s="166"/>
      <c r="IKN7" s="166"/>
      <c r="IKO7" s="166"/>
      <c r="IKP7" s="166"/>
      <c r="IKQ7" s="166"/>
      <c r="IKR7" s="166"/>
      <c r="IKS7" s="166"/>
      <c r="IKT7" s="166"/>
      <c r="IKU7" s="166"/>
      <c r="IKV7" s="166"/>
      <c r="IKW7" s="166"/>
      <c r="IKX7" s="166"/>
      <c r="IKY7" s="166"/>
      <c r="IKZ7" s="166"/>
      <c r="ILA7" s="166"/>
      <c r="ILB7" s="166"/>
      <c r="ILC7" s="166"/>
      <c r="ILD7" s="166"/>
      <c r="ILE7" s="166"/>
      <c r="ILF7" s="166"/>
      <c r="ILG7" s="166"/>
      <c r="ILH7" s="166"/>
      <c r="ILI7" s="166"/>
      <c r="ILJ7" s="166"/>
      <c r="ILK7" s="166"/>
      <c r="ILL7" s="166"/>
      <c r="ILM7" s="166"/>
      <c r="ILN7" s="166"/>
      <c r="ILO7" s="166"/>
      <c r="ILP7" s="166"/>
      <c r="ILQ7" s="166"/>
      <c r="ILR7" s="166"/>
      <c r="ILS7" s="166"/>
      <c r="ILT7" s="166"/>
      <c r="ILU7" s="166"/>
      <c r="ILV7" s="166"/>
      <c r="ILW7" s="166"/>
      <c r="ILX7" s="166"/>
      <c r="ILY7" s="166"/>
      <c r="ILZ7" s="166"/>
      <c r="IMA7" s="166"/>
      <c r="IMB7" s="166"/>
      <c r="IMC7" s="166"/>
      <c r="IMD7" s="166"/>
      <c r="IME7" s="166"/>
      <c r="IMF7" s="166"/>
      <c r="IMG7" s="166"/>
      <c r="IMH7" s="166"/>
      <c r="IMI7" s="166"/>
      <c r="IMJ7" s="166"/>
      <c r="IMK7" s="166"/>
      <c r="IML7" s="166"/>
      <c r="IMM7" s="166"/>
      <c r="IMN7" s="166"/>
      <c r="IMO7" s="166"/>
      <c r="IMP7" s="166"/>
      <c r="IMQ7" s="166"/>
      <c r="IMR7" s="166"/>
      <c r="IMS7" s="166"/>
      <c r="IMT7" s="166"/>
      <c r="IMU7" s="166"/>
      <c r="IMV7" s="166"/>
      <c r="IMW7" s="166"/>
      <c r="IMX7" s="166"/>
      <c r="IMY7" s="166"/>
      <c r="IMZ7" s="166"/>
      <c r="INA7" s="166"/>
      <c r="INB7" s="166"/>
      <c r="INC7" s="166"/>
      <c r="IND7" s="166"/>
      <c r="INE7" s="166"/>
      <c r="INF7" s="166"/>
      <c r="ING7" s="166"/>
      <c r="INH7" s="166"/>
      <c r="INI7" s="166"/>
      <c r="INJ7" s="166"/>
      <c r="INK7" s="166"/>
      <c r="INL7" s="166"/>
      <c r="INM7" s="166"/>
      <c r="INN7" s="166"/>
      <c r="INO7" s="166"/>
      <c r="INP7" s="166"/>
      <c r="INQ7" s="166"/>
      <c r="INR7" s="166"/>
      <c r="INS7" s="166"/>
      <c r="INT7" s="166"/>
      <c r="INU7" s="166"/>
      <c r="INV7" s="166"/>
      <c r="INW7" s="166"/>
      <c r="INX7" s="166"/>
      <c r="INY7" s="166"/>
      <c r="INZ7" s="166"/>
      <c r="IOA7" s="166"/>
      <c r="IOB7" s="166"/>
      <c r="IOC7" s="166"/>
      <c r="IOD7" s="166"/>
      <c r="IOE7" s="166"/>
      <c r="IOF7" s="166"/>
      <c r="IOG7" s="166"/>
      <c r="IOH7" s="166"/>
      <c r="IOI7" s="166"/>
      <c r="IOJ7" s="166"/>
      <c r="IOK7" s="166"/>
      <c r="IOL7" s="166"/>
      <c r="IOM7" s="166"/>
      <c r="ION7" s="166"/>
      <c r="IOO7" s="166"/>
      <c r="IOP7" s="166"/>
      <c r="IOQ7" s="166"/>
      <c r="IOR7" s="166"/>
      <c r="IOS7" s="166"/>
      <c r="IOT7" s="166"/>
      <c r="IOU7" s="166"/>
      <c r="IOV7" s="166"/>
      <c r="IOW7" s="166"/>
      <c r="IOX7" s="166"/>
      <c r="IOY7" s="166"/>
      <c r="IOZ7" s="166"/>
      <c r="IPA7" s="166"/>
      <c r="IPB7" s="166"/>
      <c r="IPC7" s="166"/>
      <c r="IPD7" s="166"/>
      <c r="IPE7" s="166"/>
      <c r="IPF7" s="166"/>
      <c r="IPG7" s="166"/>
      <c r="IPH7" s="166"/>
      <c r="IPI7" s="166"/>
      <c r="IPJ7" s="166"/>
      <c r="IPK7" s="166"/>
      <c r="IPL7" s="166"/>
      <c r="IPM7" s="166"/>
      <c r="IPN7" s="166"/>
      <c r="IPO7" s="166"/>
      <c r="IPP7" s="166"/>
      <c r="IPQ7" s="166"/>
      <c r="IPR7" s="166"/>
      <c r="IPS7" s="166"/>
      <c r="IPT7" s="166"/>
      <c r="IPU7" s="166"/>
      <c r="IPV7" s="166"/>
      <c r="IPW7" s="166"/>
      <c r="IPX7" s="166"/>
      <c r="IPY7" s="166"/>
      <c r="IPZ7" s="166"/>
      <c r="IQA7" s="166"/>
      <c r="IQB7" s="166"/>
      <c r="IQC7" s="166"/>
      <c r="IQD7" s="166"/>
      <c r="IQE7" s="166"/>
      <c r="IQF7" s="166"/>
      <c r="IQG7" s="166"/>
      <c r="IQH7" s="166"/>
      <c r="IQI7" s="166"/>
      <c r="IQJ7" s="166"/>
      <c r="IQK7" s="166"/>
      <c r="IQL7" s="166"/>
      <c r="IQM7" s="166"/>
      <c r="IQN7" s="166"/>
      <c r="IQO7" s="166"/>
      <c r="IQP7" s="166"/>
      <c r="IQQ7" s="166"/>
      <c r="IQR7" s="166"/>
      <c r="IQS7" s="166"/>
      <c r="IQT7" s="166"/>
      <c r="IQU7" s="166"/>
      <c r="IQV7" s="166"/>
      <c r="IQW7" s="166"/>
      <c r="IQX7" s="166"/>
      <c r="IQY7" s="166"/>
      <c r="IQZ7" s="166"/>
      <c r="IRA7" s="166"/>
      <c r="IRB7" s="166"/>
      <c r="IRC7" s="166"/>
      <c r="IRD7" s="166"/>
      <c r="IRE7" s="166"/>
      <c r="IRF7" s="166"/>
      <c r="IRG7" s="166"/>
      <c r="IRH7" s="166"/>
      <c r="IRI7" s="166"/>
      <c r="IRJ7" s="166"/>
      <c r="IRK7" s="166"/>
      <c r="IRL7" s="166"/>
      <c r="IRM7" s="166"/>
      <c r="IRN7" s="166"/>
      <c r="IRO7" s="166"/>
      <c r="IRP7" s="166"/>
      <c r="IRQ7" s="166"/>
      <c r="IRR7" s="166"/>
      <c r="IRS7" s="166"/>
      <c r="IRT7" s="166"/>
      <c r="IRU7" s="166"/>
      <c r="IRV7" s="166"/>
      <c r="IRW7" s="166"/>
      <c r="IRX7" s="166"/>
      <c r="IRY7" s="166"/>
      <c r="IRZ7" s="166"/>
      <c r="ISA7" s="166"/>
      <c r="ISB7" s="166"/>
      <c r="ISC7" s="166"/>
      <c r="ISD7" s="166"/>
      <c r="ISE7" s="166"/>
      <c r="ISF7" s="166"/>
      <c r="ISG7" s="166"/>
      <c r="ISH7" s="166"/>
      <c r="ISI7" s="166"/>
      <c r="ISJ7" s="166"/>
      <c r="ISK7" s="166"/>
      <c r="ISL7" s="166"/>
      <c r="ISM7" s="166"/>
      <c r="ISN7" s="166"/>
      <c r="ISO7" s="166"/>
      <c r="ISP7" s="166"/>
      <c r="ISQ7" s="166"/>
      <c r="ISR7" s="166"/>
      <c r="ISS7" s="166"/>
      <c r="IST7" s="166"/>
      <c r="ISU7" s="166"/>
      <c r="ISV7" s="166"/>
      <c r="ISW7" s="166"/>
      <c r="ISX7" s="166"/>
      <c r="ISY7" s="166"/>
      <c r="ISZ7" s="166"/>
      <c r="ITA7" s="166"/>
      <c r="ITB7" s="166"/>
      <c r="ITC7" s="166"/>
      <c r="ITD7" s="166"/>
      <c r="ITE7" s="166"/>
      <c r="ITF7" s="166"/>
      <c r="ITG7" s="166"/>
      <c r="ITH7" s="166"/>
      <c r="ITI7" s="166"/>
      <c r="ITJ7" s="166"/>
      <c r="ITK7" s="166"/>
      <c r="ITL7" s="166"/>
      <c r="ITM7" s="166"/>
      <c r="ITN7" s="166"/>
      <c r="ITO7" s="166"/>
      <c r="ITP7" s="166"/>
      <c r="ITQ7" s="166"/>
      <c r="ITR7" s="166"/>
      <c r="ITS7" s="166"/>
      <c r="ITT7" s="166"/>
      <c r="ITU7" s="166"/>
      <c r="ITV7" s="166"/>
      <c r="ITW7" s="166"/>
      <c r="ITX7" s="166"/>
      <c r="ITY7" s="166"/>
      <c r="ITZ7" s="166"/>
      <c r="IUA7" s="166"/>
      <c r="IUB7" s="166"/>
      <c r="IUC7" s="166"/>
      <c r="IUD7" s="166"/>
      <c r="IUE7" s="166"/>
      <c r="IUF7" s="166"/>
      <c r="IUG7" s="166"/>
      <c r="IUH7" s="166"/>
      <c r="IUI7" s="166"/>
      <c r="IUJ7" s="166"/>
      <c r="IUK7" s="166"/>
      <c r="IUL7" s="166"/>
      <c r="IUM7" s="166"/>
      <c r="IUN7" s="166"/>
      <c r="IUO7" s="166"/>
      <c r="IUP7" s="166"/>
      <c r="IUQ7" s="166"/>
      <c r="IUR7" s="166"/>
      <c r="IUS7" s="166"/>
      <c r="IUT7" s="166"/>
      <c r="IUU7" s="166"/>
      <c r="IUV7" s="166"/>
      <c r="IUW7" s="166"/>
      <c r="IUX7" s="166"/>
      <c r="IUY7" s="166"/>
      <c r="IUZ7" s="166"/>
      <c r="IVA7" s="166"/>
      <c r="IVB7" s="166"/>
      <c r="IVC7" s="166"/>
      <c r="IVD7" s="166"/>
      <c r="IVE7" s="166"/>
      <c r="IVF7" s="166"/>
      <c r="IVG7" s="166"/>
      <c r="IVH7" s="166"/>
      <c r="IVI7" s="166"/>
      <c r="IVJ7" s="166"/>
      <c r="IVK7" s="166"/>
      <c r="IVL7" s="166"/>
      <c r="IVM7" s="166"/>
      <c r="IVN7" s="166"/>
      <c r="IVO7" s="166"/>
      <c r="IVP7" s="166"/>
      <c r="IVQ7" s="166"/>
      <c r="IVR7" s="166"/>
      <c r="IVS7" s="166"/>
      <c r="IVT7" s="166"/>
      <c r="IVU7" s="166"/>
      <c r="IVV7" s="166"/>
      <c r="IVW7" s="166"/>
      <c r="IVX7" s="166"/>
      <c r="IVY7" s="166"/>
      <c r="IVZ7" s="166"/>
      <c r="IWA7" s="166"/>
      <c r="IWB7" s="166"/>
      <c r="IWC7" s="166"/>
      <c r="IWD7" s="166"/>
      <c r="IWE7" s="166"/>
      <c r="IWF7" s="166"/>
      <c r="IWG7" s="166"/>
      <c r="IWH7" s="166"/>
      <c r="IWI7" s="166"/>
      <c r="IWJ7" s="166"/>
      <c r="IWK7" s="166"/>
      <c r="IWL7" s="166"/>
      <c r="IWM7" s="166"/>
      <c r="IWN7" s="166"/>
      <c r="IWO7" s="166"/>
      <c r="IWP7" s="166"/>
      <c r="IWQ7" s="166"/>
      <c r="IWR7" s="166"/>
      <c r="IWS7" s="166"/>
      <c r="IWT7" s="166"/>
      <c r="IWU7" s="166"/>
      <c r="IWV7" s="166"/>
      <c r="IWW7" s="166"/>
      <c r="IWX7" s="166"/>
      <c r="IWY7" s="166"/>
      <c r="IWZ7" s="166"/>
      <c r="IXA7" s="166"/>
      <c r="IXB7" s="166"/>
      <c r="IXC7" s="166"/>
      <c r="IXD7" s="166"/>
      <c r="IXE7" s="166"/>
      <c r="IXF7" s="166"/>
      <c r="IXG7" s="166"/>
      <c r="IXH7" s="166"/>
      <c r="IXI7" s="166"/>
      <c r="IXJ7" s="166"/>
      <c r="IXK7" s="166"/>
      <c r="IXL7" s="166"/>
      <c r="IXM7" s="166"/>
      <c r="IXN7" s="166"/>
      <c r="IXO7" s="166"/>
      <c r="IXP7" s="166"/>
      <c r="IXQ7" s="166"/>
      <c r="IXR7" s="166"/>
      <c r="IXS7" s="166"/>
      <c r="IXT7" s="166"/>
      <c r="IXU7" s="166"/>
      <c r="IXV7" s="166"/>
      <c r="IXW7" s="166"/>
      <c r="IXX7" s="166"/>
      <c r="IXY7" s="166"/>
      <c r="IXZ7" s="166"/>
      <c r="IYA7" s="166"/>
      <c r="IYB7" s="166"/>
      <c r="IYC7" s="166"/>
      <c r="IYD7" s="166"/>
      <c r="IYE7" s="166"/>
      <c r="IYF7" s="166"/>
      <c r="IYG7" s="166"/>
      <c r="IYH7" s="166"/>
      <c r="IYI7" s="166"/>
      <c r="IYJ7" s="166"/>
      <c r="IYK7" s="166"/>
      <c r="IYL7" s="166"/>
      <c r="IYM7" s="166"/>
      <c r="IYN7" s="166"/>
      <c r="IYO7" s="166"/>
      <c r="IYP7" s="166"/>
      <c r="IYQ7" s="166"/>
      <c r="IYR7" s="166"/>
      <c r="IYS7" s="166"/>
      <c r="IYT7" s="166"/>
      <c r="IYU7" s="166"/>
      <c r="IYV7" s="166"/>
      <c r="IYW7" s="166"/>
      <c r="IYX7" s="166"/>
      <c r="IYY7" s="166"/>
      <c r="IYZ7" s="166"/>
      <c r="IZA7" s="166"/>
      <c r="IZB7" s="166"/>
      <c r="IZC7" s="166"/>
      <c r="IZD7" s="166"/>
      <c r="IZE7" s="166"/>
      <c r="IZF7" s="166"/>
      <c r="IZG7" s="166"/>
      <c r="IZH7" s="166"/>
      <c r="IZI7" s="166"/>
      <c r="IZJ7" s="166"/>
      <c r="IZK7" s="166"/>
      <c r="IZL7" s="166"/>
      <c r="IZM7" s="166"/>
      <c r="IZN7" s="166"/>
      <c r="IZO7" s="166"/>
      <c r="IZP7" s="166"/>
      <c r="IZQ7" s="166"/>
      <c r="IZR7" s="166"/>
      <c r="IZS7" s="166"/>
      <c r="IZT7" s="166"/>
      <c r="IZU7" s="166"/>
      <c r="IZV7" s="166"/>
      <c r="IZW7" s="166"/>
      <c r="IZX7" s="166"/>
      <c r="IZY7" s="166"/>
      <c r="IZZ7" s="166"/>
      <c r="JAA7" s="166"/>
      <c r="JAB7" s="166"/>
      <c r="JAC7" s="166"/>
      <c r="JAD7" s="166"/>
      <c r="JAE7" s="166"/>
      <c r="JAF7" s="166"/>
      <c r="JAG7" s="166"/>
      <c r="JAH7" s="166"/>
      <c r="JAI7" s="166"/>
      <c r="JAJ7" s="166"/>
      <c r="JAK7" s="166"/>
      <c r="JAL7" s="166"/>
      <c r="JAM7" s="166"/>
      <c r="JAN7" s="166"/>
      <c r="JAO7" s="166"/>
      <c r="JAP7" s="166"/>
      <c r="JAQ7" s="166"/>
      <c r="JAR7" s="166"/>
      <c r="JAS7" s="166"/>
      <c r="JAT7" s="166"/>
      <c r="JAU7" s="166"/>
      <c r="JAV7" s="166"/>
      <c r="JAW7" s="166"/>
      <c r="JAX7" s="166"/>
      <c r="JAY7" s="166"/>
      <c r="JAZ7" s="166"/>
      <c r="JBA7" s="166"/>
      <c r="JBB7" s="166"/>
      <c r="JBC7" s="166"/>
      <c r="JBD7" s="166"/>
      <c r="JBE7" s="166"/>
      <c r="JBF7" s="166"/>
      <c r="JBG7" s="166"/>
      <c r="JBH7" s="166"/>
      <c r="JBI7" s="166"/>
      <c r="JBJ7" s="166"/>
      <c r="JBK7" s="166"/>
      <c r="JBL7" s="166"/>
      <c r="JBM7" s="166"/>
      <c r="JBN7" s="166"/>
      <c r="JBO7" s="166"/>
      <c r="JBP7" s="166"/>
      <c r="JBQ7" s="166"/>
      <c r="JBR7" s="166"/>
      <c r="JBS7" s="166"/>
      <c r="JBT7" s="166"/>
      <c r="JBU7" s="166"/>
      <c r="JBV7" s="166"/>
      <c r="JBW7" s="166"/>
      <c r="JBX7" s="166"/>
      <c r="JBY7" s="166"/>
      <c r="JBZ7" s="166"/>
      <c r="JCA7" s="166"/>
      <c r="JCB7" s="166"/>
      <c r="JCC7" s="166"/>
      <c r="JCD7" s="166"/>
      <c r="JCE7" s="166"/>
      <c r="JCF7" s="166"/>
      <c r="JCG7" s="166"/>
      <c r="JCH7" s="166"/>
      <c r="JCI7" s="166"/>
      <c r="JCJ7" s="166"/>
      <c r="JCK7" s="166"/>
      <c r="JCL7" s="166"/>
      <c r="JCM7" s="166"/>
      <c r="JCN7" s="166"/>
      <c r="JCO7" s="166"/>
      <c r="JCP7" s="166"/>
      <c r="JCQ7" s="166"/>
      <c r="JCR7" s="166"/>
      <c r="JCS7" s="166"/>
      <c r="JCT7" s="166"/>
      <c r="JCU7" s="166"/>
      <c r="JCV7" s="166"/>
      <c r="JCW7" s="166"/>
      <c r="JCX7" s="166"/>
      <c r="JCY7" s="166"/>
      <c r="JCZ7" s="166"/>
      <c r="JDA7" s="166"/>
      <c r="JDB7" s="166"/>
      <c r="JDC7" s="166"/>
      <c r="JDD7" s="166"/>
      <c r="JDE7" s="166"/>
      <c r="JDF7" s="166"/>
      <c r="JDG7" s="166"/>
      <c r="JDH7" s="166"/>
      <c r="JDI7" s="166"/>
      <c r="JDJ7" s="166"/>
      <c r="JDK7" s="166"/>
      <c r="JDL7" s="166"/>
      <c r="JDM7" s="166"/>
      <c r="JDN7" s="166"/>
      <c r="JDO7" s="166"/>
      <c r="JDP7" s="166"/>
      <c r="JDQ7" s="166"/>
      <c r="JDR7" s="166"/>
      <c r="JDS7" s="166"/>
      <c r="JDT7" s="166"/>
      <c r="JDU7" s="166"/>
      <c r="JDV7" s="166"/>
      <c r="JDW7" s="166"/>
      <c r="JDX7" s="166"/>
      <c r="JDY7" s="166"/>
      <c r="JDZ7" s="166"/>
      <c r="JEA7" s="166"/>
      <c r="JEB7" s="166"/>
      <c r="JEC7" s="166"/>
      <c r="JED7" s="166"/>
      <c r="JEE7" s="166"/>
      <c r="JEF7" s="166"/>
      <c r="JEG7" s="166"/>
      <c r="JEH7" s="166"/>
      <c r="JEI7" s="166"/>
      <c r="JEJ7" s="166"/>
      <c r="JEK7" s="166"/>
      <c r="JEL7" s="166"/>
      <c r="JEM7" s="166"/>
      <c r="JEN7" s="166"/>
      <c r="JEO7" s="166"/>
      <c r="JEP7" s="166"/>
      <c r="JEQ7" s="166"/>
      <c r="JER7" s="166"/>
      <c r="JES7" s="166"/>
      <c r="JET7" s="166"/>
      <c r="JEU7" s="166"/>
      <c r="JEV7" s="166"/>
      <c r="JEW7" s="166"/>
      <c r="JEX7" s="166"/>
      <c r="JEY7" s="166"/>
      <c r="JEZ7" s="166"/>
      <c r="JFA7" s="166"/>
      <c r="JFB7" s="166"/>
      <c r="JFC7" s="166"/>
      <c r="JFD7" s="166"/>
      <c r="JFE7" s="166"/>
      <c r="JFF7" s="166"/>
      <c r="JFG7" s="166"/>
      <c r="JFH7" s="166"/>
      <c r="JFI7" s="166"/>
      <c r="JFJ7" s="166"/>
      <c r="JFK7" s="166"/>
      <c r="JFL7" s="166"/>
      <c r="JFM7" s="166"/>
      <c r="JFN7" s="166"/>
      <c r="JFO7" s="166"/>
      <c r="JFP7" s="166"/>
      <c r="JFQ7" s="166"/>
      <c r="JFR7" s="166"/>
      <c r="JFS7" s="166"/>
      <c r="JFT7" s="166"/>
      <c r="JFU7" s="166"/>
      <c r="JFV7" s="166"/>
      <c r="JFW7" s="166"/>
      <c r="JFX7" s="166"/>
      <c r="JFY7" s="166"/>
      <c r="JFZ7" s="166"/>
      <c r="JGA7" s="166"/>
      <c r="JGB7" s="166"/>
      <c r="JGC7" s="166"/>
      <c r="JGD7" s="166"/>
      <c r="JGE7" s="166"/>
      <c r="JGF7" s="166"/>
      <c r="JGG7" s="166"/>
      <c r="JGH7" s="166"/>
      <c r="JGI7" s="166"/>
      <c r="JGJ7" s="166"/>
      <c r="JGK7" s="166"/>
      <c r="JGL7" s="166"/>
      <c r="JGM7" s="166"/>
      <c r="JGN7" s="166"/>
      <c r="JGO7" s="166"/>
      <c r="JGP7" s="166"/>
      <c r="JGQ7" s="166"/>
      <c r="JGR7" s="166"/>
      <c r="JGS7" s="166"/>
      <c r="JGT7" s="166"/>
      <c r="JGU7" s="166"/>
      <c r="JGV7" s="166"/>
      <c r="JGW7" s="166"/>
      <c r="JGX7" s="166"/>
      <c r="JGY7" s="166"/>
      <c r="JGZ7" s="166"/>
      <c r="JHA7" s="166"/>
      <c r="JHB7" s="166"/>
      <c r="JHC7" s="166"/>
      <c r="JHD7" s="166"/>
      <c r="JHE7" s="166"/>
      <c r="JHF7" s="166"/>
      <c r="JHG7" s="166"/>
      <c r="JHH7" s="166"/>
      <c r="JHI7" s="166"/>
      <c r="JHJ7" s="166"/>
      <c r="JHK7" s="166"/>
      <c r="JHL7" s="166"/>
      <c r="JHM7" s="166"/>
      <c r="JHN7" s="166"/>
      <c r="JHO7" s="166"/>
      <c r="JHP7" s="166"/>
      <c r="JHQ7" s="166"/>
      <c r="JHR7" s="166"/>
      <c r="JHS7" s="166"/>
      <c r="JHT7" s="166"/>
      <c r="JHU7" s="166"/>
      <c r="JHV7" s="166"/>
      <c r="JHW7" s="166"/>
      <c r="JHX7" s="166"/>
      <c r="JHY7" s="166"/>
      <c r="JHZ7" s="166"/>
      <c r="JIA7" s="166"/>
      <c r="JIB7" s="166"/>
      <c r="JIC7" s="166"/>
      <c r="JID7" s="166"/>
      <c r="JIE7" s="166"/>
      <c r="JIF7" s="166"/>
      <c r="JIG7" s="166"/>
      <c r="JIH7" s="166"/>
      <c r="JII7" s="166"/>
      <c r="JIJ7" s="166"/>
      <c r="JIK7" s="166"/>
      <c r="JIL7" s="166"/>
      <c r="JIM7" s="166"/>
      <c r="JIN7" s="166"/>
      <c r="JIO7" s="166"/>
      <c r="JIP7" s="166"/>
      <c r="JIQ7" s="166"/>
      <c r="JIR7" s="166"/>
      <c r="JIS7" s="166"/>
      <c r="JIT7" s="166"/>
      <c r="JIU7" s="166"/>
      <c r="JIV7" s="166"/>
      <c r="JIW7" s="166"/>
      <c r="JIX7" s="166"/>
      <c r="JIY7" s="166"/>
      <c r="JIZ7" s="166"/>
      <c r="JJA7" s="166"/>
      <c r="JJB7" s="166"/>
      <c r="JJC7" s="166"/>
      <c r="JJD7" s="166"/>
      <c r="JJE7" s="166"/>
      <c r="JJF7" s="166"/>
      <c r="JJG7" s="166"/>
      <c r="JJH7" s="166"/>
      <c r="JJI7" s="166"/>
      <c r="JJJ7" s="166"/>
      <c r="JJK7" s="166"/>
      <c r="JJL7" s="166"/>
      <c r="JJM7" s="166"/>
      <c r="JJN7" s="166"/>
      <c r="JJO7" s="166"/>
      <c r="JJP7" s="166"/>
      <c r="JJQ7" s="166"/>
      <c r="JJR7" s="166"/>
      <c r="JJS7" s="166"/>
      <c r="JJT7" s="166"/>
      <c r="JJU7" s="166"/>
      <c r="JJV7" s="166"/>
      <c r="JJW7" s="166"/>
      <c r="JJX7" s="166"/>
      <c r="JJY7" s="166"/>
      <c r="JJZ7" s="166"/>
      <c r="JKA7" s="166"/>
      <c r="JKB7" s="166"/>
      <c r="JKC7" s="166"/>
      <c r="JKD7" s="166"/>
      <c r="JKE7" s="166"/>
      <c r="JKF7" s="166"/>
      <c r="JKG7" s="166"/>
      <c r="JKH7" s="166"/>
      <c r="JKI7" s="166"/>
      <c r="JKJ7" s="166"/>
      <c r="JKK7" s="166"/>
      <c r="JKL7" s="166"/>
      <c r="JKM7" s="166"/>
      <c r="JKN7" s="166"/>
      <c r="JKO7" s="166"/>
      <c r="JKP7" s="166"/>
      <c r="JKQ7" s="166"/>
      <c r="JKR7" s="166"/>
      <c r="JKS7" s="166"/>
      <c r="JKT7" s="166"/>
      <c r="JKU7" s="166"/>
      <c r="JKV7" s="166"/>
      <c r="JKW7" s="166"/>
      <c r="JKX7" s="166"/>
      <c r="JKY7" s="166"/>
      <c r="JKZ7" s="166"/>
      <c r="JLA7" s="166"/>
      <c r="JLB7" s="166"/>
      <c r="JLC7" s="166"/>
      <c r="JLD7" s="166"/>
      <c r="JLE7" s="166"/>
      <c r="JLF7" s="166"/>
      <c r="JLG7" s="166"/>
      <c r="JLH7" s="166"/>
      <c r="JLI7" s="166"/>
      <c r="JLJ7" s="166"/>
      <c r="JLK7" s="166"/>
      <c r="JLL7" s="166"/>
      <c r="JLM7" s="166"/>
      <c r="JLN7" s="166"/>
      <c r="JLO7" s="166"/>
      <c r="JLP7" s="166"/>
      <c r="JLQ7" s="166"/>
      <c r="JLR7" s="166"/>
      <c r="JLS7" s="166"/>
      <c r="JLT7" s="166"/>
      <c r="JLU7" s="166"/>
      <c r="JLV7" s="166"/>
      <c r="JLW7" s="166"/>
      <c r="JLX7" s="166"/>
      <c r="JLY7" s="166"/>
      <c r="JLZ7" s="166"/>
      <c r="JMA7" s="166"/>
      <c r="JMB7" s="166"/>
      <c r="JMC7" s="166"/>
      <c r="JMD7" s="166"/>
      <c r="JME7" s="166"/>
      <c r="JMF7" s="166"/>
      <c r="JMG7" s="166"/>
      <c r="JMH7" s="166"/>
      <c r="JMI7" s="166"/>
      <c r="JMJ7" s="166"/>
      <c r="JMK7" s="166"/>
      <c r="JML7" s="166"/>
      <c r="JMM7" s="166"/>
      <c r="JMN7" s="166"/>
      <c r="JMO7" s="166"/>
      <c r="JMP7" s="166"/>
      <c r="JMQ7" s="166"/>
      <c r="JMR7" s="166"/>
      <c r="JMS7" s="166"/>
      <c r="JMT7" s="166"/>
      <c r="JMU7" s="166"/>
      <c r="JMV7" s="166"/>
      <c r="JMW7" s="166"/>
      <c r="JMX7" s="166"/>
      <c r="JMY7" s="166"/>
      <c r="JMZ7" s="166"/>
      <c r="JNA7" s="166"/>
      <c r="JNB7" s="166"/>
      <c r="JNC7" s="166"/>
      <c r="JND7" s="166"/>
      <c r="JNE7" s="166"/>
      <c r="JNF7" s="166"/>
      <c r="JNG7" s="166"/>
      <c r="JNH7" s="166"/>
      <c r="JNI7" s="166"/>
      <c r="JNJ7" s="166"/>
      <c r="JNK7" s="166"/>
      <c r="JNL7" s="166"/>
      <c r="JNM7" s="166"/>
      <c r="JNN7" s="166"/>
      <c r="JNO7" s="166"/>
      <c r="JNP7" s="166"/>
      <c r="JNQ7" s="166"/>
      <c r="JNR7" s="166"/>
      <c r="JNS7" s="166"/>
      <c r="JNT7" s="166"/>
      <c r="JNU7" s="166"/>
      <c r="JNV7" s="166"/>
      <c r="JNW7" s="166"/>
      <c r="JNX7" s="166"/>
      <c r="JNY7" s="166"/>
      <c r="JNZ7" s="166"/>
      <c r="JOA7" s="166"/>
      <c r="JOB7" s="166"/>
      <c r="JOC7" s="166"/>
      <c r="JOD7" s="166"/>
      <c r="JOE7" s="166"/>
      <c r="JOF7" s="166"/>
      <c r="JOG7" s="166"/>
      <c r="JOH7" s="166"/>
      <c r="JOI7" s="166"/>
      <c r="JOJ7" s="166"/>
      <c r="JOK7" s="166"/>
      <c r="JOL7" s="166"/>
      <c r="JOM7" s="166"/>
      <c r="JON7" s="166"/>
      <c r="JOO7" s="166"/>
      <c r="JOP7" s="166"/>
      <c r="JOQ7" s="166"/>
      <c r="JOR7" s="166"/>
      <c r="JOS7" s="166"/>
      <c r="JOT7" s="166"/>
      <c r="JOU7" s="166"/>
      <c r="JOV7" s="166"/>
      <c r="JOW7" s="166"/>
      <c r="JOX7" s="166"/>
      <c r="JOY7" s="166"/>
      <c r="JOZ7" s="166"/>
      <c r="JPA7" s="166"/>
      <c r="JPB7" s="166"/>
      <c r="JPC7" s="166"/>
      <c r="JPD7" s="166"/>
      <c r="JPE7" s="166"/>
      <c r="JPF7" s="166"/>
      <c r="JPG7" s="166"/>
      <c r="JPH7" s="166"/>
      <c r="JPI7" s="166"/>
      <c r="JPJ7" s="166"/>
      <c r="JPK7" s="166"/>
      <c r="JPL7" s="166"/>
      <c r="JPM7" s="166"/>
      <c r="JPN7" s="166"/>
      <c r="JPO7" s="166"/>
      <c r="JPP7" s="166"/>
      <c r="JPQ7" s="166"/>
      <c r="JPR7" s="166"/>
      <c r="JPS7" s="166"/>
      <c r="JPT7" s="166"/>
      <c r="JPU7" s="166"/>
      <c r="JPV7" s="166"/>
      <c r="JPW7" s="166"/>
      <c r="JPX7" s="166"/>
      <c r="JPY7" s="166"/>
      <c r="JPZ7" s="166"/>
      <c r="JQA7" s="166"/>
      <c r="JQB7" s="166"/>
      <c r="JQC7" s="166"/>
      <c r="JQD7" s="166"/>
      <c r="JQE7" s="166"/>
      <c r="JQF7" s="166"/>
      <c r="JQG7" s="166"/>
      <c r="JQH7" s="166"/>
      <c r="JQI7" s="166"/>
      <c r="JQJ7" s="166"/>
      <c r="JQK7" s="166"/>
      <c r="JQL7" s="166"/>
      <c r="JQM7" s="166"/>
      <c r="JQN7" s="166"/>
      <c r="JQO7" s="166"/>
      <c r="JQP7" s="166"/>
      <c r="JQQ7" s="166"/>
      <c r="JQR7" s="166"/>
      <c r="JQS7" s="166"/>
      <c r="JQT7" s="166"/>
      <c r="JQU7" s="166"/>
      <c r="JQV7" s="166"/>
      <c r="JQW7" s="166"/>
      <c r="JQX7" s="166"/>
      <c r="JQY7" s="166"/>
      <c r="JQZ7" s="166"/>
      <c r="JRA7" s="166"/>
      <c r="JRB7" s="166"/>
      <c r="JRC7" s="166"/>
      <c r="JRD7" s="166"/>
      <c r="JRE7" s="166"/>
      <c r="JRF7" s="166"/>
      <c r="JRG7" s="166"/>
      <c r="JRH7" s="166"/>
      <c r="JRI7" s="166"/>
      <c r="JRJ7" s="166"/>
      <c r="JRK7" s="166"/>
      <c r="JRL7" s="166"/>
      <c r="JRM7" s="166"/>
      <c r="JRN7" s="166"/>
      <c r="JRO7" s="166"/>
      <c r="JRP7" s="166"/>
      <c r="JRQ7" s="166"/>
      <c r="JRR7" s="166"/>
      <c r="JRS7" s="166"/>
      <c r="JRT7" s="166"/>
      <c r="JRU7" s="166"/>
      <c r="JRV7" s="166"/>
      <c r="JRW7" s="166"/>
      <c r="JRX7" s="166"/>
      <c r="JRY7" s="166"/>
      <c r="JRZ7" s="166"/>
      <c r="JSA7" s="166"/>
      <c r="JSB7" s="166"/>
      <c r="JSC7" s="166"/>
      <c r="JSD7" s="166"/>
      <c r="JSE7" s="166"/>
      <c r="JSF7" s="166"/>
      <c r="JSG7" s="166"/>
      <c r="JSH7" s="166"/>
      <c r="JSI7" s="166"/>
      <c r="JSJ7" s="166"/>
      <c r="JSK7" s="166"/>
      <c r="JSL7" s="166"/>
      <c r="JSM7" s="166"/>
      <c r="JSN7" s="166"/>
      <c r="JSO7" s="166"/>
      <c r="JSP7" s="166"/>
      <c r="JSQ7" s="166"/>
      <c r="JSR7" s="166"/>
      <c r="JSS7" s="166"/>
      <c r="JST7" s="166"/>
      <c r="JSU7" s="166"/>
      <c r="JSV7" s="166"/>
      <c r="JSW7" s="166"/>
      <c r="JSX7" s="166"/>
      <c r="JSY7" s="166"/>
      <c r="JSZ7" s="166"/>
      <c r="JTA7" s="166"/>
      <c r="JTB7" s="166"/>
      <c r="JTC7" s="166"/>
      <c r="JTD7" s="166"/>
      <c r="JTE7" s="166"/>
      <c r="JTF7" s="166"/>
      <c r="JTG7" s="166"/>
      <c r="JTH7" s="166"/>
      <c r="JTI7" s="166"/>
      <c r="JTJ7" s="166"/>
      <c r="JTK7" s="166"/>
      <c r="JTL7" s="166"/>
      <c r="JTM7" s="166"/>
      <c r="JTN7" s="166"/>
      <c r="JTO7" s="166"/>
      <c r="JTP7" s="166"/>
      <c r="JTQ7" s="166"/>
      <c r="JTR7" s="166"/>
      <c r="JTS7" s="166"/>
      <c r="JTT7" s="166"/>
      <c r="JTU7" s="166"/>
      <c r="JTV7" s="166"/>
      <c r="JTW7" s="166"/>
      <c r="JTX7" s="166"/>
      <c r="JTY7" s="166"/>
      <c r="JTZ7" s="166"/>
      <c r="JUA7" s="166"/>
      <c r="JUB7" s="166"/>
      <c r="JUC7" s="166"/>
      <c r="JUD7" s="166"/>
      <c r="JUE7" s="166"/>
      <c r="JUF7" s="166"/>
      <c r="JUG7" s="166"/>
      <c r="JUH7" s="166"/>
      <c r="JUI7" s="166"/>
      <c r="JUJ7" s="166"/>
      <c r="JUK7" s="166"/>
      <c r="JUL7" s="166"/>
      <c r="JUM7" s="166"/>
      <c r="JUN7" s="166"/>
      <c r="JUO7" s="166"/>
      <c r="JUP7" s="166"/>
      <c r="JUQ7" s="166"/>
      <c r="JUR7" s="166"/>
      <c r="JUS7" s="166"/>
      <c r="JUT7" s="166"/>
      <c r="JUU7" s="166"/>
      <c r="JUV7" s="166"/>
      <c r="JUW7" s="166"/>
      <c r="JUX7" s="166"/>
      <c r="JUY7" s="166"/>
      <c r="JUZ7" s="166"/>
      <c r="JVA7" s="166"/>
      <c r="JVB7" s="166"/>
      <c r="JVC7" s="166"/>
      <c r="JVD7" s="166"/>
      <c r="JVE7" s="166"/>
      <c r="JVF7" s="166"/>
      <c r="JVG7" s="166"/>
      <c r="JVH7" s="166"/>
      <c r="JVI7" s="166"/>
      <c r="JVJ7" s="166"/>
      <c r="JVK7" s="166"/>
      <c r="JVL7" s="166"/>
      <c r="JVM7" s="166"/>
      <c r="JVN7" s="166"/>
      <c r="JVO7" s="166"/>
      <c r="JVP7" s="166"/>
      <c r="JVQ7" s="166"/>
      <c r="JVR7" s="166"/>
      <c r="JVS7" s="166"/>
      <c r="JVT7" s="166"/>
      <c r="JVU7" s="166"/>
      <c r="JVV7" s="166"/>
      <c r="JVW7" s="166"/>
      <c r="JVX7" s="166"/>
      <c r="JVY7" s="166"/>
      <c r="JVZ7" s="166"/>
      <c r="JWA7" s="166"/>
      <c r="JWB7" s="166"/>
      <c r="JWC7" s="166"/>
      <c r="JWD7" s="166"/>
      <c r="JWE7" s="166"/>
      <c r="JWF7" s="166"/>
      <c r="JWG7" s="166"/>
      <c r="JWH7" s="166"/>
      <c r="JWI7" s="166"/>
      <c r="JWJ7" s="166"/>
      <c r="JWK7" s="166"/>
      <c r="JWL7" s="166"/>
      <c r="JWM7" s="166"/>
      <c r="JWN7" s="166"/>
      <c r="JWO7" s="166"/>
      <c r="JWP7" s="166"/>
      <c r="JWQ7" s="166"/>
      <c r="JWR7" s="166"/>
      <c r="JWS7" s="166"/>
      <c r="JWT7" s="166"/>
      <c r="JWU7" s="166"/>
      <c r="JWV7" s="166"/>
      <c r="JWW7" s="166"/>
      <c r="JWX7" s="166"/>
      <c r="JWY7" s="166"/>
      <c r="JWZ7" s="166"/>
      <c r="JXA7" s="166"/>
      <c r="JXB7" s="166"/>
      <c r="JXC7" s="166"/>
      <c r="JXD7" s="166"/>
      <c r="JXE7" s="166"/>
      <c r="JXF7" s="166"/>
      <c r="JXG7" s="166"/>
      <c r="JXH7" s="166"/>
      <c r="JXI7" s="166"/>
      <c r="JXJ7" s="166"/>
      <c r="JXK7" s="166"/>
      <c r="JXL7" s="166"/>
      <c r="JXM7" s="166"/>
      <c r="JXN7" s="166"/>
      <c r="JXO7" s="166"/>
      <c r="JXP7" s="166"/>
      <c r="JXQ7" s="166"/>
      <c r="JXR7" s="166"/>
      <c r="JXS7" s="166"/>
      <c r="JXT7" s="166"/>
      <c r="JXU7" s="166"/>
      <c r="JXV7" s="166"/>
      <c r="JXW7" s="166"/>
      <c r="JXX7" s="166"/>
      <c r="JXY7" s="166"/>
      <c r="JXZ7" s="166"/>
      <c r="JYA7" s="166"/>
      <c r="JYB7" s="166"/>
      <c r="JYC7" s="166"/>
      <c r="JYD7" s="166"/>
      <c r="JYE7" s="166"/>
      <c r="JYF7" s="166"/>
      <c r="JYG7" s="166"/>
      <c r="JYH7" s="166"/>
      <c r="JYI7" s="166"/>
      <c r="JYJ7" s="166"/>
      <c r="JYK7" s="166"/>
      <c r="JYL7" s="166"/>
      <c r="JYM7" s="166"/>
      <c r="JYN7" s="166"/>
      <c r="JYO7" s="166"/>
      <c r="JYP7" s="166"/>
      <c r="JYQ7" s="166"/>
      <c r="JYR7" s="166"/>
      <c r="JYS7" s="166"/>
      <c r="JYT7" s="166"/>
      <c r="JYU7" s="166"/>
      <c r="JYV7" s="166"/>
      <c r="JYW7" s="166"/>
      <c r="JYX7" s="166"/>
      <c r="JYY7" s="166"/>
      <c r="JYZ7" s="166"/>
      <c r="JZA7" s="166"/>
      <c r="JZB7" s="166"/>
      <c r="JZC7" s="166"/>
      <c r="JZD7" s="166"/>
      <c r="JZE7" s="166"/>
      <c r="JZF7" s="166"/>
      <c r="JZG7" s="166"/>
      <c r="JZH7" s="166"/>
      <c r="JZI7" s="166"/>
      <c r="JZJ7" s="166"/>
      <c r="JZK7" s="166"/>
      <c r="JZL7" s="166"/>
      <c r="JZM7" s="166"/>
      <c r="JZN7" s="166"/>
      <c r="JZO7" s="166"/>
      <c r="JZP7" s="166"/>
      <c r="JZQ7" s="166"/>
      <c r="JZR7" s="166"/>
      <c r="JZS7" s="166"/>
      <c r="JZT7" s="166"/>
      <c r="JZU7" s="166"/>
      <c r="JZV7" s="166"/>
      <c r="JZW7" s="166"/>
      <c r="JZX7" s="166"/>
      <c r="JZY7" s="166"/>
      <c r="JZZ7" s="166"/>
      <c r="KAA7" s="166"/>
      <c r="KAB7" s="166"/>
      <c r="KAC7" s="166"/>
      <c r="KAD7" s="166"/>
      <c r="KAE7" s="166"/>
      <c r="KAF7" s="166"/>
      <c r="KAG7" s="166"/>
      <c r="KAH7" s="166"/>
      <c r="KAI7" s="166"/>
      <c r="KAJ7" s="166"/>
      <c r="KAK7" s="166"/>
      <c r="KAL7" s="166"/>
      <c r="KAM7" s="166"/>
      <c r="KAN7" s="166"/>
      <c r="KAO7" s="166"/>
      <c r="KAP7" s="166"/>
      <c r="KAQ7" s="166"/>
      <c r="KAR7" s="166"/>
      <c r="KAS7" s="166"/>
      <c r="KAT7" s="166"/>
      <c r="KAU7" s="166"/>
      <c r="KAV7" s="166"/>
      <c r="KAW7" s="166"/>
      <c r="KAX7" s="166"/>
      <c r="KAY7" s="166"/>
      <c r="KAZ7" s="166"/>
      <c r="KBA7" s="166"/>
      <c r="KBB7" s="166"/>
      <c r="KBC7" s="166"/>
      <c r="KBD7" s="166"/>
      <c r="KBE7" s="166"/>
      <c r="KBF7" s="166"/>
      <c r="KBG7" s="166"/>
      <c r="KBH7" s="166"/>
      <c r="KBI7" s="166"/>
      <c r="KBJ7" s="166"/>
      <c r="KBK7" s="166"/>
      <c r="KBL7" s="166"/>
      <c r="KBM7" s="166"/>
      <c r="KBN7" s="166"/>
      <c r="KBO7" s="166"/>
      <c r="KBP7" s="166"/>
      <c r="KBQ7" s="166"/>
      <c r="KBR7" s="166"/>
      <c r="KBS7" s="166"/>
      <c r="KBT7" s="166"/>
      <c r="KBU7" s="166"/>
      <c r="KBV7" s="166"/>
      <c r="KBW7" s="166"/>
      <c r="KBX7" s="166"/>
      <c r="KBY7" s="166"/>
      <c r="KBZ7" s="166"/>
      <c r="KCA7" s="166"/>
      <c r="KCB7" s="166"/>
      <c r="KCC7" s="166"/>
      <c r="KCD7" s="166"/>
      <c r="KCE7" s="166"/>
      <c r="KCF7" s="166"/>
      <c r="KCG7" s="166"/>
      <c r="KCH7" s="166"/>
      <c r="KCI7" s="166"/>
      <c r="KCJ7" s="166"/>
      <c r="KCK7" s="166"/>
      <c r="KCL7" s="166"/>
      <c r="KCM7" s="166"/>
      <c r="KCN7" s="166"/>
      <c r="KCO7" s="166"/>
      <c r="KCP7" s="166"/>
      <c r="KCQ7" s="166"/>
      <c r="KCR7" s="166"/>
      <c r="KCS7" s="166"/>
      <c r="KCT7" s="166"/>
      <c r="KCU7" s="166"/>
      <c r="KCV7" s="166"/>
      <c r="KCW7" s="166"/>
      <c r="KCX7" s="166"/>
      <c r="KCY7" s="166"/>
      <c r="KCZ7" s="166"/>
      <c r="KDA7" s="166"/>
      <c r="KDB7" s="166"/>
      <c r="KDC7" s="166"/>
      <c r="KDD7" s="166"/>
      <c r="KDE7" s="166"/>
      <c r="KDF7" s="166"/>
      <c r="KDG7" s="166"/>
      <c r="KDH7" s="166"/>
      <c r="KDI7" s="166"/>
      <c r="KDJ7" s="166"/>
      <c r="KDK7" s="166"/>
      <c r="KDL7" s="166"/>
      <c r="KDM7" s="166"/>
      <c r="KDN7" s="166"/>
      <c r="KDO7" s="166"/>
      <c r="KDP7" s="166"/>
      <c r="KDQ7" s="166"/>
      <c r="KDR7" s="166"/>
      <c r="KDS7" s="166"/>
      <c r="KDT7" s="166"/>
      <c r="KDU7" s="166"/>
      <c r="KDV7" s="166"/>
      <c r="KDW7" s="166"/>
      <c r="KDX7" s="166"/>
      <c r="KDY7" s="166"/>
      <c r="KDZ7" s="166"/>
      <c r="KEA7" s="166"/>
      <c r="KEB7" s="166"/>
      <c r="KEC7" s="166"/>
      <c r="KED7" s="166"/>
      <c r="KEE7" s="166"/>
      <c r="KEF7" s="166"/>
      <c r="KEG7" s="166"/>
      <c r="KEH7" s="166"/>
      <c r="KEI7" s="166"/>
      <c r="KEJ7" s="166"/>
      <c r="KEK7" s="166"/>
      <c r="KEL7" s="166"/>
      <c r="KEM7" s="166"/>
      <c r="KEN7" s="166"/>
      <c r="KEO7" s="166"/>
      <c r="KEP7" s="166"/>
      <c r="KEQ7" s="166"/>
      <c r="KER7" s="166"/>
      <c r="KES7" s="166"/>
      <c r="KET7" s="166"/>
      <c r="KEU7" s="166"/>
      <c r="KEV7" s="166"/>
      <c r="KEW7" s="166"/>
      <c r="KEX7" s="166"/>
      <c r="KEY7" s="166"/>
      <c r="KEZ7" s="166"/>
      <c r="KFA7" s="166"/>
      <c r="KFB7" s="166"/>
      <c r="KFC7" s="166"/>
      <c r="KFD7" s="166"/>
      <c r="KFE7" s="166"/>
      <c r="KFF7" s="166"/>
      <c r="KFG7" s="166"/>
      <c r="KFH7" s="166"/>
      <c r="KFI7" s="166"/>
      <c r="KFJ7" s="166"/>
      <c r="KFK7" s="166"/>
      <c r="KFL7" s="166"/>
      <c r="KFM7" s="166"/>
      <c r="KFN7" s="166"/>
      <c r="KFO7" s="166"/>
      <c r="KFP7" s="166"/>
      <c r="KFQ7" s="166"/>
      <c r="KFR7" s="166"/>
      <c r="KFS7" s="166"/>
      <c r="KFT7" s="166"/>
      <c r="KFU7" s="166"/>
      <c r="KFV7" s="166"/>
      <c r="KFW7" s="166"/>
      <c r="KFX7" s="166"/>
      <c r="KFY7" s="166"/>
      <c r="KFZ7" s="166"/>
      <c r="KGA7" s="166"/>
      <c r="KGB7" s="166"/>
      <c r="KGC7" s="166"/>
      <c r="KGD7" s="166"/>
      <c r="KGE7" s="166"/>
      <c r="KGF7" s="166"/>
      <c r="KGG7" s="166"/>
      <c r="KGH7" s="166"/>
      <c r="KGI7" s="166"/>
      <c r="KGJ7" s="166"/>
      <c r="KGK7" s="166"/>
      <c r="KGL7" s="166"/>
      <c r="KGM7" s="166"/>
      <c r="KGN7" s="166"/>
      <c r="KGO7" s="166"/>
      <c r="KGP7" s="166"/>
      <c r="KGQ7" s="166"/>
      <c r="KGR7" s="166"/>
      <c r="KGS7" s="166"/>
      <c r="KGT7" s="166"/>
      <c r="KGU7" s="166"/>
      <c r="KGV7" s="166"/>
      <c r="KGW7" s="166"/>
      <c r="KGX7" s="166"/>
      <c r="KGY7" s="166"/>
      <c r="KGZ7" s="166"/>
      <c r="KHA7" s="166"/>
      <c r="KHB7" s="166"/>
      <c r="KHC7" s="166"/>
      <c r="KHD7" s="166"/>
      <c r="KHE7" s="166"/>
      <c r="KHF7" s="166"/>
      <c r="KHG7" s="166"/>
      <c r="KHH7" s="166"/>
      <c r="KHI7" s="166"/>
      <c r="KHJ7" s="166"/>
      <c r="KHK7" s="166"/>
      <c r="KHL7" s="166"/>
      <c r="KHM7" s="166"/>
      <c r="KHN7" s="166"/>
      <c r="KHO7" s="166"/>
      <c r="KHP7" s="166"/>
      <c r="KHQ7" s="166"/>
      <c r="KHR7" s="166"/>
      <c r="KHS7" s="166"/>
      <c r="KHT7" s="166"/>
      <c r="KHU7" s="166"/>
      <c r="KHV7" s="166"/>
      <c r="KHW7" s="166"/>
      <c r="KHX7" s="166"/>
      <c r="KHY7" s="166"/>
      <c r="KHZ7" s="166"/>
      <c r="KIA7" s="166"/>
      <c r="KIB7" s="166"/>
      <c r="KIC7" s="166"/>
      <c r="KID7" s="166"/>
      <c r="KIE7" s="166"/>
      <c r="KIF7" s="166"/>
      <c r="KIG7" s="166"/>
      <c r="KIH7" s="166"/>
      <c r="KII7" s="166"/>
      <c r="KIJ7" s="166"/>
      <c r="KIK7" s="166"/>
      <c r="KIL7" s="166"/>
      <c r="KIM7" s="166"/>
      <c r="KIN7" s="166"/>
      <c r="KIO7" s="166"/>
      <c r="KIP7" s="166"/>
      <c r="KIQ7" s="166"/>
      <c r="KIR7" s="166"/>
      <c r="KIS7" s="166"/>
      <c r="KIT7" s="166"/>
      <c r="KIU7" s="166"/>
      <c r="KIV7" s="166"/>
      <c r="KIW7" s="166"/>
      <c r="KIX7" s="166"/>
      <c r="KIY7" s="166"/>
      <c r="KIZ7" s="166"/>
      <c r="KJA7" s="166"/>
      <c r="KJB7" s="166"/>
      <c r="KJC7" s="166"/>
      <c r="KJD7" s="166"/>
      <c r="KJE7" s="166"/>
      <c r="KJF7" s="166"/>
      <c r="KJG7" s="166"/>
      <c r="KJH7" s="166"/>
      <c r="KJI7" s="166"/>
      <c r="KJJ7" s="166"/>
      <c r="KJK7" s="166"/>
      <c r="KJL7" s="166"/>
      <c r="KJM7" s="166"/>
      <c r="KJN7" s="166"/>
      <c r="KJO7" s="166"/>
      <c r="KJP7" s="166"/>
      <c r="KJQ7" s="166"/>
      <c r="KJR7" s="166"/>
      <c r="KJS7" s="166"/>
      <c r="KJT7" s="166"/>
      <c r="KJU7" s="166"/>
      <c r="KJV7" s="166"/>
      <c r="KJW7" s="166"/>
      <c r="KJX7" s="166"/>
      <c r="KJY7" s="166"/>
      <c r="KJZ7" s="166"/>
      <c r="KKA7" s="166"/>
      <c r="KKB7" s="166"/>
      <c r="KKC7" s="166"/>
      <c r="KKD7" s="166"/>
      <c r="KKE7" s="166"/>
      <c r="KKF7" s="166"/>
      <c r="KKG7" s="166"/>
      <c r="KKH7" s="166"/>
      <c r="KKI7" s="166"/>
      <c r="KKJ7" s="166"/>
      <c r="KKK7" s="166"/>
      <c r="KKL7" s="166"/>
      <c r="KKM7" s="166"/>
      <c r="KKN7" s="166"/>
      <c r="KKO7" s="166"/>
      <c r="KKP7" s="166"/>
      <c r="KKQ7" s="166"/>
      <c r="KKR7" s="166"/>
      <c r="KKS7" s="166"/>
      <c r="KKT7" s="166"/>
      <c r="KKU7" s="166"/>
      <c r="KKV7" s="166"/>
      <c r="KKW7" s="166"/>
      <c r="KKX7" s="166"/>
      <c r="KKY7" s="166"/>
      <c r="KKZ7" s="166"/>
      <c r="KLA7" s="166"/>
      <c r="KLB7" s="166"/>
      <c r="KLC7" s="166"/>
      <c r="KLD7" s="166"/>
      <c r="KLE7" s="166"/>
      <c r="KLF7" s="166"/>
      <c r="KLG7" s="166"/>
      <c r="KLH7" s="166"/>
      <c r="KLI7" s="166"/>
      <c r="KLJ7" s="166"/>
      <c r="KLK7" s="166"/>
      <c r="KLL7" s="166"/>
      <c r="KLM7" s="166"/>
      <c r="KLN7" s="166"/>
      <c r="KLO7" s="166"/>
      <c r="KLP7" s="166"/>
      <c r="KLQ7" s="166"/>
      <c r="KLR7" s="166"/>
      <c r="KLS7" s="166"/>
      <c r="KLT7" s="166"/>
      <c r="KLU7" s="166"/>
      <c r="KLV7" s="166"/>
      <c r="KLW7" s="166"/>
      <c r="KLX7" s="166"/>
      <c r="KLY7" s="166"/>
      <c r="KLZ7" s="166"/>
      <c r="KMA7" s="166"/>
      <c r="KMB7" s="166"/>
      <c r="KMC7" s="166"/>
      <c r="KMD7" s="166"/>
      <c r="KME7" s="166"/>
      <c r="KMF7" s="166"/>
      <c r="KMG7" s="166"/>
      <c r="KMH7" s="166"/>
      <c r="KMI7" s="166"/>
      <c r="KMJ7" s="166"/>
      <c r="KMK7" s="166"/>
      <c r="KML7" s="166"/>
      <c r="KMM7" s="166"/>
      <c r="KMN7" s="166"/>
      <c r="KMO7" s="166"/>
      <c r="KMP7" s="166"/>
      <c r="KMQ7" s="166"/>
      <c r="KMR7" s="166"/>
      <c r="KMS7" s="166"/>
      <c r="KMT7" s="166"/>
      <c r="KMU7" s="166"/>
      <c r="KMV7" s="166"/>
      <c r="KMW7" s="166"/>
      <c r="KMX7" s="166"/>
      <c r="KMY7" s="166"/>
      <c r="KMZ7" s="166"/>
      <c r="KNA7" s="166"/>
      <c r="KNB7" s="166"/>
      <c r="KNC7" s="166"/>
      <c r="KND7" s="166"/>
      <c r="KNE7" s="166"/>
      <c r="KNF7" s="166"/>
      <c r="KNG7" s="166"/>
      <c r="KNH7" s="166"/>
      <c r="KNI7" s="166"/>
      <c r="KNJ7" s="166"/>
      <c r="KNK7" s="166"/>
      <c r="KNL7" s="166"/>
      <c r="KNM7" s="166"/>
      <c r="KNN7" s="166"/>
      <c r="KNO7" s="166"/>
      <c r="KNP7" s="166"/>
      <c r="KNQ7" s="166"/>
      <c r="KNR7" s="166"/>
      <c r="KNS7" s="166"/>
      <c r="KNT7" s="166"/>
      <c r="KNU7" s="166"/>
      <c r="KNV7" s="166"/>
      <c r="KNW7" s="166"/>
      <c r="KNX7" s="166"/>
      <c r="KNY7" s="166"/>
      <c r="KNZ7" s="166"/>
      <c r="KOA7" s="166"/>
      <c r="KOB7" s="166"/>
      <c r="KOC7" s="166"/>
      <c r="KOD7" s="166"/>
      <c r="KOE7" s="166"/>
      <c r="KOF7" s="166"/>
      <c r="KOG7" s="166"/>
      <c r="KOH7" s="166"/>
      <c r="KOI7" s="166"/>
      <c r="KOJ7" s="166"/>
      <c r="KOK7" s="166"/>
      <c r="KOL7" s="166"/>
      <c r="KOM7" s="166"/>
      <c r="KON7" s="166"/>
      <c r="KOO7" s="166"/>
      <c r="KOP7" s="166"/>
      <c r="KOQ7" s="166"/>
      <c r="KOR7" s="166"/>
      <c r="KOS7" s="166"/>
      <c r="KOT7" s="166"/>
      <c r="KOU7" s="166"/>
      <c r="KOV7" s="166"/>
      <c r="KOW7" s="166"/>
      <c r="KOX7" s="166"/>
      <c r="KOY7" s="166"/>
      <c r="KOZ7" s="166"/>
      <c r="KPA7" s="166"/>
      <c r="KPB7" s="166"/>
      <c r="KPC7" s="166"/>
      <c r="KPD7" s="166"/>
      <c r="KPE7" s="166"/>
      <c r="KPF7" s="166"/>
      <c r="KPG7" s="166"/>
      <c r="KPH7" s="166"/>
      <c r="KPI7" s="166"/>
      <c r="KPJ7" s="166"/>
      <c r="KPK7" s="166"/>
      <c r="KPL7" s="166"/>
      <c r="KPM7" s="166"/>
      <c r="KPN7" s="166"/>
      <c r="KPO7" s="166"/>
      <c r="KPP7" s="166"/>
      <c r="KPQ7" s="166"/>
      <c r="KPR7" s="166"/>
      <c r="KPS7" s="166"/>
      <c r="KPT7" s="166"/>
      <c r="KPU7" s="166"/>
      <c r="KPV7" s="166"/>
      <c r="KPW7" s="166"/>
      <c r="KPX7" s="166"/>
      <c r="KPY7" s="166"/>
      <c r="KPZ7" s="166"/>
      <c r="KQA7" s="166"/>
      <c r="KQB7" s="166"/>
      <c r="KQC7" s="166"/>
      <c r="KQD7" s="166"/>
      <c r="KQE7" s="166"/>
      <c r="KQF7" s="166"/>
      <c r="KQG7" s="166"/>
      <c r="KQH7" s="166"/>
      <c r="KQI7" s="166"/>
      <c r="KQJ7" s="166"/>
      <c r="KQK7" s="166"/>
      <c r="KQL7" s="166"/>
      <c r="KQM7" s="166"/>
      <c r="KQN7" s="166"/>
      <c r="KQO7" s="166"/>
      <c r="KQP7" s="166"/>
      <c r="KQQ7" s="166"/>
      <c r="KQR7" s="166"/>
      <c r="KQS7" s="166"/>
      <c r="KQT7" s="166"/>
      <c r="KQU7" s="166"/>
      <c r="KQV7" s="166"/>
      <c r="KQW7" s="166"/>
      <c r="KQX7" s="166"/>
      <c r="KQY7" s="166"/>
      <c r="KQZ7" s="166"/>
      <c r="KRA7" s="166"/>
      <c r="KRB7" s="166"/>
      <c r="KRC7" s="166"/>
      <c r="KRD7" s="166"/>
      <c r="KRE7" s="166"/>
      <c r="KRF7" s="166"/>
      <c r="KRG7" s="166"/>
      <c r="KRH7" s="166"/>
      <c r="KRI7" s="166"/>
      <c r="KRJ7" s="166"/>
      <c r="KRK7" s="166"/>
      <c r="KRL7" s="166"/>
      <c r="KRM7" s="166"/>
      <c r="KRN7" s="166"/>
      <c r="KRO7" s="166"/>
      <c r="KRP7" s="166"/>
      <c r="KRQ7" s="166"/>
      <c r="KRR7" s="166"/>
      <c r="KRS7" s="166"/>
      <c r="KRT7" s="166"/>
      <c r="KRU7" s="166"/>
      <c r="KRV7" s="166"/>
      <c r="KRW7" s="166"/>
      <c r="KRX7" s="166"/>
      <c r="KRY7" s="166"/>
      <c r="KRZ7" s="166"/>
      <c r="KSA7" s="166"/>
      <c r="KSB7" s="166"/>
      <c r="KSC7" s="166"/>
      <c r="KSD7" s="166"/>
      <c r="KSE7" s="166"/>
      <c r="KSF7" s="166"/>
      <c r="KSG7" s="166"/>
      <c r="KSH7" s="166"/>
      <c r="KSI7" s="166"/>
      <c r="KSJ7" s="166"/>
      <c r="KSK7" s="166"/>
      <c r="KSL7" s="166"/>
      <c r="KSM7" s="166"/>
      <c r="KSN7" s="166"/>
      <c r="KSO7" s="166"/>
      <c r="KSP7" s="166"/>
      <c r="KSQ7" s="166"/>
      <c r="KSR7" s="166"/>
      <c r="KSS7" s="166"/>
      <c r="KST7" s="166"/>
      <c r="KSU7" s="166"/>
      <c r="KSV7" s="166"/>
      <c r="KSW7" s="166"/>
      <c r="KSX7" s="166"/>
      <c r="KSY7" s="166"/>
      <c r="KSZ7" s="166"/>
      <c r="KTA7" s="166"/>
      <c r="KTB7" s="166"/>
      <c r="KTC7" s="166"/>
      <c r="KTD7" s="166"/>
      <c r="KTE7" s="166"/>
      <c r="KTF7" s="166"/>
      <c r="KTG7" s="166"/>
      <c r="KTH7" s="166"/>
      <c r="KTI7" s="166"/>
      <c r="KTJ7" s="166"/>
      <c r="KTK7" s="166"/>
      <c r="KTL7" s="166"/>
      <c r="KTM7" s="166"/>
      <c r="KTN7" s="166"/>
      <c r="KTO7" s="166"/>
      <c r="KTP7" s="166"/>
      <c r="KTQ7" s="166"/>
      <c r="KTR7" s="166"/>
      <c r="KTS7" s="166"/>
      <c r="KTT7" s="166"/>
      <c r="KTU7" s="166"/>
      <c r="KTV7" s="166"/>
      <c r="KTW7" s="166"/>
      <c r="KTX7" s="166"/>
      <c r="KTY7" s="166"/>
      <c r="KTZ7" s="166"/>
      <c r="KUA7" s="166"/>
      <c r="KUB7" s="166"/>
      <c r="KUC7" s="166"/>
      <c r="KUD7" s="166"/>
      <c r="KUE7" s="166"/>
      <c r="KUF7" s="166"/>
      <c r="KUG7" s="166"/>
      <c r="KUH7" s="166"/>
      <c r="KUI7" s="166"/>
      <c r="KUJ7" s="166"/>
      <c r="KUK7" s="166"/>
      <c r="KUL7" s="166"/>
      <c r="KUM7" s="166"/>
      <c r="KUN7" s="166"/>
      <c r="KUO7" s="166"/>
      <c r="KUP7" s="166"/>
      <c r="KUQ7" s="166"/>
      <c r="KUR7" s="166"/>
      <c r="KUS7" s="166"/>
      <c r="KUT7" s="166"/>
      <c r="KUU7" s="166"/>
      <c r="KUV7" s="166"/>
      <c r="KUW7" s="166"/>
      <c r="KUX7" s="166"/>
      <c r="KUY7" s="166"/>
      <c r="KUZ7" s="166"/>
      <c r="KVA7" s="166"/>
      <c r="KVB7" s="166"/>
      <c r="KVC7" s="166"/>
      <c r="KVD7" s="166"/>
      <c r="KVE7" s="166"/>
      <c r="KVF7" s="166"/>
      <c r="KVG7" s="166"/>
      <c r="KVH7" s="166"/>
      <c r="KVI7" s="166"/>
      <c r="KVJ7" s="166"/>
      <c r="KVK7" s="166"/>
      <c r="KVL7" s="166"/>
      <c r="KVM7" s="166"/>
      <c r="KVN7" s="166"/>
      <c r="KVO7" s="166"/>
      <c r="KVP7" s="166"/>
      <c r="KVQ7" s="166"/>
      <c r="KVR7" s="166"/>
      <c r="KVS7" s="166"/>
      <c r="KVT7" s="166"/>
      <c r="KVU7" s="166"/>
      <c r="KVV7" s="166"/>
      <c r="KVW7" s="166"/>
      <c r="KVX7" s="166"/>
      <c r="KVY7" s="166"/>
      <c r="KVZ7" s="166"/>
      <c r="KWA7" s="166"/>
      <c r="KWB7" s="166"/>
      <c r="KWC7" s="166"/>
      <c r="KWD7" s="166"/>
      <c r="KWE7" s="166"/>
      <c r="KWF7" s="166"/>
      <c r="KWG7" s="166"/>
      <c r="KWH7" s="166"/>
      <c r="KWI7" s="166"/>
      <c r="KWJ7" s="166"/>
      <c r="KWK7" s="166"/>
      <c r="KWL7" s="166"/>
      <c r="KWM7" s="166"/>
      <c r="KWN7" s="166"/>
      <c r="KWO7" s="166"/>
      <c r="KWP7" s="166"/>
      <c r="KWQ7" s="166"/>
      <c r="KWR7" s="166"/>
      <c r="KWS7" s="166"/>
      <c r="KWT7" s="166"/>
      <c r="KWU7" s="166"/>
      <c r="KWV7" s="166"/>
      <c r="KWW7" s="166"/>
      <c r="KWX7" s="166"/>
      <c r="KWY7" s="166"/>
      <c r="KWZ7" s="166"/>
      <c r="KXA7" s="166"/>
      <c r="KXB7" s="166"/>
      <c r="KXC7" s="166"/>
      <c r="KXD7" s="166"/>
      <c r="KXE7" s="166"/>
      <c r="KXF7" s="166"/>
      <c r="KXG7" s="166"/>
      <c r="KXH7" s="166"/>
      <c r="KXI7" s="166"/>
      <c r="KXJ7" s="166"/>
      <c r="KXK7" s="166"/>
      <c r="KXL7" s="166"/>
      <c r="KXM7" s="166"/>
      <c r="KXN7" s="166"/>
      <c r="KXO7" s="166"/>
      <c r="KXP7" s="166"/>
      <c r="KXQ7" s="166"/>
      <c r="KXR7" s="166"/>
      <c r="KXS7" s="166"/>
      <c r="KXT7" s="166"/>
      <c r="KXU7" s="166"/>
      <c r="KXV7" s="166"/>
      <c r="KXW7" s="166"/>
      <c r="KXX7" s="166"/>
      <c r="KXY7" s="166"/>
      <c r="KXZ7" s="166"/>
      <c r="KYA7" s="166"/>
      <c r="KYB7" s="166"/>
      <c r="KYC7" s="166"/>
      <c r="KYD7" s="166"/>
      <c r="KYE7" s="166"/>
      <c r="KYF7" s="166"/>
      <c r="KYG7" s="166"/>
      <c r="KYH7" s="166"/>
      <c r="KYI7" s="166"/>
      <c r="KYJ7" s="166"/>
      <c r="KYK7" s="166"/>
      <c r="KYL7" s="166"/>
      <c r="KYM7" s="166"/>
      <c r="KYN7" s="166"/>
      <c r="KYO7" s="166"/>
      <c r="KYP7" s="166"/>
      <c r="KYQ7" s="166"/>
      <c r="KYR7" s="166"/>
      <c r="KYS7" s="166"/>
      <c r="KYT7" s="166"/>
      <c r="KYU7" s="166"/>
      <c r="KYV7" s="166"/>
      <c r="KYW7" s="166"/>
      <c r="KYX7" s="166"/>
      <c r="KYY7" s="166"/>
      <c r="KYZ7" s="166"/>
      <c r="KZA7" s="166"/>
      <c r="KZB7" s="166"/>
      <c r="KZC7" s="166"/>
      <c r="KZD7" s="166"/>
      <c r="KZE7" s="166"/>
      <c r="KZF7" s="166"/>
      <c r="KZG7" s="166"/>
      <c r="KZH7" s="166"/>
      <c r="KZI7" s="166"/>
      <c r="KZJ7" s="166"/>
      <c r="KZK7" s="166"/>
      <c r="KZL7" s="166"/>
      <c r="KZM7" s="166"/>
      <c r="KZN7" s="166"/>
      <c r="KZO7" s="166"/>
      <c r="KZP7" s="166"/>
      <c r="KZQ7" s="166"/>
      <c r="KZR7" s="166"/>
      <c r="KZS7" s="166"/>
      <c r="KZT7" s="166"/>
      <c r="KZU7" s="166"/>
      <c r="KZV7" s="166"/>
      <c r="KZW7" s="166"/>
      <c r="KZX7" s="166"/>
      <c r="KZY7" s="166"/>
      <c r="KZZ7" s="166"/>
      <c r="LAA7" s="166"/>
      <c r="LAB7" s="166"/>
      <c r="LAC7" s="166"/>
      <c r="LAD7" s="166"/>
      <c r="LAE7" s="166"/>
      <c r="LAF7" s="166"/>
      <c r="LAG7" s="166"/>
      <c r="LAH7" s="166"/>
      <c r="LAI7" s="166"/>
      <c r="LAJ7" s="166"/>
      <c r="LAK7" s="166"/>
      <c r="LAL7" s="166"/>
      <c r="LAM7" s="166"/>
      <c r="LAN7" s="166"/>
      <c r="LAO7" s="166"/>
      <c r="LAP7" s="166"/>
      <c r="LAQ7" s="166"/>
      <c r="LAR7" s="166"/>
      <c r="LAS7" s="166"/>
      <c r="LAT7" s="166"/>
      <c r="LAU7" s="166"/>
      <c r="LAV7" s="166"/>
      <c r="LAW7" s="166"/>
      <c r="LAX7" s="166"/>
      <c r="LAY7" s="166"/>
      <c r="LAZ7" s="166"/>
      <c r="LBA7" s="166"/>
      <c r="LBB7" s="166"/>
      <c r="LBC7" s="166"/>
      <c r="LBD7" s="166"/>
      <c r="LBE7" s="166"/>
      <c r="LBF7" s="166"/>
      <c r="LBG7" s="166"/>
      <c r="LBH7" s="166"/>
      <c r="LBI7" s="166"/>
      <c r="LBJ7" s="166"/>
      <c r="LBK7" s="166"/>
      <c r="LBL7" s="166"/>
      <c r="LBM7" s="166"/>
      <c r="LBN7" s="166"/>
      <c r="LBO7" s="166"/>
      <c r="LBP7" s="166"/>
      <c r="LBQ7" s="166"/>
      <c r="LBR7" s="166"/>
      <c r="LBS7" s="166"/>
      <c r="LBT7" s="166"/>
      <c r="LBU7" s="166"/>
      <c r="LBV7" s="166"/>
      <c r="LBW7" s="166"/>
      <c r="LBX7" s="166"/>
      <c r="LBY7" s="166"/>
      <c r="LBZ7" s="166"/>
      <c r="LCA7" s="166"/>
      <c r="LCB7" s="166"/>
      <c r="LCC7" s="166"/>
      <c r="LCD7" s="166"/>
      <c r="LCE7" s="166"/>
      <c r="LCF7" s="166"/>
      <c r="LCG7" s="166"/>
      <c r="LCH7" s="166"/>
      <c r="LCI7" s="166"/>
      <c r="LCJ7" s="166"/>
      <c r="LCK7" s="166"/>
      <c r="LCL7" s="166"/>
      <c r="LCM7" s="166"/>
    </row>
    <row r="8" spans="1:8203" customFormat="1" ht="14.1" customHeight="1" x14ac:dyDescent="0.3">
      <c r="A8" s="4"/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4"/>
      <c r="P8" s="174" t="s">
        <v>11</v>
      </c>
      <c r="Q8" s="175"/>
      <c r="R8" s="176"/>
      <c r="S8" s="59">
        <f>COUNTIF(W13:W22,"&lt;="&amp;0)</f>
        <v>6</v>
      </c>
      <c r="T8" s="60"/>
      <c r="U8" s="60"/>
      <c r="V8" s="56"/>
      <c r="W8" s="56"/>
      <c r="X8" s="61"/>
      <c r="Y8" s="56"/>
      <c r="Z8" s="58"/>
      <c r="AA8" s="8"/>
      <c r="AB8" s="109"/>
      <c r="AC8" s="115" t="s">
        <v>11</v>
      </c>
      <c r="AD8" s="116">
        <f>COUNTIF(AE13:AE17,"&lt;="&amp;0)</f>
        <v>3</v>
      </c>
      <c r="AE8" s="117"/>
      <c r="AF8" s="110"/>
      <c r="AG8" s="111"/>
      <c r="AH8" s="12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6"/>
      <c r="BG8" s="166"/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  <c r="CT8" s="166"/>
      <c r="CU8" s="166"/>
      <c r="CV8" s="166"/>
      <c r="CW8" s="166"/>
      <c r="CX8" s="166"/>
      <c r="CY8" s="166"/>
      <c r="CZ8" s="166"/>
      <c r="DA8" s="166"/>
      <c r="DB8" s="166"/>
      <c r="DC8" s="166"/>
      <c r="DD8" s="166"/>
      <c r="DE8" s="166"/>
      <c r="DF8" s="166"/>
      <c r="DG8" s="166"/>
      <c r="DH8" s="166"/>
      <c r="DI8" s="166"/>
      <c r="DJ8" s="166"/>
      <c r="DK8" s="166"/>
      <c r="DL8" s="166"/>
      <c r="DM8" s="166"/>
      <c r="DN8" s="166"/>
      <c r="DO8" s="166"/>
      <c r="DP8" s="166"/>
      <c r="DQ8" s="166"/>
      <c r="DR8" s="166"/>
      <c r="DS8" s="166"/>
      <c r="DT8" s="166"/>
      <c r="DU8" s="166"/>
      <c r="DV8" s="166"/>
      <c r="DW8" s="166"/>
      <c r="DX8" s="166"/>
      <c r="DY8" s="166"/>
      <c r="DZ8" s="166"/>
      <c r="EA8" s="166"/>
      <c r="EB8" s="166"/>
      <c r="EC8" s="166"/>
      <c r="ED8" s="166"/>
      <c r="EE8" s="166"/>
      <c r="EF8" s="166"/>
      <c r="EG8" s="166"/>
      <c r="EH8" s="166"/>
      <c r="EI8" s="166"/>
      <c r="EJ8" s="166"/>
      <c r="EK8" s="166"/>
      <c r="EL8" s="166"/>
      <c r="EM8" s="166"/>
      <c r="EN8" s="166"/>
      <c r="EO8" s="166"/>
      <c r="EP8" s="166"/>
      <c r="EQ8" s="166"/>
      <c r="ER8" s="166"/>
      <c r="ES8" s="166"/>
      <c r="ET8" s="166"/>
      <c r="EU8" s="166"/>
      <c r="EV8" s="166"/>
      <c r="EW8" s="166"/>
      <c r="EX8" s="166"/>
      <c r="EY8" s="166"/>
      <c r="EZ8" s="166"/>
      <c r="FA8" s="166"/>
      <c r="FB8" s="166"/>
      <c r="FC8" s="166"/>
      <c r="FD8" s="166"/>
      <c r="FE8" s="166"/>
      <c r="FF8" s="166"/>
      <c r="FG8" s="166"/>
      <c r="FH8" s="166"/>
      <c r="FI8" s="166"/>
      <c r="FJ8" s="166"/>
      <c r="FK8" s="166"/>
      <c r="FL8" s="166"/>
      <c r="FM8" s="166"/>
      <c r="FN8" s="166"/>
      <c r="FO8" s="166"/>
      <c r="FP8" s="166"/>
      <c r="FQ8" s="166"/>
      <c r="FR8" s="166"/>
      <c r="FS8" s="166"/>
      <c r="FT8" s="166"/>
      <c r="FU8" s="166"/>
      <c r="FV8" s="166"/>
      <c r="FW8" s="166"/>
      <c r="FX8" s="166"/>
      <c r="FY8" s="166"/>
      <c r="FZ8" s="166"/>
      <c r="GA8" s="166"/>
      <c r="GB8" s="166"/>
      <c r="GC8" s="166"/>
      <c r="GD8" s="166"/>
      <c r="GE8" s="166"/>
      <c r="GF8" s="166"/>
      <c r="GG8" s="166"/>
      <c r="GH8" s="166"/>
      <c r="GI8" s="166"/>
      <c r="GJ8" s="166"/>
      <c r="GK8" s="166"/>
      <c r="GL8" s="166"/>
      <c r="GM8" s="166"/>
      <c r="GN8" s="166"/>
      <c r="GO8" s="166"/>
      <c r="GP8" s="166"/>
      <c r="GQ8" s="166"/>
      <c r="GR8" s="166"/>
      <c r="GS8" s="166"/>
      <c r="GT8" s="166"/>
      <c r="GU8" s="166"/>
      <c r="GV8" s="166"/>
      <c r="GW8" s="166"/>
      <c r="GX8" s="166"/>
      <c r="GY8" s="166"/>
      <c r="GZ8" s="166"/>
      <c r="HA8" s="166"/>
      <c r="HB8" s="166"/>
      <c r="HC8" s="166"/>
      <c r="HD8" s="166"/>
      <c r="HE8" s="166"/>
      <c r="HF8" s="166"/>
      <c r="HG8" s="166"/>
      <c r="HH8" s="166"/>
      <c r="HI8" s="166"/>
      <c r="HJ8" s="166"/>
      <c r="HK8" s="166"/>
      <c r="HL8" s="166"/>
      <c r="HM8" s="166"/>
      <c r="HN8" s="166"/>
      <c r="HO8" s="166"/>
      <c r="HP8" s="166"/>
      <c r="HQ8" s="166"/>
      <c r="HR8" s="166"/>
      <c r="HS8" s="166"/>
      <c r="HT8" s="166"/>
      <c r="HU8" s="166"/>
      <c r="HV8" s="166"/>
      <c r="HW8" s="166"/>
      <c r="HX8" s="166"/>
      <c r="HY8" s="166"/>
      <c r="HZ8" s="166"/>
      <c r="IA8" s="166"/>
      <c r="IB8" s="166"/>
      <c r="IC8" s="166"/>
      <c r="ID8" s="166"/>
      <c r="IE8" s="166"/>
      <c r="IF8" s="166"/>
      <c r="IG8" s="166"/>
      <c r="IH8" s="166"/>
      <c r="II8" s="166"/>
      <c r="IJ8" s="166"/>
      <c r="IK8" s="166"/>
      <c r="IL8" s="166"/>
      <c r="IM8" s="166"/>
      <c r="IN8" s="166"/>
      <c r="IO8" s="166"/>
      <c r="IP8" s="166"/>
      <c r="IQ8" s="166"/>
      <c r="IR8" s="166"/>
      <c r="IS8" s="166"/>
      <c r="IT8" s="166"/>
      <c r="IU8" s="166"/>
      <c r="IV8" s="166"/>
      <c r="IW8" s="166"/>
      <c r="IX8" s="166"/>
      <c r="IY8" s="166"/>
      <c r="IZ8" s="166"/>
      <c r="JA8" s="166"/>
      <c r="JB8" s="166"/>
      <c r="JC8" s="166"/>
      <c r="JD8" s="166"/>
      <c r="JE8" s="166"/>
      <c r="JF8" s="166"/>
      <c r="JG8" s="166"/>
      <c r="JH8" s="166"/>
      <c r="JI8" s="166"/>
      <c r="JJ8" s="166"/>
      <c r="JK8" s="166"/>
      <c r="JL8" s="166"/>
      <c r="JM8" s="166"/>
      <c r="JN8" s="166"/>
      <c r="JO8" s="166"/>
      <c r="JP8" s="166"/>
      <c r="JQ8" s="166"/>
      <c r="JR8" s="166"/>
      <c r="JS8" s="166"/>
      <c r="JT8" s="166"/>
      <c r="JU8" s="166"/>
      <c r="JV8" s="166"/>
      <c r="JW8" s="166"/>
      <c r="JX8" s="166"/>
      <c r="JY8" s="166"/>
      <c r="JZ8" s="166"/>
      <c r="KA8" s="166"/>
      <c r="KB8" s="166"/>
      <c r="KC8" s="166"/>
      <c r="KD8" s="166"/>
      <c r="KE8" s="166"/>
      <c r="KF8" s="166"/>
      <c r="KG8" s="166"/>
      <c r="KH8" s="166"/>
      <c r="KI8" s="166"/>
      <c r="KJ8" s="166"/>
      <c r="KK8" s="166"/>
      <c r="KL8" s="166"/>
      <c r="KM8" s="166"/>
      <c r="KN8" s="166"/>
      <c r="KO8" s="166"/>
      <c r="KP8" s="166"/>
      <c r="KQ8" s="166"/>
      <c r="KR8" s="166"/>
      <c r="KS8" s="166"/>
      <c r="KT8" s="166"/>
      <c r="KU8" s="166"/>
      <c r="KV8" s="166"/>
      <c r="KW8" s="166"/>
      <c r="KX8" s="166"/>
      <c r="KY8" s="166"/>
      <c r="KZ8" s="166"/>
      <c r="LA8" s="166"/>
      <c r="LB8" s="166"/>
      <c r="LC8" s="166"/>
      <c r="LD8" s="166"/>
      <c r="LE8" s="166"/>
      <c r="LF8" s="166"/>
      <c r="LG8" s="166"/>
      <c r="LH8" s="166"/>
      <c r="LI8" s="166"/>
      <c r="LJ8" s="166"/>
      <c r="LK8" s="166"/>
      <c r="LL8" s="166"/>
      <c r="LM8" s="166"/>
      <c r="LN8" s="166"/>
      <c r="LO8" s="166"/>
      <c r="LP8" s="166"/>
      <c r="LQ8" s="166"/>
      <c r="LR8" s="166"/>
      <c r="LS8" s="166"/>
      <c r="LT8" s="166"/>
      <c r="LU8" s="166"/>
      <c r="LV8" s="166"/>
      <c r="LW8" s="166"/>
      <c r="LX8" s="166"/>
      <c r="LY8" s="166"/>
      <c r="LZ8" s="166"/>
      <c r="MA8" s="166"/>
      <c r="MB8" s="166"/>
      <c r="MC8" s="166"/>
      <c r="MD8" s="166"/>
      <c r="ME8" s="166"/>
      <c r="MF8" s="166"/>
      <c r="MG8" s="166"/>
      <c r="MH8" s="166"/>
      <c r="MI8" s="166"/>
      <c r="MJ8" s="166"/>
      <c r="MK8" s="166"/>
      <c r="ML8" s="166"/>
      <c r="MM8" s="166"/>
      <c r="MN8" s="166"/>
      <c r="MO8" s="166"/>
      <c r="MP8" s="166"/>
      <c r="MQ8" s="166"/>
      <c r="MR8" s="166"/>
      <c r="MS8" s="166"/>
      <c r="MT8" s="166"/>
      <c r="MU8" s="166"/>
      <c r="MV8" s="166"/>
      <c r="MW8" s="166"/>
      <c r="MX8" s="166"/>
      <c r="MY8" s="166"/>
      <c r="MZ8" s="166"/>
      <c r="NA8" s="166"/>
      <c r="NB8" s="166"/>
      <c r="NC8" s="166"/>
      <c r="ND8" s="166"/>
      <c r="NE8" s="166"/>
      <c r="NF8" s="166"/>
      <c r="NG8" s="166"/>
      <c r="NH8" s="166"/>
      <c r="NI8" s="166"/>
      <c r="NJ8" s="166"/>
      <c r="NK8" s="166"/>
      <c r="NL8" s="166"/>
      <c r="NM8" s="166"/>
      <c r="NN8" s="166"/>
      <c r="NO8" s="166"/>
      <c r="NP8" s="166"/>
      <c r="NQ8" s="166"/>
      <c r="NR8" s="166"/>
      <c r="NS8" s="166"/>
      <c r="NT8" s="166"/>
      <c r="NU8" s="166"/>
      <c r="NV8" s="166"/>
      <c r="NW8" s="166"/>
      <c r="NX8" s="166"/>
      <c r="NY8" s="166"/>
      <c r="NZ8" s="166"/>
      <c r="OA8" s="166"/>
      <c r="OB8" s="166"/>
      <c r="OC8" s="166"/>
      <c r="OD8" s="166"/>
      <c r="OE8" s="166"/>
      <c r="OF8" s="166"/>
      <c r="OG8" s="166"/>
      <c r="OH8" s="166"/>
      <c r="OI8" s="166"/>
      <c r="OJ8" s="166"/>
      <c r="OK8" s="166"/>
      <c r="OL8" s="166"/>
      <c r="OM8" s="166"/>
      <c r="ON8" s="166"/>
      <c r="OO8" s="166"/>
      <c r="OP8" s="166"/>
      <c r="OQ8" s="166"/>
      <c r="OR8" s="166"/>
      <c r="OS8" s="166"/>
      <c r="OT8" s="166"/>
      <c r="OU8" s="166"/>
      <c r="OV8" s="166"/>
      <c r="OW8" s="166"/>
      <c r="OX8" s="166"/>
      <c r="OY8" s="166"/>
      <c r="OZ8" s="166"/>
      <c r="PA8" s="166"/>
      <c r="PB8" s="166"/>
      <c r="PC8" s="166"/>
      <c r="PD8" s="166"/>
      <c r="PE8" s="166"/>
      <c r="PF8" s="166"/>
      <c r="PG8" s="166"/>
      <c r="PH8" s="166"/>
      <c r="PI8" s="166"/>
      <c r="PJ8" s="166"/>
      <c r="PK8" s="166"/>
      <c r="PL8" s="166"/>
      <c r="PM8" s="166"/>
      <c r="PN8" s="166"/>
      <c r="PO8" s="166"/>
      <c r="PP8" s="166"/>
      <c r="PQ8" s="166"/>
      <c r="PR8" s="166"/>
      <c r="PS8" s="166"/>
      <c r="PT8" s="166"/>
      <c r="PU8" s="166"/>
      <c r="PV8" s="166"/>
      <c r="PW8" s="166"/>
      <c r="PX8" s="166"/>
      <c r="PY8" s="166"/>
      <c r="PZ8" s="166"/>
      <c r="QA8" s="166"/>
      <c r="QB8" s="166"/>
      <c r="QC8" s="166"/>
      <c r="QD8" s="166"/>
      <c r="QE8" s="166"/>
      <c r="QF8" s="166"/>
      <c r="QG8" s="166"/>
      <c r="QH8" s="166"/>
      <c r="QI8" s="166"/>
      <c r="QJ8" s="166"/>
      <c r="QK8" s="166"/>
      <c r="QL8" s="166"/>
      <c r="QM8" s="166"/>
      <c r="QN8" s="166"/>
      <c r="QO8" s="166"/>
      <c r="QP8" s="166"/>
      <c r="QQ8" s="166"/>
      <c r="QR8" s="166"/>
      <c r="QS8" s="166"/>
      <c r="QT8" s="166"/>
      <c r="QU8" s="166"/>
      <c r="QV8" s="166"/>
      <c r="QW8" s="166"/>
      <c r="QX8" s="166"/>
      <c r="QY8" s="166"/>
      <c r="QZ8" s="166"/>
      <c r="RA8" s="166"/>
      <c r="RB8" s="166"/>
      <c r="RC8" s="166"/>
      <c r="RD8" s="166"/>
      <c r="RE8" s="166"/>
      <c r="RF8" s="166"/>
      <c r="RG8" s="166"/>
      <c r="RH8" s="166"/>
      <c r="RI8" s="166"/>
      <c r="RJ8" s="166"/>
      <c r="RK8" s="166"/>
      <c r="RL8" s="166"/>
      <c r="RM8" s="166"/>
      <c r="RN8" s="166"/>
      <c r="RO8" s="166"/>
      <c r="RP8" s="166"/>
      <c r="RQ8" s="166"/>
      <c r="RR8" s="166"/>
      <c r="RS8" s="166"/>
      <c r="RT8" s="166"/>
      <c r="RU8" s="166"/>
      <c r="RV8" s="166"/>
      <c r="RW8" s="166"/>
      <c r="RX8" s="166"/>
      <c r="RY8" s="166"/>
      <c r="RZ8" s="166"/>
      <c r="SA8" s="166"/>
      <c r="SB8" s="166"/>
      <c r="SC8" s="166"/>
      <c r="SD8" s="166"/>
      <c r="SE8" s="166"/>
      <c r="SF8" s="166"/>
      <c r="SG8" s="166"/>
      <c r="SH8" s="166"/>
      <c r="SI8" s="166"/>
      <c r="SJ8" s="166"/>
      <c r="SK8" s="166"/>
      <c r="SL8" s="166"/>
      <c r="SM8" s="166"/>
      <c r="SN8" s="166"/>
      <c r="SO8" s="166"/>
      <c r="SP8" s="166"/>
      <c r="SQ8" s="166"/>
      <c r="SR8" s="166"/>
      <c r="SS8" s="166"/>
      <c r="ST8" s="166"/>
      <c r="SU8" s="166"/>
      <c r="SV8" s="166"/>
      <c r="SW8" s="166"/>
      <c r="SX8" s="166"/>
      <c r="SY8" s="166"/>
      <c r="SZ8" s="166"/>
      <c r="TA8" s="166"/>
      <c r="TB8" s="166"/>
      <c r="TC8" s="166"/>
      <c r="TD8" s="166"/>
      <c r="TE8" s="166"/>
      <c r="TF8" s="166"/>
      <c r="TG8" s="166"/>
      <c r="TH8" s="166"/>
      <c r="TI8" s="166"/>
      <c r="TJ8" s="166"/>
      <c r="TK8" s="166"/>
      <c r="TL8" s="166"/>
      <c r="TM8" s="166"/>
      <c r="TN8" s="166"/>
      <c r="TO8" s="166"/>
      <c r="TP8" s="166"/>
      <c r="TQ8" s="166"/>
      <c r="TR8" s="166"/>
      <c r="TS8" s="166"/>
      <c r="TT8" s="166"/>
      <c r="TU8" s="166"/>
      <c r="TV8" s="166"/>
      <c r="TW8" s="166"/>
      <c r="TX8" s="166"/>
      <c r="TY8" s="166"/>
      <c r="TZ8" s="166"/>
      <c r="UA8" s="166"/>
      <c r="UB8" s="166"/>
      <c r="UC8" s="166"/>
      <c r="UD8" s="166"/>
      <c r="UE8" s="166"/>
      <c r="UF8" s="166"/>
      <c r="UG8" s="166"/>
      <c r="UH8" s="166"/>
      <c r="UI8" s="166"/>
      <c r="UJ8" s="166"/>
      <c r="UK8" s="166"/>
      <c r="UL8" s="166"/>
      <c r="UM8" s="166"/>
      <c r="UN8" s="166"/>
      <c r="UO8" s="166"/>
      <c r="UP8" s="166"/>
      <c r="UQ8" s="166"/>
      <c r="UR8" s="166"/>
      <c r="US8" s="166"/>
      <c r="UT8" s="166"/>
      <c r="UU8" s="166"/>
      <c r="UV8" s="166"/>
      <c r="UW8" s="166"/>
      <c r="UX8" s="166"/>
      <c r="UY8" s="166"/>
      <c r="UZ8" s="166"/>
      <c r="VA8" s="166"/>
      <c r="VB8" s="166"/>
      <c r="VC8" s="166"/>
      <c r="VD8" s="166"/>
      <c r="VE8" s="166"/>
      <c r="VF8" s="166"/>
      <c r="VG8" s="166"/>
      <c r="VH8" s="166"/>
      <c r="VI8" s="166"/>
      <c r="VJ8" s="166"/>
      <c r="VK8" s="166"/>
      <c r="VL8" s="166"/>
      <c r="VM8" s="166"/>
      <c r="VN8" s="166"/>
      <c r="VO8" s="166"/>
      <c r="VP8" s="166"/>
      <c r="VQ8" s="166"/>
      <c r="VR8" s="166"/>
      <c r="VS8" s="166"/>
      <c r="VT8" s="166"/>
      <c r="VU8" s="166"/>
      <c r="VV8" s="166"/>
      <c r="VW8" s="166"/>
      <c r="VX8" s="166"/>
      <c r="VY8" s="166"/>
      <c r="VZ8" s="166"/>
      <c r="WA8" s="166"/>
      <c r="WB8" s="166"/>
      <c r="WC8" s="166"/>
      <c r="WD8" s="166"/>
      <c r="WE8" s="166"/>
      <c r="WF8" s="166"/>
      <c r="WG8" s="166"/>
      <c r="WH8" s="166"/>
      <c r="WI8" s="166"/>
      <c r="WJ8" s="166"/>
      <c r="WK8" s="166"/>
      <c r="WL8" s="166"/>
      <c r="WM8" s="166"/>
      <c r="WN8" s="166"/>
      <c r="WO8" s="166"/>
      <c r="WP8" s="166"/>
      <c r="WQ8" s="166"/>
      <c r="WR8" s="166"/>
      <c r="WS8" s="166"/>
      <c r="WT8" s="166"/>
      <c r="WU8" s="166"/>
      <c r="WV8" s="166"/>
      <c r="WW8" s="166"/>
      <c r="WX8" s="166"/>
      <c r="WY8" s="166"/>
      <c r="WZ8" s="166"/>
      <c r="XA8" s="166"/>
      <c r="XB8" s="166"/>
      <c r="XC8" s="166"/>
      <c r="XD8" s="166"/>
      <c r="XE8" s="166"/>
      <c r="XF8" s="166"/>
      <c r="XG8" s="166"/>
      <c r="XH8" s="166"/>
      <c r="XI8" s="166"/>
      <c r="XJ8" s="166"/>
      <c r="XK8" s="166"/>
      <c r="XL8" s="166"/>
      <c r="XM8" s="166"/>
      <c r="XN8" s="166"/>
      <c r="XO8" s="166"/>
      <c r="XP8" s="166"/>
      <c r="XQ8" s="166"/>
      <c r="XR8" s="166"/>
      <c r="XS8" s="166"/>
      <c r="XT8" s="166"/>
      <c r="XU8" s="166"/>
      <c r="XV8" s="166"/>
      <c r="XW8" s="166"/>
      <c r="XX8" s="166"/>
      <c r="XY8" s="166"/>
      <c r="XZ8" s="166"/>
      <c r="YA8" s="166"/>
      <c r="YB8" s="166"/>
      <c r="YC8" s="166"/>
      <c r="YD8" s="166"/>
      <c r="YE8" s="166"/>
      <c r="YF8" s="166"/>
      <c r="YG8" s="166"/>
      <c r="YH8" s="166"/>
      <c r="YI8" s="166"/>
      <c r="YJ8" s="166"/>
      <c r="YK8" s="166"/>
      <c r="YL8" s="166"/>
      <c r="YM8" s="166"/>
      <c r="YN8" s="166"/>
      <c r="YO8" s="166"/>
      <c r="YP8" s="166"/>
      <c r="YQ8" s="166"/>
      <c r="YR8" s="166"/>
      <c r="YS8" s="166"/>
      <c r="YT8" s="166"/>
      <c r="YU8" s="166"/>
      <c r="YV8" s="166"/>
      <c r="YW8" s="166"/>
      <c r="YX8" s="166"/>
      <c r="YY8" s="166"/>
      <c r="YZ8" s="166"/>
      <c r="ZA8" s="166"/>
      <c r="ZB8" s="166"/>
      <c r="ZC8" s="166"/>
      <c r="ZD8" s="166"/>
      <c r="ZE8" s="166"/>
      <c r="ZF8" s="166"/>
      <c r="ZG8" s="166"/>
      <c r="ZH8" s="166"/>
      <c r="ZI8" s="166"/>
      <c r="ZJ8" s="166"/>
      <c r="ZK8" s="166"/>
      <c r="ZL8" s="166"/>
      <c r="ZM8" s="166"/>
      <c r="ZN8" s="166"/>
      <c r="ZO8" s="166"/>
      <c r="ZP8" s="166"/>
      <c r="ZQ8" s="166"/>
      <c r="ZR8" s="166"/>
      <c r="ZS8" s="166"/>
      <c r="ZT8" s="166"/>
      <c r="ZU8" s="166"/>
      <c r="ZV8" s="166"/>
      <c r="ZW8" s="166"/>
      <c r="ZX8" s="166"/>
      <c r="ZY8" s="166"/>
      <c r="ZZ8" s="166"/>
      <c r="AAA8" s="166"/>
      <c r="AAB8" s="166"/>
      <c r="AAC8" s="166"/>
      <c r="AAD8" s="166"/>
      <c r="AAE8" s="166"/>
      <c r="AAF8" s="166"/>
      <c r="AAG8" s="166"/>
      <c r="AAH8" s="166"/>
      <c r="AAI8" s="166"/>
      <c r="AAJ8" s="166"/>
      <c r="AAK8" s="166"/>
      <c r="AAL8" s="166"/>
      <c r="AAM8" s="166"/>
      <c r="AAN8" s="166"/>
      <c r="AAO8" s="166"/>
      <c r="AAP8" s="166"/>
      <c r="AAQ8" s="166"/>
      <c r="AAR8" s="166"/>
      <c r="AAS8" s="166"/>
      <c r="AAT8" s="166"/>
      <c r="AAU8" s="166"/>
      <c r="AAV8" s="166"/>
      <c r="AAW8" s="166"/>
      <c r="AAX8" s="166"/>
      <c r="AAY8" s="166"/>
      <c r="AAZ8" s="166"/>
      <c r="ABA8" s="166"/>
      <c r="ABB8" s="166"/>
      <c r="ABC8" s="166"/>
      <c r="ABD8" s="166"/>
      <c r="ABE8" s="166"/>
      <c r="ABF8" s="166"/>
      <c r="ABG8" s="166"/>
      <c r="ABH8" s="166"/>
      <c r="ABI8" s="166"/>
      <c r="ABJ8" s="166"/>
      <c r="ABK8" s="166"/>
      <c r="ABL8" s="166"/>
      <c r="ABM8" s="166"/>
      <c r="ABN8" s="166"/>
      <c r="ABO8" s="166"/>
      <c r="ABP8" s="166"/>
      <c r="ABQ8" s="166"/>
      <c r="ABR8" s="166"/>
      <c r="ABS8" s="166"/>
      <c r="ABT8" s="166"/>
      <c r="ABU8" s="166"/>
      <c r="ABV8" s="166"/>
      <c r="ABW8" s="166"/>
      <c r="ABX8" s="166"/>
      <c r="ABY8" s="166"/>
      <c r="ABZ8" s="166"/>
      <c r="ACA8" s="166"/>
      <c r="ACB8" s="166"/>
      <c r="ACC8" s="166"/>
      <c r="ACD8" s="166"/>
      <c r="ACE8" s="166"/>
      <c r="ACF8" s="166"/>
      <c r="ACG8" s="166"/>
      <c r="ACH8" s="166"/>
      <c r="ACI8" s="166"/>
      <c r="ACJ8" s="166"/>
      <c r="ACK8" s="166"/>
      <c r="ACL8" s="166"/>
      <c r="ACM8" s="166"/>
      <c r="ACN8" s="166"/>
      <c r="ACO8" s="166"/>
      <c r="ACP8" s="166"/>
      <c r="ACQ8" s="166"/>
      <c r="ACR8" s="166"/>
      <c r="ACS8" s="166"/>
      <c r="ACT8" s="166"/>
      <c r="ACU8" s="166"/>
      <c r="ACV8" s="166"/>
      <c r="ACW8" s="166"/>
      <c r="ACX8" s="166"/>
      <c r="ACY8" s="166"/>
      <c r="ACZ8" s="166"/>
      <c r="ADA8" s="166"/>
      <c r="ADB8" s="166"/>
      <c r="ADC8" s="166"/>
      <c r="ADD8" s="166"/>
      <c r="ADE8" s="166"/>
      <c r="ADF8" s="166"/>
      <c r="ADG8" s="166"/>
      <c r="ADH8" s="166"/>
      <c r="ADI8" s="166"/>
      <c r="ADJ8" s="166"/>
      <c r="ADK8" s="166"/>
      <c r="ADL8" s="166"/>
      <c r="ADM8" s="166"/>
      <c r="ADN8" s="166"/>
      <c r="ADO8" s="166"/>
      <c r="ADP8" s="166"/>
      <c r="ADQ8" s="166"/>
      <c r="ADR8" s="166"/>
      <c r="ADS8" s="166"/>
      <c r="ADT8" s="166"/>
      <c r="ADU8" s="166"/>
      <c r="ADV8" s="166"/>
      <c r="ADW8" s="166"/>
      <c r="ADX8" s="166"/>
      <c r="ADY8" s="166"/>
      <c r="ADZ8" s="166"/>
      <c r="AEA8" s="166"/>
      <c r="AEB8" s="166"/>
      <c r="AEC8" s="166"/>
      <c r="AED8" s="166"/>
      <c r="AEE8" s="166"/>
      <c r="AEF8" s="166"/>
      <c r="AEG8" s="166"/>
      <c r="AEH8" s="166"/>
      <c r="AEI8" s="166"/>
      <c r="AEJ8" s="166"/>
      <c r="AEK8" s="166"/>
      <c r="AEL8" s="166"/>
      <c r="AEM8" s="166"/>
      <c r="AEN8" s="166"/>
      <c r="AEO8" s="166"/>
      <c r="AEP8" s="166"/>
      <c r="AEQ8" s="166"/>
      <c r="AER8" s="166"/>
      <c r="AES8" s="166"/>
      <c r="AET8" s="166"/>
      <c r="AEU8" s="166"/>
      <c r="AEV8" s="166"/>
      <c r="AEW8" s="166"/>
      <c r="AEX8" s="166"/>
      <c r="AEY8" s="166"/>
      <c r="AEZ8" s="166"/>
      <c r="AFA8" s="166"/>
      <c r="AFB8" s="166"/>
      <c r="AFC8" s="166"/>
      <c r="AFD8" s="166"/>
      <c r="AFE8" s="166"/>
      <c r="AFF8" s="166"/>
      <c r="AFG8" s="166"/>
      <c r="AFH8" s="166"/>
      <c r="AFI8" s="166"/>
      <c r="AFJ8" s="166"/>
      <c r="AFK8" s="166"/>
      <c r="AFL8" s="166"/>
      <c r="AFM8" s="166"/>
      <c r="AFN8" s="166"/>
      <c r="AFO8" s="166"/>
      <c r="AFP8" s="166"/>
      <c r="AFQ8" s="166"/>
      <c r="AFR8" s="166"/>
      <c r="AFS8" s="166"/>
      <c r="AFT8" s="166"/>
      <c r="AFU8" s="166"/>
      <c r="AFV8" s="166"/>
      <c r="AFW8" s="166"/>
      <c r="AFX8" s="166"/>
      <c r="AFY8" s="166"/>
      <c r="AFZ8" s="166"/>
      <c r="AGA8" s="166"/>
      <c r="AGB8" s="166"/>
      <c r="AGC8" s="166"/>
      <c r="AGD8" s="166"/>
      <c r="AGE8" s="166"/>
      <c r="AGF8" s="166"/>
      <c r="AGG8" s="166"/>
      <c r="AGH8" s="166"/>
      <c r="AGI8" s="166"/>
      <c r="AGJ8" s="166"/>
      <c r="AGK8" s="166"/>
      <c r="AGL8" s="166"/>
      <c r="AGM8" s="166"/>
      <c r="AGN8" s="166"/>
      <c r="AGO8" s="166"/>
      <c r="AGP8" s="166"/>
      <c r="AGQ8" s="166"/>
      <c r="AGR8" s="166"/>
      <c r="AGS8" s="166"/>
      <c r="AGT8" s="166"/>
      <c r="AGU8" s="166"/>
      <c r="AGV8" s="166"/>
      <c r="AGW8" s="166"/>
      <c r="AGX8" s="166"/>
      <c r="AGY8" s="166"/>
      <c r="AGZ8" s="166"/>
      <c r="AHA8" s="166"/>
      <c r="AHB8" s="166"/>
      <c r="AHC8" s="166"/>
      <c r="AHD8" s="166"/>
      <c r="AHE8" s="166"/>
      <c r="AHF8" s="166"/>
      <c r="AHG8" s="166"/>
      <c r="AHH8" s="166"/>
      <c r="AHI8" s="166"/>
      <c r="AHJ8" s="166"/>
      <c r="AHK8" s="166"/>
      <c r="AHL8" s="166"/>
      <c r="AHM8" s="166"/>
      <c r="AHN8" s="166"/>
      <c r="AHO8" s="166"/>
      <c r="AHP8" s="166"/>
      <c r="AHQ8" s="166"/>
      <c r="AHR8" s="166"/>
      <c r="AHS8" s="166"/>
      <c r="AHT8" s="166"/>
      <c r="AHU8" s="166"/>
      <c r="AHV8" s="166"/>
      <c r="AHW8" s="166"/>
      <c r="AHX8" s="166"/>
      <c r="AHY8" s="166"/>
      <c r="AHZ8" s="166"/>
      <c r="AIA8" s="166"/>
      <c r="AIB8" s="166"/>
      <c r="AIC8" s="166"/>
      <c r="AID8" s="166"/>
      <c r="AIE8" s="166"/>
      <c r="AIF8" s="166"/>
      <c r="AIG8" s="166"/>
      <c r="AIH8" s="166"/>
      <c r="AII8" s="166"/>
      <c r="AIJ8" s="166"/>
      <c r="AIK8" s="166"/>
      <c r="AIL8" s="166"/>
      <c r="AIM8" s="166"/>
      <c r="AIN8" s="166"/>
      <c r="AIO8" s="166"/>
      <c r="AIP8" s="166"/>
      <c r="AIQ8" s="166"/>
      <c r="AIR8" s="166"/>
      <c r="AIS8" s="166"/>
      <c r="AIT8" s="166"/>
      <c r="AIU8" s="166"/>
      <c r="AIV8" s="166"/>
      <c r="AIW8" s="166"/>
      <c r="AIX8" s="166"/>
      <c r="AIY8" s="166"/>
      <c r="AIZ8" s="166"/>
      <c r="AJA8" s="166"/>
      <c r="AJB8" s="166"/>
      <c r="AJC8" s="166"/>
      <c r="AJD8" s="166"/>
      <c r="AJE8" s="166"/>
      <c r="AJF8" s="166"/>
      <c r="AJG8" s="166"/>
      <c r="AJH8" s="166"/>
      <c r="AJI8" s="166"/>
      <c r="AJJ8" s="166"/>
      <c r="AJK8" s="166"/>
      <c r="AJL8" s="166"/>
      <c r="AJM8" s="166"/>
      <c r="AJN8" s="166"/>
      <c r="AJO8" s="166"/>
      <c r="AJP8" s="166"/>
      <c r="AJQ8" s="166"/>
      <c r="AJR8" s="166"/>
      <c r="AJS8" s="166"/>
      <c r="AJT8" s="166"/>
      <c r="AJU8" s="166"/>
      <c r="AJV8" s="166"/>
      <c r="AJW8" s="166"/>
      <c r="AJX8" s="166"/>
      <c r="AJY8" s="166"/>
      <c r="AJZ8" s="166"/>
      <c r="AKA8" s="166"/>
      <c r="AKB8" s="166"/>
      <c r="AKC8" s="166"/>
      <c r="AKD8" s="166"/>
      <c r="AKE8" s="166"/>
      <c r="AKF8" s="166"/>
      <c r="AKG8" s="166"/>
      <c r="AKH8" s="166"/>
      <c r="AKI8" s="166"/>
      <c r="AKJ8" s="166"/>
      <c r="AKK8" s="166"/>
      <c r="AKL8" s="166"/>
      <c r="AKM8" s="166"/>
      <c r="AKN8" s="166"/>
      <c r="AKO8" s="166"/>
      <c r="AKP8" s="166"/>
      <c r="AKQ8" s="166"/>
      <c r="AKR8" s="166"/>
      <c r="AKS8" s="166"/>
      <c r="AKT8" s="166"/>
      <c r="AKU8" s="166"/>
      <c r="AKV8" s="166"/>
      <c r="AKW8" s="166"/>
      <c r="AKX8" s="166"/>
      <c r="AKY8" s="166"/>
      <c r="AKZ8" s="166"/>
      <c r="ALA8" s="166"/>
      <c r="ALB8" s="166"/>
      <c r="ALC8" s="166"/>
      <c r="ALD8" s="166"/>
      <c r="ALE8" s="166"/>
      <c r="ALF8" s="166"/>
      <c r="ALG8" s="166"/>
      <c r="ALH8" s="166"/>
      <c r="ALI8" s="166"/>
      <c r="ALJ8" s="166"/>
      <c r="ALK8" s="166"/>
      <c r="ALL8" s="166"/>
      <c r="ALM8" s="166"/>
      <c r="ALN8" s="166"/>
      <c r="ALO8" s="166"/>
      <c r="ALP8" s="166"/>
      <c r="ALQ8" s="166"/>
      <c r="ALR8" s="166"/>
      <c r="ALS8" s="166"/>
      <c r="ALT8" s="166"/>
      <c r="ALU8" s="166"/>
      <c r="ALV8" s="166"/>
      <c r="ALW8" s="166"/>
      <c r="ALX8" s="166"/>
      <c r="ALY8" s="166"/>
      <c r="ALZ8" s="166"/>
      <c r="AMA8" s="166"/>
      <c r="AMB8" s="166"/>
      <c r="AMC8" s="166"/>
      <c r="AMD8" s="166"/>
      <c r="AME8" s="166"/>
      <c r="AMF8" s="166"/>
      <c r="AMG8" s="166"/>
      <c r="AMH8" s="166"/>
      <c r="AMI8" s="166"/>
      <c r="AMJ8" s="166"/>
      <c r="AMK8" s="166"/>
      <c r="AML8" s="166"/>
      <c r="AMM8" s="166"/>
      <c r="AMN8" s="166"/>
      <c r="AMO8" s="166"/>
      <c r="AMP8" s="166"/>
      <c r="AMQ8" s="166"/>
      <c r="AMR8" s="166"/>
      <c r="AMS8" s="166"/>
      <c r="AMT8" s="166"/>
      <c r="AMU8" s="166"/>
      <c r="AMV8" s="166"/>
      <c r="AMW8" s="166"/>
      <c r="AMX8" s="166"/>
      <c r="AMY8" s="166"/>
      <c r="AMZ8" s="166"/>
      <c r="ANA8" s="166"/>
      <c r="ANB8" s="166"/>
      <c r="ANC8" s="166"/>
      <c r="AND8" s="166"/>
      <c r="ANE8" s="166"/>
      <c r="ANF8" s="166"/>
      <c r="ANG8" s="166"/>
      <c r="ANH8" s="166"/>
      <c r="ANI8" s="166"/>
      <c r="ANJ8" s="166"/>
      <c r="ANK8" s="166"/>
      <c r="ANL8" s="166"/>
      <c r="ANM8" s="166"/>
      <c r="ANN8" s="166"/>
      <c r="ANO8" s="166"/>
      <c r="ANP8" s="166"/>
      <c r="ANQ8" s="166"/>
      <c r="ANR8" s="166"/>
      <c r="ANS8" s="166"/>
      <c r="ANT8" s="166"/>
      <c r="ANU8" s="166"/>
      <c r="ANV8" s="166"/>
      <c r="ANW8" s="166"/>
      <c r="ANX8" s="166"/>
      <c r="ANY8" s="166"/>
      <c r="ANZ8" s="166"/>
      <c r="AOA8" s="166"/>
      <c r="AOB8" s="166"/>
      <c r="AOC8" s="166"/>
      <c r="AOD8" s="166"/>
      <c r="AOE8" s="166"/>
      <c r="AOF8" s="166"/>
      <c r="AOG8" s="166"/>
      <c r="AOH8" s="166"/>
      <c r="AOI8" s="166"/>
      <c r="AOJ8" s="166"/>
      <c r="AOK8" s="166"/>
      <c r="AOL8" s="166"/>
      <c r="AOM8" s="166"/>
      <c r="AON8" s="166"/>
      <c r="AOO8" s="166"/>
      <c r="AOP8" s="166"/>
      <c r="AOQ8" s="166"/>
      <c r="AOR8" s="166"/>
      <c r="AOS8" s="166"/>
      <c r="AOT8" s="166"/>
      <c r="AOU8" s="166"/>
      <c r="AOV8" s="166"/>
      <c r="AOW8" s="166"/>
      <c r="AOX8" s="166"/>
      <c r="AOY8" s="166"/>
      <c r="AOZ8" s="166"/>
      <c r="APA8" s="166"/>
      <c r="APB8" s="166"/>
      <c r="APC8" s="166"/>
      <c r="APD8" s="166"/>
      <c r="APE8" s="166"/>
      <c r="APF8" s="166"/>
      <c r="APG8" s="166"/>
      <c r="APH8" s="166"/>
      <c r="API8" s="166"/>
      <c r="APJ8" s="166"/>
      <c r="APK8" s="166"/>
      <c r="APL8" s="166"/>
      <c r="APM8" s="166"/>
      <c r="APN8" s="166"/>
      <c r="APO8" s="166"/>
      <c r="APP8" s="166"/>
      <c r="APQ8" s="166"/>
      <c r="APR8" s="166"/>
      <c r="APS8" s="166"/>
      <c r="APT8" s="166"/>
      <c r="APU8" s="166"/>
      <c r="APV8" s="166"/>
      <c r="APW8" s="166"/>
      <c r="APX8" s="166"/>
      <c r="APY8" s="166"/>
      <c r="APZ8" s="166"/>
      <c r="AQA8" s="166"/>
      <c r="AQB8" s="166"/>
      <c r="AQC8" s="166"/>
      <c r="AQD8" s="166"/>
      <c r="AQE8" s="166"/>
      <c r="AQF8" s="166"/>
      <c r="AQG8" s="166"/>
      <c r="AQH8" s="166"/>
      <c r="AQI8" s="166"/>
      <c r="AQJ8" s="166"/>
      <c r="AQK8" s="166"/>
      <c r="AQL8" s="166"/>
      <c r="AQM8" s="166"/>
      <c r="AQN8" s="166"/>
      <c r="AQO8" s="166"/>
      <c r="AQP8" s="166"/>
      <c r="AQQ8" s="166"/>
      <c r="AQR8" s="166"/>
      <c r="AQS8" s="166"/>
      <c r="AQT8" s="166"/>
      <c r="AQU8" s="166"/>
      <c r="AQV8" s="166"/>
      <c r="AQW8" s="166"/>
      <c r="AQX8" s="166"/>
      <c r="AQY8" s="166"/>
      <c r="AQZ8" s="166"/>
      <c r="ARA8" s="166"/>
      <c r="ARB8" s="166"/>
      <c r="ARC8" s="166"/>
      <c r="ARD8" s="166"/>
      <c r="ARE8" s="166"/>
      <c r="ARF8" s="166"/>
      <c r="ARG8" s="166"/>
      <c r="ARH8" s="166"/>
      <c r="ARI8" s="166"/>
      <c r="ARJ8" s="166"/>
      <c r="ARK8" s="166"/>
      <c r="ARL8" s="166"/>
      <c r="ARM8" s="166"/>
      <c r="ARN8" s="166"/>
      <c r="ARO8" s="166"/>
      <c r="ARP8" s="166"/>
      <c r="ARQ8" s="166"/>
      <c r="ARR8" s="166"/>
      <c r="ARS8" s="166"/>
      <c r="ART8" s="166"/>
      <c r="ARU8" s="166"/>
      <c r="ARV8" s="166"/>
      <c r="ARW8" s="166"/>
      <c r="ARX8" s="166"/>
      <c r="ARY8" s="166"/>
      <c r="ARZ8" s="166"/>
      <c r="ASA8" s="166"/>
      <c r="ASB8" s="166"/>
      <c r="ASC8" s="166"/>
      <c r="ASD8" s="166"/>
      <c r="ASE8" s="166"/>
      <c r="ASF8" s="166"/>
      <c r="ASG8" s="166"/>
      <c r="ASH8" s="166"/>
      <c r="ASI8" s="166"/>
      <c r="ASJ8" s="166"/>
      <c r="ASK8" s="166"/>
      <c r="ASL8" s="166"/>
      <c r="ASM8" s="166"/>
      <c r="ASN8" s="166"/>
      <c r="ASO8" s="166"/>
      <c r="ASP8" s="166"/>
      <c r="ASQ8" s="166"/>
      <c r="ASR8" s="166"/>
      <c r="ASS8" s="166"/>
      <c r="AST8" s="166"/>
      <c r="ASU8" s="166"/>
      <c r="ASV8" s="166"/>
      <c r="ASW8" s="166"/>
      <c r="ASX8" s="166"/>
      <c r="ASY8" s="166"/>
      <c r="ASZ8" s="166"/>
      <c r="ATA8" s="166"/>
      <c r="ATB8" s="166"/>
      <c r="ATC8" s="166"/>
      <c r="ATD8" s="166"/>
      <c r="ATE8" s="166"/>
      <c r="ATF8" s="166"/>
      <c r="ATG8" s="166"/>
      <c r="ATH8" s="166"/>
      <c r="ATI8" s="166"/>
      <c r="ATJ8" s="166"/>
      <c r="ATK8" s="166"/>
      <c r="ATL8" s="166"/>
      <c r="ATM8" s="166"/>
      <c r="ATN8" s="166"/>
      <c r="ATO8" s="166"/>
      <c r="ATP8" s="166"/>
      <c r="ATQ8" s="166"/>
      <c r="ATR8" s="166"/>
      <c r="ATS8" s="166"/>
      <c r="ATT8" s="166"/>
      <c r="ATU8" s="166"/>
      <c r="ATV8" s="166"/>
      <c r="ATW8" s="166"/>
      <c r="ATX8" s="166"/>
      <c r="ATY8" s="166"/>
      <c r="ATZ8" s="166"/>
      <c r="AUA8" s="166"/>
      <c r="AUB8" s="166"/>
      <c r="AUC8" s="166"/>
      <c r="AUD8" s="166"/>
      <c r="AUE8" s="166"/>
      <c r="AUF8" s="166"/>
      <c r="AUG8" s="166"/>
      <c r="AUH8" s="166"/>
      <c r="AUI8" s="166"/>
      <c r="AUJ8" s="166"/>
      <c r="AUK8" s="166"/>
      <c r="AUL8" s="166"/>
      <c r="AUM8" s="166"/>
      <c r="AUN8" s="166"/>
      <c r="AUO8" s="166"/>
      <c r="AUP8" s="166"/>
      <c r="AUQ8" s="166"/>
      <c r="AUR8" s="166"/>
      <c r="AUS8" s="166"/>
      <c r="AUT8" s="166"/>
      <c r="AUU8" s="166"/>
      <c r="AUV8" s="166"/>
      <c r="AUW8" s="166"/>
      <c r="AUX8" s="166"/>
      <c r="AUY8" s="166"/>
      <c r="AUZ8" s="166"/>
      <c r="AVA8" s="166"/>
      <c r="AVB8" s="166"/>
      <c r="AVC8" s="166"/>
      <c r="AVD8" s="166"/>
      <c r="AVE8" s="166"/>
      <c r="AVF8" s="166"/>
      <c r="AVG8" s="166"/>
      <c r="AVH8" s="166"/>
      <c r="AVI8" s="166"/>
      <c r="AVJ8" s="166"/>
      <c r="AVK8" s="166"/>
      <c r="AVL8" s="166"/>
      <c r="AVM8" s="166"/>
      <c r="AVN8" s="166"/>
      <c r="AVO8" s="166"/>
      <c r="AVP8" s="166"/>
      <c r="AVQ8" s="166"/>
      <c r="AVR8" s="166"/>
      <c r="AVS8" s="166"/>
      <c r="AVT8" s="166"/>
      <c r="AVU8" s="166"/>
      <c r="AVV8" s="166"/>
      <c r="AVW8" s="166"/>
      <c r="AVX8" s="166"/>
      <c r="AVY8" s="166"/>
      <c r="AVZ8" s="166"/>
      <c r="AWA8" s="166"/>
      <c r="AWB8" s="166"/>
      <c r="AWC8" s="166"/>
      <c r="AWD8" s="166"/>
      <c r="AWE8" s="166"/>
      <c r="AWF8" s="166"/>
      <c r="AWG8" s="166"/>
      <c r="AWH8" s="166"/>
      <c r="AWI8" s="166"/>
      <c r="AWJ8" s="166"/>
      <c r="AWK8" s="166"/>
      <c r="AWL8" s="166"/>
      <c r="AWM8" s="166"/>
      <c r="AWN8" s="166"/>
      <c r="AWO8" s="166"/>
      <c r="AWP8" s="166"/>
      <c r="AWQ8" s="166"/>
      <c r="AWR8" s="166"/>
      <c r="AWS8" s="166"/>
      <c r="AWT8" s="166"/>
      <c r="AWU8" s="166"/>
      <c r="AWV8" s="166"/>
      <c r="AWW8" s="166"/>
      <c r="AWX8" s="166"/>
      <c r="AWY8" s="166"/>
      <c r="AWZ8" s="166"/>
      <c r="AXA8" s="166"/>
      <c r="AXB8" s="166"/>
      <c r="AXC8" s="166"/>
      <c r="AXD8" s="166"/>
      <c r="AXE8" s="166"/>
      <c r="AXF8" s="166"/>
      <c r="AXG8" s="166"/>
      <c r="AXH8" s="166"/>
      <c r="AXI8" s="166"/>
      <c r="AXJ8" s="166"/>
      <c r="AXK8" s="166"/>
      <c r="AXL8" s="166"/>
      <c r="AXM8" s="166"/>
      <c r="AXN8" s="166"/>
      <c r="AXO8" s="166"/>
      <c r="AXP8" s="166"/>
      <c r="AXQ8" s="166"/>
      <c r="AXR8" s="166"/>
      <c r="AXS8" s="166"/>
      <c r="AXT8" s="166"/>
      <c r="AXU8" s="166"/>
      <c r="AXV8" s="166"/>
      <c r="AXW8" s="166"/>
      <c r="AXX8" s="166"/>
      <c r="AXY8" s="166"/>
      <c r="AXZ8" s="166"/>
      <c r="AYA8" s="166"/>
      <c r="AYB8" s="166"/>
      <c r="AYC8" s="166"/>
      <c r="AYD8" s="166"/>
      <c r="AYE8" s="166"/>
      <c r="AYF8" s="166"/>
      <c r="AYG8" s="166"/>
      <c r="AYH8" s="166"/>
      <c r="AYI8" s="166"/>
      <c r="AYJ8" s="166"/>
      <c r="AYK8" s="166"/>
      <c r="AYL8" s="166"/>
      <c r="AYM8" s="166"/>
      <c r="AYN8" s="166"/>
      <c r="AYO8" s="166"/>
      <c r="AYP8" s="166"/>
      <c r="AYQ8" s="166"/>
      <c r="AYR8" s="166"/>
      <c r="AYS8" s="166"/>
      <c r="AYT8" s="166"/>
      <c r="AYU8" s="166"/>
      <c r="AYV8" s="166"/>
      <c r="AYW8" s="166"/>
      <c r="AYX8" s="166"/>
      <c r="AYY8" s="166"/>
      <c r="AYZ8" s="166"/>
      <c r="AZA8" s="166"/>
      <c r="AZB8" s="166"/>
      <c r="AZC8" s="166"/>
      <c r="AZD8" s="166"/>
      <c r="AZE8" s="166"/>
      <c r="AZF8" s="166"/>
      <c r="AZG8" s="166"/>
      <c r="AZH8" s="166"/>
      <c r="AZI8" s="166"/>
      <c r="AZJ8" s="166"/>
      <c r="AZK8" s="166"/>
      <c r="AZL8" s="166"/>
      <c r="AZM8" s="166"/>
      <c r="AZN8" s="166"/>
      <c r="AZO8" s="166"/>
      <c r="AZP8" s="166"/>
      <c r="AZQ8" s="166"/>
      <c r="AZR8" s="166"/>
      <c r="AZS8" s="166"/>
      <c r="AZT8" s="166"/>
      <c r="AZU8" s="166"/>
      <c r="AZV8" s="166"/>
      <c r="AZW8" s="166"/>
      <c r="AZX8" s="166"/>
      <c r="AZY8" s="166"/>
      <c r="AZZ8" s="166"/>
      <c r="BAA8" s="166"/>
      <c r="BAB8" s="166"/>
      <c r="BAC8" s="166"/>
      <c r="BAD8" s="166"/>
      <c r="BAE8" s="166"/>
      <c r="BAF8" s="166"/>
      <c r="BAG8" s="166"/>
      <c r="BAH8" s="166"/>
      <c r="BAI8" s="166"/>
      <c r="BAJ8" s="166"/>
      <c r="BAK8" s="166"/>
      <c r="BAL8" s="166"/>
      <c r="BAM8" s="166"/>
      <c r="BAN8" s="166"/>
      <c r="BAO8" s="166"/>
      <c r="BAP8" s="166"/>
      <c r="BAQ8" s="166"/>
      <c r="BAR8" s="166"/>
      <c r="BAS8" s="166"/>
      <c r="BAT8" s="166"/>
      <c r="BAU8" s="166"/>
      <c r="BAV8" s="166"/>
      <c r="BAW8" s="166"/>
      <c r="BAX8" s="166"/>
      <c r="BAY8" s="166"/>
      <c r="BAZ8" s="166"/>
      <c r="BBA8" s="166"/>
      <c r="BBB8" s="166"/>
      <c r="BBC8" s="166"/>
      <c r="BBD8" s="166"/>
      <c r="BBE8" s="166"/>
      <c r="BBF8" s="166"/>
      <c r="BBG8" s="166"/>
      <c r="BBH8" s="166"/>
      <c r="BBI8" s="166"/>
      <c r="BBJ8" s="166"/>
      <c r="BBK8" s="166"/>
      <c r="BBL8" s="166"/>
      <c r="BBM8" s="166"/>
      <c r="BBN8" s="166"/>
      <c r="BBO8" s="166"/>
      <c r="BBP8" s="166"/>
      <c r="BBQ8" s="166"/>
      <c r="BBR8" s="166"/>
      <c r="BBS8" s="166"/>
      <c r="BBT8" s="166"/>
      <c r="BBU8" s="166"/>
      <c r="BBV8" s="166"/>
      <c r="BBW8" s="166"/>
      <c r="BBX8" s="166"/>
      <c r="BBY8" s="166"/>
      <c r="BBZ8" s="166"/>
      <c r="BCA8" s="166"/>
      <c r="BCB8" s="166"/>
      <c r="BCC8" s="166"/>
      <c r="BCD8" s="166"/>
      <c r="BCE8" s="166"/>
      <c r="BCF8" s="166"/>
      <c r="BCG8" s="166"/>
      <c r="BCH8" s="166"/>
      <c r="BCI8" s="166"/>
      <c r="BCJ8" s="166"/>
      <c r="BCK8" s="166"/>
      <c r="BCL8" s="166"/>
      <c r="BCM8" s="166"/>
      <c r="BCN8" s="166"/>
      <c r="BCO8" s="166"/>
      <c r="BCP8" s="166"/>
      <c r="BCQ8" s="166"/>
      <c r="BCR8" s="166"/>
      <c r="BCS8" s="166"/>
      <c r="BCT8" s="166"/>
      <c r="BCU8" s="166"/>
      <c r="BCV8" s="166"/>
      <c r="BCW8" s="166"/>
      <c r="BCX8" s="166"/>
      <c r="BCY8" s="166"/>
      <c r="BCZ8" s="166"/>
      <c r="BDA8" s="166"/>
      <c r="BDB8" s="166"/>
      <c r="BDC8" s="166"/>
      <c r="BDD8" s="166"/>
      <c r="BDE8" s="166"/>
      <c r="BDF8" s="166"/>
      <c r="BDG8" s="166"/>
      <c r="BDH8" s="166"/>
      <c r="BDI8" s="166"/>
      <c r="BDJ8" s="166"/>
      <c r="BDK8" s="166"/>
      <c r="BDL8" s="166"/>
      <c r="BDM8" s="166"/>
      <c r="BDN8" s="166"/>
      <c r="BDO8" s="166"/>
      <c r="BDP8" s="166"/>
      <c r="BDQ8" s="166"/>
      <c r="BDR8" s="166"/>
      <c r="BDS8" s="166"/>
      <c r="BDT8" s="166"/>
      <c r="BDU8" s="166"/>
      <c r="BDV8" s="166"/>
      <c r="BDW8" s="166"/>
      <c r="BDX8" s="166"/>
      <c r="BDY8" s="166"/>
      <c r="BDZ8" s="166"/>
      <c r="BEA8" s="166"/>
      <c r="BEB8" s="166"/>
      <c r="BEC8" s="166"/>
      <c r="BED8" s="166"/>
      <c r="BEE8" s="166"/>
      <c r="BEF8" s="166"/>
      <c r="BEG8" s="166"/>
      <c r="BEH8" s="166"/>
      <c r="BEI8" s="166"/>
      <c r="BEJ8" s="166"/>
      <c r="BEK8" s="166"/>
      <c r="BEL8" s="166"/>
      <c r="BEM8" s="166"/>
      <c r="BEN8" s="166"/>
      <c r="BEO8" s="166"/>
      <c r="BEP8" s="166"/>
      <c r="BEQ8" s="166"/>
      <c r="BER8" s="166"/>
      <c r="BES8" s="166"/>
      <c r="BET8" s="166"/>
      <c r="BEU8" s="166"/>
      <c r="BEV8" s="166"/>
      <c r="BEW8" s="166"/>
      <c r="BEX8" s="166"/>
      <c r="BEY8" s="166"/>
      <c r="BEZ8" s="166"/>
      <c r="BFA8" s="166"/>
      <c r="BFB8" s="166"/>
      <c r="BFC8" s="166"/>
      <c r="BFD8" s="166"/>
      <c r="BFE8" s="166"/>
      <c r="BFF8" s="166"/>
      <c r="BFG8" s="166"/>
      <c r="BFH8" s="166"/>
      <c r="BFI8" s="166"/>
      <c r="BFJ8" s="166"/>
      <c r="BFK8" s="166"/>
      <c r="BFL8" s="166"/>
      <c r="BFM8" s="166"/>
      <c r="BFN8" s="166"/>
      <c r="BFO8" s="166"/>
      <c r="BFP8" s="166"/>
      <c r="BFQ8" s="166"/>
      <c r="BFR8" s="166"/>
      <c r="BFS8" s="166"/>
      <c r="BFT8" s="166"/>
      <c r="BFU8" s="166"/>
      <c r="BFV8" s="166"/>
      <c r="BFW8" s="166"/>
      <c r="BFX8" s="166"/>
      <c r="BFY8" s="166"/>
      <c r="BFZ8" s="166"/>
      <c r="BGA8" s="166"/>
      <c r="BGB8" s="166"/>
      <c r="BGC8" s="166"/>
      <c r="BGD8" s="166"/>
      <c r="BGE8" s="166"/>
      <c r="BGF8" s="166"/>
      <c r="BGG8" s="166"/>
      <c r="BGH8" s="166"/>
      <c r="BGI8" s="166"/>
      <c r="BGJ8" s="166"/>
      <c r="BGK8" s="166"/>
      <c r="BGL8" s="166"/>
      <c r="BGM8" s="166"/>
      <c r="BGN8" s="166"/>
      <c r="BGO8" s="166"/>
      <c r="BGP8" s="166"/>
      <c r="BGQ8" s="166"/>
      <c r="BGR8" s="166"/>
      <c r="BGS8" s="166"/>
      <c r="BGT8" s="166"/>
      <c r="BGU8" s="166"/>
      <c r="BGV8" s="166"/>
      <c r="BGW8" s="166"/>
      <c r="BGX8" s="166"/>
      <c r="BGY8" s="166"/>
      <c r="BGZ8" s="166"/>
      <c r="BHA8" s="166"/>
      <c r="BHB8" s="166"/>
      <c r="BHC8" s="166"/>
      <c r="BHD8" s="166"/>
      <c r="BHE8" s="166"/>
      <c r="BHF8" s="166"/>
      <c r="BHG8" s="166"/>
      <c r="BHH8" s="166"/>
      <c r="BHI8" s="166"/>
      <c r="BHJ8" s="166"/>
      <c r="BHK8" s="166"/>
      <c r="BHL8" s="166"/>
      <c r="BHM8" s="166"/>
      <c r="BHN8" s="166"/>
      <c r="BHO8" s="166"/>
      <c r="BHP8" s="166"/>
      <c r="BHQ8" s="166"/>
      <c r="BHR8" s="166"/>
      <c r="BHS8" s="166"/>
      <c r="BHT8" s="166"/>
      <c r="BHU8" s="166"/>
      <c r="BHV8" s="166"/>
      <c r="BHW8" s="166"/>
      <c r="BHX8" s="166"/>
      <c r="BHY8" s="166"/>
      <c r="BHZ8" s="166"/>
      <c r="BIA8" s="166"/>
      <c r="BIB8" s="166"/>
      <c r="BIC8" s="166"/>
      <c r="BID8" s="166"/>
      <c r="BIE8" s="166"/>
      <c r="BIF8" s="166"/>
      <c r="BIG8" s="166"/>
      <c r="BIH8" s="166"/>
      <c r="BII8" s="166"/>
      <c r="BIJ8" s="166"/>
      <c r="BIK8" s="166"/>
      <c r="BIL8" s="166"/>
      <c r="BIM8" s="166"/>
      <c r="BIN8" s="166"/>
      <c r="BIO8" s="166"/>
      <c r="BIP8" s="166"/>
      <c r="BIQ8" s="166"/>
      <c r="BIR8" s="166"/>
      <c r="BIS8" s="166"/>
      <c r="BIT8" s="166"/>
      <c r="BIU8" s="166"/>
      <c r="BIV8" s="166"/>
      <c r="BIW8" s="166"/>
      <c r="BIX8" s="166"/>
      <c r="BIY8" s="166"/>
      <c r="BIZ8" s="166"/>
      <c r="BJA8" s="166"/>
      <c r="BJB8" s="166"/>
      <c r="BJC8" s="166"/>
      <c r="BJD8" s="166"/>
      <c r="BJE8" s="166"/>
      <c r="BJF8" s="166"/>
      <c r="BJG8" s="166"/>
      <c r="BJH8" s="166"/>
      <c r="BJI8" s="166"/>
      <c r="BJJ8" s="166"/>
      <c r="BJK8" s="166"/>
      <c r="BJL8" s="166"/>
      <c r="BJM8" s="166"/>
      <c r="BJN8" s="166"/>
      <c r="BJO8" s="166"/>
      <c r="BJP8" s="166"/>
      <c r="BJQ8" s="166"/>
      <c r="BJR8" s="166"/>
      <c r="BJS8" s="166"/>
      <c r="BJT8" s="166"/>
      <c r="BJU8" s="166"/>
      <c r="BJV8" s="166"/>
      <c r="BJW8" s="166"/>
      <c r="BJX8" s="166"/>
      <c r="BJY8" s="166"/>
      <c r="BJZ8" s="166"/>
      <c r="BKA8" s="166"/>
      <c r="BKB8" s="166"/>
      <c r="BKC8" s="166"/>
      <c r="BKD8" s="166"/>
      <c r="BKE8" s="166"/>
      <c r="BKF8" s="166"/>
      <c r="BKG8" s="166"/>
      <c r="BKH8" s="166"/>
      <c r="BKI8" s="166"/>
      <c r="BKJ8" s="166"/>
      <c r="BKK8" s="166"/>
      <c r="BKL8" s="166"/>
      <c r="BKM8" s="166"/>
      <c r="BKN8" s="166"/>
      <c r="BKO8" s="166"/>
      <c r="BKP8" s="166"/>
      <c r="BKQ8" s="166"/>
      <c r="BKR8" s="166"/>
      <c r="BKS8" s="166"/>
      <c r="BKT8" s="166"/>
      <c r="BKU8" s="166"/>
      <c r="BKV8" s="166"/>
      <c r="BKW8" s="166"/>
      <c r="BKX8" s="166"/>
      <c r="BKY8" s="166"/>
      <c r="BKZ8" s="166"/>
      <c r="BLA8" s="166"/>
      <c r="BLB8" s="166"/>
      <c r="BLC8" s="166"/>
      <c r="BLD8" s="166"/>
      <c r="BLE8" s="166"/>
      <c r="BLF8" s="166"/>
      <c r="BLG8" s="166"/>
      <c r="BLH8" s="166"/>
      <c r="BLI8" s="166"/>
      <c r="BLJ8" s="166"/>
      <c r="BLK8" s="166"/>
      <c r="BLL8" s="166"/>
      <c r="BLM8" s="166"/>
      <c r="BLN8" s="166"/>
      <c r="BLO8" s="166"/>
      <c r="BLP8" s="166"/>
      <c r="BLQ8" s="166"/>
      <c r="BLR8" s="166"/>
      <c r="BLS8" s="166"/>
      <c r="BLT8" s="166"/>
      <c r="BLU8" s="166"/>
      <c r="BLV8" s="166"/>
      <c r="BLW8" s="166"/>
      <c r="BLX8" s="166"/>
      <c r="BLY8" s="166"/>
      <c r="BLZ8" s="166"/>
      <c r="BMA8" s="166"/>
      <c r="BMB8" s="166"/>
      <c r="BMC8" s="166"/>
      <c r="BMD8" s="166"/>
      <c r="BME8" s="166"/>
      <c r="BMF8" s="166"/>
      <c r="BMG8" s="166"/>
      <c r="BMH8" s="166"/>
      <c r="BMI8" s="166"/>
      <c r="BMJ8" s="166"/>
      <c r="BMK8" s="166"/>
      <c r="BML8" s="166"/>
      <c r="BMM8" s="166"/>
      <c r="BMN8" s="166"/>
      <c r="BMO8" s="166"/>
      <c r="BMP8" s="166"/>
      <c r="BMQ8" s="166"/>
      <c r="BMR8" s="166"/>
      <c r="BMS8" s="166"/>
      <c r="BMT8" s="166"/>
      <c r="BMU8" s="166"/>
      <c r="BMV8" s="166"/>
      <c r="BMW8" s="166"/>
      <c r="BMX8" s="166"/>
      <c r="BMY8" s="166"/>
      <c r="BMZ8" s="166"/>
      <c r="BNA8" s="166"/>
      <c r="BNB8" s="166"/>
      <c r="BNC8" s="166"/>
      <c r="BND8" s="166"/>
      <c r="BNE8" s="166"/>
      <c r="BNF8" s="166"/>
      <c r="BNG8" s="166"/>
      <c r="BNH8" s="166"/>
      <c r="BNI8" s="166"/>
      <c r="BNJ8" s="166"/>
      <c r="BNK8" s="166"/>
      <c r="BNL8" s="166"/>
      <c r="BNM8" s="166"/>
      <c r="BNN8" s="166"/>
      <c r="BNO8" s="166"/>
      <c r="BNP8" s="166"/>
      <c r="BNQ8" s="166"/>
      <c r="BNR8" s="166"/>
      <c r="BNS8" s="166"/>
      <c r="BNT8" s="166"/>
      <c r="BNU8" s="166"/>
      <c r="BNV8" s="166"/>
      <c r="BNW8" s="166"/>
      <c r="BNX8" s="166"/>
      <c r="BNY8" s="166"/>
      <c r="BNZ8" s="166"/>
      <c r="BOA8" s="166"/>
      <c r="BOB8" s="166"/>
      <c r="BOC8" s="166"/>
      <c r="BOD8" s="166"/>
      <c r="BOE8" s="166"/>
      <c r="BOF8" s="166"/>
      <c r="BOG8" s="166"/>
      <c r="BOH8" s="166"/>
      <c r="BOI8" s="166"/>
      <c r="BOJ8" s="166"/>
      <c r="BOK8" s="166"/>
      <c r="BOL8" s="166"/>
      <c r="BOM8" s="166"/>
      <c r="BON8" s="166"/>
      <c r="BOO8" s="166"/>
      <c r="BOP8" s="166"/>
      <c r="BOQ8" s="166"/>
      <c r="BOR8" s="166"/>
      <c r="BOS8" s="166"/>
      <c r="BOT8" s="166"/>
      <c r="BOU8" s="166"/>
      <c r="BOV8" s="166"/>
      <c r="BOW8" s="166"/>
      <c r="BOX8" s="166"/>
      <c r="BOY8" s="166"/>
      <c r="BOZ8" s="166"/>
      <c r="BPA8" s="166"/>
      <c r="BPB8" s="166"/>
      <c r="BPC8" s="166"/>
      <c r="BPD8" s="166"/>
      <c r="BPE8" s="166"/>
      <c r="BPF8" s="166"/>
      <c r="BPG8" s="166"/>
      <c r="BPH8" s="166"/>
      <c r="BPI8" s="166"/>
      <c r="BPJ8" s="166"/>
      <c r="BPK8" s="166"/>
      <c r="BPL8" s="166"/>
      <c r="BPM8" s="166"/>
      <c r="BPN8" s="166"/>
      <c r="BPO8" s="166"/>
      <c r="BPP8" s="166"/>
      <c r="BPQ8" s="166"/>
      <c r="BPR8" s="166"/>
      <c r="BPS8" s="166"/>
      <c r="BPT8" s="166"/>
      <c r="BPU8" s="166"/>
      <c r="BPV8" s="166"/>
      <c r="BPW8" s="166"/>
      <c r="BPX8" s="166"/>
      <c r="BPY8" s="166"/>
      <c r="BPZ8" s="166"/>
      <c r="BQA8" s="166"/>
      <c r="BQB8" s="166"/>
      <c r="BQC8" s="166"/>
      <c r="BQD8" s="166"/>
      <c r="BQE8" s="166"/>
      <c r="BQF8" s="166"/>
      <c r="BQG8" s="166"/>
      <c r="BQH8" s="166"/>
      <c r="BQI8" s="166"/>
      <c r="BQJ8" s="166"/>
      <c r="BQK8" s="166"/>
      <c r="BQL8" s="166"/>
      <c r="BQM8" s="166"/>
      <c r="BQN8" s="166"/>
      <c r="BQO8" s="166"/>
      <c r="BQP8" s="166"/>
      <c r="BQQ8" s="166"/>
      <c r="BQR8" s="166"/>
      <c r="BQS8" s="166"/>
      <c r="BQT8" s="166"/>
      <c r="BQU8" s="166"/>
      <c r="BQV8" s="166"/>
      <c r="BQW8" s="166"/>
      <c r="BQX8" s="166"/>
      <c r="BQY8" s="166"/>
      <c r="BQZ8" s="166"/>
      <c r="BRA8" s="166"/>
      <c r="BRB8" s="166"/>
      <c r="BRC8" s="166"/>
      <c r="BRD8" s="166"/>
      <c r="BRE8" s="166"/>
      <c r="BRF8" s="166"/>
      <c r="BRG8" s="166"/>
      <c r="BRH8" s="166"/>
      <c r="BRI8" s="166"/>
      <c r="BRJ8" s="166"/>
      <c r="BRK8" s="166"/>
      <c r="BRL8" s="166"/>
      <c r="BRM8" s="166"/>
      <c r="BRN8" s="166"/>
      <c r="BRO8" s="166"/>
      <c r="BRP8" s="166"/>
      <c r="BRQ8" s="166"/>
      <c r="BRR8" s="166"/>
      <c r="BRS8" s="166"/>
      <c r="BRT8" s="166"/>
      <c r="BRU8" s="166"/>
      <c r="BRV8" s="166"/>
      <c r="BRW8" s="166"/>
      <c r="BRX8" s="166"/>
      <c r="BRY8" s="166"/>
      <c r="BRZ8" s="166"/>
      <c r="BSA8" s="166"/>
      <c r="BSB8" s="166"/>
      <c r="BSC8" s="166"/>
      <c r="BSD8" s="166"/>
      <c r="BSE8" s="166"/>
      <c r="BSF8" s="166"/>
      <c r="BSG8" s="166"/>
      <c r="BSH8" s="166"/>
      <c r="BSI8" s="166"/>
      <c r="BSJ8" s="166"/>
      <c r="BSK8" s="166"/>
      <c r="BSL8" s="166"/>
      <c r="BSM8" s="166"/>
      <c r="BSN8" s="166"/>
      <c r="BSO8" s="166"/>
      <c r="BSP8" s="166"/>
      <c r="BSQ8" s="166"/>
      <c r="BSR8" s="166"/>
      <c r="BSS8" s="166"/>
      <c r="BST8" s="166"/>
      <c r="BSU8" s="166"/>
      <c r="BSV8" s="166"/>
      <c r="BSW8" s="166"/>
      <c r="BSX8" s="166"/>
      <c r="BSY8" s="166"/>
      <c r="BSZ8" s="166"/>
      <c r="BTA8" s="166"/>
      <c r="BTB8" s="166"/>
      <c r="BTC8" s="166"/>
      <c r="BTD8" s="166"/>
      <c r="BTE8" s="166"/>
      <c r="BTF8" s="166"/>
      <c r="BTG8" s="166"/>
      <c r="BTH8" s="166"/>
      <c r="BTI8" s="166"/>
      <c r="BTJ8" s="166"/>
      <c r="BTK8" s="166"/>
      <c r="BTL8" s="166"/>
      <c r="BTM8" s="166"/>
      <c r="BTN8" s="166"/>
      <c r="BTO8" s="166"/>
      <c r="BTP8" s="166"/>
      <c r="BTQ8" s="166"/>
      <c r="BTR8" s="166"/>
      <c r="BTS8" s="166"/>
      <c r="BTT8" s="166"/>
      <c r="BTU8" s="166"/>
      <c r="BTV8" s="166"/>
      <c r="BTW8" s="166"/>
      <c r="BTX8" s="166"/>
      <c r="BTY8" s="166"/>
      <c r="BTZ8" s="166"/>
      <c r="BUA8" s="166"/>
      <c r="BUB8" s="166"/>
      <c r="BUC8" s="166"/>
      <c r="BUD8" s="166"/>
      <c r="BUE8" s="166"/>
      <c r="BUF8" s="166"/>
      <c r="BUG8" s="166"/>
      <c r="BUH8" s="166"/>
      <c r="BUI8" s="166"/>
      <c r="BUJ8" s="166"/>
      <c r="BUK8" s="166"/>
      <c r="BUL8" s="166"/>
      <c r="BUM8" s="166"/>
      <c r="BUN8" s="166"/>
      <c r="BUO8" s="166"/>
      <c r="BUP8" s="166"/>
      <c r="BUQ8" s="166"/>
      <c r="BUR8" s="166"/>
      <c r="BUS8" s="166"/>
      <c r="BUT8" s="166"/>
      <c r="BUU8" s="166"/>
      <c r="BUV8" s="166"/>
      <c r="BUW8" s="166"/>
      <c r="BUX8" s="166"/>
      <c r="BUY8" s="166"/>
      <c r="BUZ8" s="166"/>
      <c r="BVA8" s="166"/>
      <c r="BVB8" s="166"/>
      <c r="BVC8" s="166"/>
      <c r="BVD8" s="166"/>
      <c r="BVE8" s="166"/>
      <c r="BVF8" s="166"/>
      <c r="BVG8" s="166"/>
      <c r="BVH8" s="166"/>
      <c r="BVI8" s="166"/>
      <c r="BVJ8" s="166"/>
      <c r="BVK8" s="166"/>
      <c r="BVL8" s="166"/>
      <c r="BVM8" s="166"/>
      <c r="BVN8" s="166"/>
      <c r="BVO8" s="166"/>
      <c r="BVP8" s="166"/>
      <c r="BVQ8" s="166"/>
      <c r="BVR8" s="166"/>
      <c r="BVS8" s="166"/>
      <c r="BVT8" s="166"/>
      <c r="BVU8" s="166"/>
      <c r="BVV8" s="166"/>
      <c r="BVW8" s="166"/>
      <c r="BVX8" s="166"/>
      <c r="BVY8" s="166"/>
      <c r="BVZ8" s="166"/>
      <c r="BWA8" s="166"/>
      <c r="BWB8" s="166"/>
      <c r="BWC8" s="166"/>
      <c r="BWD8" s="166"/>
      <c r="BWE8" s="166"/>
      <c r="BWF8" s="166"/>
      <c r="BWG8" s="166"/>
      <c r="BWH8" s="166"/>
      <c r="BWI8" s="166"/>
      <c r="BWJ8" s="166"/>
      <c r="BWK8" s="166"/>
      <c r="BWL8" s="166"/>
      <c r="BWM8" s="166"/>
      <c r="BWN8" s="166"/>
      <c r="BWO8" s="166"/>
      <c r="BWP8" s="166"/>
      <c r="BWQ8" s="166"/>
      <c r="BWR8" s="166"/>
      <c r="BWS8" s="166"/>
      <c r="BWT8" s="166"/>
      <c r="BWU8" s="166"/>
      <c r="BWV8" s="166"/>
      <c r="BWW8" s="166"/>
      <c r="BWX8" s="166"/>
      <c r="BWY8" s="166"/>
      <c r="BWZ8" s="166"/>
      <c r="BXA8" s="166"/>
      <c r="BXB8" s="166"/>
      <c r="BXC8" s="166"/>
      <c r="BXD8" s="166"/>
      <c r="BXE8" s="166"/>
      <c r="BXF8" s="166"/>
      <c r="BXG8" s="166"/>
      <c r="BXH8" s="166"/>
      <c r="BXI8" s="166"/>
      <c r="BXJ8" s="166"/>
      <c r="BXK8" s="166"/>
      <c r="BXL8" s="166"/>
      <c r="BXM8" s="166"/>
      <c r="BXN8" s="166"/>
      <c r="BXO8" s="166"/>
      <c r="BXP8" s="166"/>
      <c r="BXQ8" s="166"/>
      <c r="BXR8" s="166"/>
      <c r="BXS8" s="166"/>
      <c r="BXT8" s="166"/>
      <c r="BXU8" s="166"/>
      <c r="BXV8" s="166"/>
      <c r="BXW8" s="166"/>
      <c r="BXX8" s="166"/>
      <c r="BXY8" s="166"/>
      <c r="BXZ8" s="166"/>
      <c r="BYA8" s="166"/>
      <c r="BYB8" s="166"/>
      <c r="BYC8" s="166"/>
      <c r="BYD8" s="166"/>
      <c r="BYE8" s="166"/>
      <c r="BYF8" s="166"/>
      <c r="BYG8" s="166"/>
      <c r="BYH8" s="166"/>
      <c r="BYI8" s="166"/>
      <c r="BYJ8" s="166"/>
      <c r="BYK8" s="166"/>
      <c r="BYL8" s="166"/>
      <c r="BYM8" s="166"/>
      <c r="BYN8" s="166"/>
      <c r="BYO8" s="166"/>
      <c r="BYP8" s="166"/>
      <c r="BYQ8" s="166"/>
      <c r="BYR8" s="166"/>
      <c r="BYS8" s="166"/>
      <c r="BYT8" s="166"/>
      <c r="BYU8" s="166"/>
      <c r="BYV8" s="166"/>
      <c r="BYW8" s="166"/>
      <c r="BYX8" s="166"/>
      <c r="BYY8" s="166"/>
      <c r="BYZ8" s="166"/>
      <c r="BZA8" s="166"/>
      <c r="BZB8" s="166"/>
      <c r="BZC8" s="166"/>
      <c r="BZD8" s="166"/>
      <c r="BZE8" s="166"/>
      <c r="BZF8" s="166"/>
      <c r="BZG8" s="166"/>
      <c r="BZH8" s="166"/>
      <c r="BZI8" s="166"/>
      <c r="BZJ8" s="166"/>
      <c r="BZK8" s="166"/>
      <c r="BZL8" s="166"/>
      <c r="BZM8" s="166"/>
      <c r="BZN8" s="166"/>
      <c r="BZO8" s="166"/>
      <c r="BZP8" s="166"/>
      <c r="BZQ8" s="166"/>
      <c r="BZR8" s="166"/>
      <c r="BZS8" s="166"/>
      <c r="BZT8" s="166"/>
      <c r="BZU8" s="166"/>
      <c r="BZV8" s="166"/>
      <c r="BZW8" s="166"/>
      <c r="BZX8" s="166"/>
      <c r="BZY8" s="166"/>
      <c r="BZZ8" s="166"/>
      <c r="CAA8" s="166"/>
      <c r="CAB8" s="166"/>
      <c r="CAC8" s="166"/>
      <c r="CAD8" s="166"/>
      <c r="CAE8" s="166"/>
      <c r="CAF8" s="166"/>
      <c r="CAG8" s="166"/>
      <c r="CAH8" s="166"/>
      <c r="CAI8" s="166"/>
      <c r="CAJ8" s="166"/>
      <c r="CAK8" s="166"/>
      <c r="CAL8" s="166"/>
      <c r="CAM8" s="166"/>
      <c r="CAN8" s="166"/>
      <c r="CAO8" s="166"/>
      <c r="CAP8" s="166"/>
      <c r="CAQ8" s="166"/>
      <c r="CAR8" s="166"/>
      <c r="CAS8" s="166"/>
      <c r="CAT8" s="166"/>
      <c r="CAU8" s="166"/>
      <c r="CAV8" s="166"/>
      <c r="CAW8" s="166"/>
      <c r="CAX8" s="166"/>
      <c r="CAY8" s="166"/>
      <c r="CAZ8" s="166"/>
      <c r="CBA8" s="166"/>
      <c r="CBB8" s="166"/>
      <c r="CBC8" s="166"/>
      <c r="CBD8" s="166"/>
      <c r="CBE8" s="166"/>
      <c r="CBF8" s="166"/>
      <c r="CBG8" s="166"/>
      <c r="CBH8" s="166"/>
      <c r="CBI8" s="166"/>
      <c r="CBJ8" s="166"/>
      <c r="CBK8" s="166"/>
      <c r="CBL8" s="166"/>
      <c r="CBM8" s="166"/>
      <c r="CBN8" s="166"/>
      <c r="CBO8" s="166"/>
      <c r="CBP8" s="166"/>
      <c r="CBQ8" s="166"/>
      <c r="CBR8" s="166"/>
      <c r="CBS8" s="166"/>
      <c r="CBT8" s="166"/>
      <c r="CBU8" s="166"/>
      <c r="CBV8" s="166"/>
      <c r="CBW8" s="166"/>
      <c r="CBX8" s="166"/>
      <c r="CBY8" s="166"/>
      <c r="CBZ8" s="166"/>
      <c r="CCA8" s="166"/>
      <c r="CCB8" s="166"/>
      <c r="CCC8" s="166"/>
      <c r="CCD8" s="166"/>
      <c r="CCE8" s="166"/>
      <c r="CCF8" s="166"/>
      <c r="CCG8" s="166"/>
      <c r="CCH8" s="166"/>
      <c r="CCI8" s="166"/>
      <c r="CCJ8" s="166"/>
      <c r="CCK8" s="166"/>
      <c r="CCL8" s="166"/>
      <c r="CCM8" s="166"/>
      <c r="CCN8" s="166"/>
      <c r="CCO8" s="166"/>
      <c r="CCP8" s="166"/>
      <c r="CCQ8" s="166"/>
      <c r="CCR8" s="166"/>
      <c r="CCS8" s="166"/>
      <c r="CCT8" s="166"/>
      <c r="CCU8" s="166"/>
      <c r="CCV8" s="166"/>
      <c r="CCW8" s="166"/>
      <c r="CCX8" s="166"/>
      <c r="CCY8" s="166"/>
      <c r="CCZ8" s="166"/>
      <c r="CDA8" s="166"/>
      <c r="CDB8" s="166"/>
      <c r="CDC8" s="166"/>
      <c r="CDD8" s="166"/>
      <c r="CDE8" s="166"/>
      <c r="CDF8" s="166"/>
      <c r="CDG8" s="166"/>
      <c r="CDH8" s="166"/>
      <c r="CDI8" s="166"/>
      <c r="CDJ8" s="166"/>
      <c r="CDK8" s="166"/>
      <c r="CDL8" s="166"/>
      <c r="CDM8" s="166"/>
      <c r="CDN8" s="166"/>
      <c r="CDO8" s="166"/>
      <c r="CDP8" s="166"/>
      <c r="CDQ8" s="166"/>
      <c r="CDR8" s="166"/>
      <c r="CDS8" s="166"/>
      <c r="CDT8" s="166"/>
      <c r="CDU8" s="166"/>
      <c r="CDV8" s="166"/>
      <c r="CDW8" s="166"/>
      <c r="CDX8" s="166"/>
      <c r="CDY8" s="166"/>
      <c r="CDZ8" s="166"/>
      <c r="CEA8" s="166"/>
      <c r="CEB8" s="166"/>
      <c r="CEC8" s="166"/>
      <c r="CED8" s="166"/>
      <c r="CEE8" s="166"/>
      <c r="CEF8" s="166"/>
      <c r="CEG8" s="166"/>
      <c r="CEH8" s="166"/>
      <c r="CEI8" s="166"/>
      <c r="CEJ8" s="166"/>
      <c r="CEK8" s="166"/>
      <c r="CEL8" s="166"/>
      <c r="CEM8" s="166"/>
      <c r="CEN8" s="166"/>
      <c r="CEO8" s="166"/>
      <c r="CEP8" s="166"/>
      <c r="CEQ8" s="166"/>
      <c r="CER8" s="166"/>
      <c r="CES8" s="166"/>
      <c r="CET8" s="166"/>
      <c r="CEU8" s="166"/>
      <c r="CEV8" s="166"/>
      <c r="CEW8" s="166"/>
      <c r="CEX8" s="166"/>
      <c r="CEY8" s="166"/>
      <c r="CEZ8" s="166"/>
      <c r="CFA8" s="166"/>
      <c r="CFB8" s="166"/>
      <c r="CFC8" s="166"/>
      <c r="CFD8" s="166"/>
      <c r="CFE8" s="166"/>
      <c r="CFF8" s="166"/>
      <c r="CFG8" s="166"/>
      <c r="CFH8" s="166"/>
      <c r="CFI8" s="166"/>
      <c r="CFJ8" s="166"/>
      <c r="CFK8" s="166"/>
      <c r="CFL8" s="166"/>
      <c r="CFM8" s="166"/>
      <c r="CFN8" s="166"/>
      <c r="CFO8" s="166"/>
      <c r="CFP8" s="166"/>
      <c r="CFQ8" s="166"/>
      <c r="CFR8" s="166"/>
      <c r="CFS8" s="166"/>
      <c r="CFT8" s="166"/>
      <c r="CFU8" s="166"/>
      <c r="CFV8" s="166"/>
      <c r="CFW8" s="166"/>
      <c r="CFX8" s="166"/>
      <c r="CFY8" s="166"/>
      <c r="CFZ8" s="166"/>
      <c r="CGA8" s="166"/>
      <c r="CGB8" s="166"/>
      <c r="CGC8" s="166"/>
      <c r="CGD8" s="166"/>
      <c r="CGE8" s="166"/>
      <c r="CGF8" s="166"/>
      <c r="CGG8" s="166"/>
      <c r="CGH8" s="166"/>
      <c r="CGI8" s="166"/>
      <c r="CGJ8" s="166"/>
      <c r="CGK8" s="166"/>
      <c r="CGL8" s="166"/>
      <c r="CGM8" s="166"/>
      <c r="CGN8" s="166"/>
      <c r="CGO8" s="166"/>
      <c r="CGP8" s="166"/>
      <c r="CGQ8" s="166"/>
      <c r="CGR8" s="166"/>
      <c r="CGS8" s="166"/>
      <c r="CGT8" s="166"/>
      <c r="CGU8" s="166"/>
      <c r="CGV8" s="166"/>
      <c r="CGW8" s="166"/>
      <c r="CGX8" s="166"/>
      <c r="CGY8" s="166"/>
      <c r="CGZ8" s="166"/>
      <c r="CHA8" s="166"/>
      <c r="CHB8" s="166"/>
      <c r="CHC8" s="166"/>
      <c r="CHD8" s="166"/>
      <c r="CHE8" s="166"/>
      <c r="CHF8" s="166"/>
      <c r="CHG8" s="166"/>
      <c r="CHH8" s="166"/>
      <c r="CHI8" s="166"/>
      <c r="CHJ8" s="166"/>
      <c r="CHK8" s="166"/>
      <c r="CHL8" s="166"/>
      <c r="CHM8" s="166"/>
      <c r="CHN8" s="166"/>
      <c r="CHO8" s="166"/>
      <c r="CHP8" s="166"/>
      <c r="CHQ8" s="166"/>
      <c r="CHR8" s="166"/>
      <c r="CHS8" s="166"/>
      <c r="CHT8" s="166"/>
      <c r="CHU8" s="166"/>
      <c r="CHV8" s="166"/>
      <c r="CHW8" s="166"/>
      <c r="CHX8" s="166"/>
      <c r="CHY8" s="166"/>
      <c r="CHZ8" s="166"/>
      <c r="CIA8" s="166"/>
      <c r="CIB8" s="166"/>
      <c r="CIC8" s="166"/>
      <c r="CID8" s="166"/>
      <c r="CIE8" s="166"/>
      <c r="CIF8" s="166"/>
      <c r="CIG8" s="166"/>
      <c r="CIH8" s="166"/>
      <c r="CII8" s="166"/>
      <c r="CIJ8" s="166"/>
      <c r="CIK8" s="166"/>
      <c r="CIL8" s="166"/>
      <c r="CIM8" s="166"/>
      <c r="CIN8" s="166"/>
      <c r="CIO8" s="166"/>
      <c r="CIP8" s="166"/>
      <c r="CIQ8" s="166"/>
      <c r="CIR8" s="166"/>
      <c r="CIS8" s="166"/>
      <c r="CIT8" s="166"/>
      <c r="CIU8" s="166"/>
      <c r="CIV8" s="166"/>
      <c r="CIW8" s="166"/>
      <c r="CIX8" s="166"/>
      <c r="CIY8" s="166"/>
      <c r="CIZ8" s="166"/>
      <c r="CJA8" s="166"/>
      <c r="CJB8" s="166"/>
      <c r="CJC8" s="166"/>
      <c r="CJD8" s="166"/>
      <c r="CJE8" s="166"/>
      <c r="CJF8" s="166"/>
      <c r="CJG8" s="166"/>
      <c r="CJH8" s="166"/>
      <c r="CJI8" s="166"/>
      <c r="CJJ8" s="166"/>
      <c r="CJK8" s="166"/>
      <c r="CJL8" s="166"/>
      <c r="CJM8" s="166"/>
      <c r="CJN8" s="166"/>
      <c r="CJO8" s="166"/>
      <c r="CJP8" s="166"/>
      <c r="CJQ8" s="166"/>
      <c r="CJR8" s="166"/>
      <c r="CJS8" s="166"/>
      <c r="CJT8" s="166"/>
      <c r="CJU8" s="166"/>
      <c r="CJV8" s="166"/>
      <c r="CJW8" s="166"/>
      <c r="CJX8" s="166"/>
      <c r="CJY8" s="166"/>
      <c r="CJZ8" s="166"/>
      <c r="CKA8" s="166"/>
      <c r="CKB8" s="166"/>
      <c r="CKC8" s="166"/>
      <c r="CKD8" s="166"/>
      <c r="CKE8" s="166"/>
      <c r="CKF8" s="166"/>
      <c r="CKG8" s="166"/>
      <c r="CKH8" s="166"/>
      <c r="CKI8" s="166"/>
      <c r="CKJ8" s="166"/>
      <c r="CKK8" s="166"/>
      <c r="CKL8" s="166"/>
      <c r="CKM8" s="166"/>
      <c r="CKN8" s="166"/>
      <c r="CKO8" s="166"/>
      <c r="CKP8" s="166"/>
      <c r="CKQ8" s="166"/>
      <c r="CKR8" s="166"/>
      <c r="CKS8" s="166"/>
      <c r="CKT8" s="166"/>
      <c r="CKU8" s="166"/>
      <c r="CKV8" s="166"/>
      <c r="CKW8" s="166"/>
      <c r="CKX8" s="166"/>
      <c r="CKY8" s="166"/>
      <c r="CKZ8" s="166"/>
      <c r="CLA8" s="166"/>
      <c r="CLB8" s="166"/>
      <c r="CLC8" s="166"/>
      <c r="CLD8" s="166"/>
      <c r="CLE8" s="166"/>
      <c r="CLF8" s="166"/>
      <c r="CLG8" s="166"/>
      <c r="CLH8" s="166"/>
      <c r="CLI8" s="166"/>
      <c r="CLJ8" s="166"/>
      <c r="CLK8" s="166"/>
      <c r="CLL8" s="166"/>
      <c r="CLM8" s="166"/>
      <c r="CLN8" s="166"/>
      <c r="CLO8" s="166"/>
      <c r="CLP8" s="166"/>
      <c r="CLQ8" s="166"/>
      <c r="CLR8" s="166"/>
      <c r="CLS8" s="166"/>
      <c r="CLT8" s="166"/>
      <c r="CLU8" s="166"/>
      <c r="CLV8" s="166"/>
      <c r="CLW8" s="166"/>
      <c r="CLX8" s="166"/>
      <c r="CLY8" s="166"/>
      <c r="CLZ8" s="166"/>
      <c r="CMA8" s="166"/>
      <c r="CMB8" s="166"/>
      <c r="CMC8" s="166"/>
      <c r="CMD8" s="166"/>
      <c r="CME8" s="166"/>
      <c r="CMF8" s="166"/>
      <c r="CMG8" s="166"/>
      <c r="CMH8" s="166"/>
      <c r="CMI8" s="166"/>
      <c r="CMJ8" s="166"/>
      <c r="CMK8" s="166"/>
      <c r="CML8" s="166"/>
      <c r="CMM8" s="166"/>
      <c r="CMN8" s="166"/>
      <c r="CMO8" s="166"/>
      <c r="CMP8" s="166"/>
      <c r="CMQ8" s="166"/>
      <c r="CMR8" s="166"/>
      <c r="CMS8" s="166"/>
      <c r="CMT8" s="166"/>
      <c r="CMU8" s="166"/>
      <c r="CMV8" s="166"/>
      <c r="CMW8" s="166"/>
      <c r="CMX8" s="166"/>
      <c r="CMY8" s="166"/>
      <c r="CMZ8" s="166"/>
      <c r="CNA8" s="166"/>
      <c r="CNB8" s="166"/>
      <c r="CNC8" s="166"/>
      <c r="CND8" s="166"/>
      <c r="CNE8" s="166"/>
      <c r="CNF8" s="166"/>
      <c r="CNG8" s="166"/>
      <c r="CNH8" s="166"/>
      <c r="CNI8" s="166"/>
      <c r="CNJ8" s="166"/>
      <c r="CNK8" s="166"/>
      <c r="CNL8" s="166"/>
      <c r="CNM8" s="166"/>
      <c r="CNN8" s="166"/>
      <c r="CNO8" s="166"/>
      <c r="CNP8" s="166"/>
      <c r="CNQ8" s="166"/>
      <c r="CNR8" s="166"/>
      <c r="CNS8" s="166"/>
      <c r="CNT8" s="166"/>
      <c r="CNU8" s="166"/>
      <c r="CNV8" s="166"/>
      <c r="CNW8" s="166"/>
      <c r="CNX8" s="166"/>
      <c r="CNY8" s="166"/>
      <c r="CNZ8" s="166"/>
      <c r="COA8" s="166"/>
      <c r="COB8" s="166"/>
      <c r="COC8" s="166"/>
      <c r="COD8" s="166"/>
      <c r="COE8" s="166"/>
      <c r="COF8" s="166"/>
      <c r="COG8" s="166"/>
      <c r="COH8" s="166"/>
      <c r="COI8" s="166"/>
      <c r="COJ8" s="166"/>
      <c r="COK8" s="166"/>
      <c r="COL8" s="166"/>
      <c r="COM8" s="166"/>
      <c r="CON8" s="166"/>
      <c r="COO8" s="166"/>
      <c r="COP8" s="166"/>
      <c r="COQ8" s="166"/>
      <c r="COR8" s="166"/>
      <c r="COS8" s="166"/>
      <c r="COT8" s="166"/>
      <c r="COU8" s="166"/>
      <c r="COV8" s="166"/>
      <c r="COW8" s="166"/>
      <c r="COX8" s="166"/>
      <c r="COY8" s="166"/>
      <c r="COZ8" s="166"/>
      <c r="CPA8" s="166"/>
      <c r="CPB8" s="166"/>
      <c r="CPC8" s="166"/>
      <c r="CPD8" s="166"/>
      <c r="CPE8" s="166"/>
      <c r="CPF8" s="166"/>
      <c r="CPG8" s="166"/>
      <c r="CPH8" s="166"/>
      <c r="CPI8" s="166"/>
      <c r="CPJ8" s="166"/>
      <c r="CPK8" s="166"/>
      <c r="CPL8" s="166"/>
      <c r="CPM8" s="166"/>
      <c r="CPN8" s="166"/>
      <c r="CPO8" s="166"/>
      <c r="CPP8" s="166"/>
      <c r="CPQ8" s="166"/>
      <c r="CPR8" s="166"/>
      <c r="CPS8" s="166"/>
      <c r="CPT8" s="166"/>
      <c r="CPU8" s="166"/>
      <c r="CPV8" s="166"/>
      <c r="CPW8" s="166"/>
      <c r="CPX8" s="166"/>
      <c r="CPY8" s="166"/>
      <c r="CPZ8" s="166"/>
      <c r="CQA8" s="166"/>
      <c r="CQB8" s="166"/>
      <c r="CQC8" s="166"/>
      <c r="CQD8" s="166"/>
      <c r="CQE8" s="166"/>
      <c r="CQF8" s="166"/>
      <c r="CQG8" s="166"/>
      <c r="CQH8" s="166"/>
      <c r="CQI8" s="166"/>
      <c r="CQJ8" s="166"/>
      <c r="CQK8" s="166"/>
      <c r="CQL8" s="166"/>
      <c r="CQM8" s="166"/>
      <c r="CQN8" s="166"/>
      <c r="CQO8" s="166"/>
      <c r="CQP8" s="166"/>
      <c r="CQQ8" s="166"/>
      <c r="CQR8" s="166"/>
      <c r="CQS8" s="166"/>
      <c r="CQT8" s="166"/>
      <c r="CQU8" s="166"/>
      <c r="CQV8" s="166"/>
      <c r="CQW8" s="166"/>
      <c r="CQX8" s="166"/>
      <c r="CQY8" s="166"/>
      <c r="CQZ8" s="166"/>
      <c r="CRA8" s="166"/>
      <c r="CRB8" s="166"/>
      <c r="CRC8" s="166"/>
      <c r="CRD8" s="166"/>
      <c r="CRE8" s="166"/>
      <c r="CRF8" s="166"/>
      <c r="CRG8" s="166"/>
      <c r="CRH8" s="166"/>
      <c r="CRI8" s="166"/>
      <c r="CRJ8" s="166"/>
      <c r="CRK8" s="166"/>
      <c r="CRL8" s="166"/>
      <c r="CRM8" s="166"/>
      <c r="CRN8" s="166"/>
      <c r="CRO8" s="166"/>
      <c r="CRP8" s="166"/>
      <c r="CRQ8" s="166"/>
      <c r="CRR8" s="166"/>
      <c r="CRS8" s="166"/>
      <c r="CRT8" s="166"/>
      <c r="CRU8" s="166"/>
      <c r="CRV8" s="166"/>
      <c r="CRW8" s="166"/>
      <c r="CRX8" s="166"/>
      <c r="CRY8" s="166"/>
      <c r="CRZ8" s="166"/>
      <c r="CSA8" s="166"/>
      <c r="CSB8" s="166"/>
      <c r="CSC8" s="166"/>
      <c r="CSD8" s="166"/>
      <c r="CSE8" s="166"/>
      <c r="CSF8" s="166"/>
      <c r="CSG8" s="166"/>
      <c r="CSH8" s="166"/>
      <c r="CSI8" s="166"/>
      <c r="CSJ8" s="166"/>
      <c r="CSK8" s="166"/>
      <c r="CSL8" s="166"/>
      <c r="CSM8" s="166"/>
      <c r="CSN8" s="166"/>
      <c r="CSO8" s="166"/>
      <c r="CSP8" s="166"/>
      <c r="CSQ8" s="166"/>
      <c r="CSR8" s="166"/>
      <c r="CSS8" s="166"/>
      <c r="CST8" s="166"/>
      <c r="CSU8" s="166"/>
      <c r="CSV8" s="166"/>
      <c r="CSW8" s="166"/>
      <c r="CSX8" s="166"/>
      <c r="CSY8" s="166"/>
      <c r="CSZ8" s="166"/>
      <c r="CTA8" s="166"/>
      <c r="CTB8" s="166"/>
      <c r="CTC8" s="166"/>
      <c r="CTD8" s="166"/>
      <c r="CTE8" s="166"/>
      <c r="CTF8" s="166"/>
      <c r="CTG8" s="166"/>
      <c r="CTH8" s="166"/>
      <c r="CTI8" s="166"/>
      <c r="CTJ8" s="166"/>
      <c r="CTK8" s="166"/>
      <c r="CTL8" s="166"/>
      <c r="CTM8" s="166"/>
      <c r="CTN8" s="166"/>
      <c r="CTO8" s="166"/>
      <c r="CTP8" s="166"/>
      <c r="CTQ8" s="166"/>
      <c r="CTR8" s="166"/>
      <c r="CTS8" s="166"/>
      <c r="CTT8" s="166"/>
      <c r="CTU8" s="166"/>
      <c r="CTV8" s="166"/>
      <c r="CTW8" s="166"/>
      <c r="CTX8" s="166"/>
      <c r="CTY8" s="166"/>
      <c r="CTZ8" s="166"/>
      <c r="CUA8" s="166"/>
      <c r="CUB8" s="166"/>
      <c r="CUC8" s="166"/>
      <c r="CUD8" s="166"/>
      <c r="CUE8" s="166"/>
      <c r="CUF8" s="166"/>
      <c r="CUG8" s="166"/>
      <c r="CUH8" s="166"/>
      <c r="CUI8" s="166"/>
      <c r="CUJ8" s="166"/>
      <c r="CUK8" s="166"/>
      <c r="CUL8" s="166"/>
      <c r="CUM8" s="166"/>
      <c r="CUN8" s="166"/>
      <c r="CUO8" s="166"/>
      <c r="CUP8" s="166"/>
      <c r="CUQ8" s="166"/>
      <c r="CUR8" s="166"/>
      <c r="CUS8" s="166"/>
      <c r="CUT8" s="166"/>
      <c r="CUU8" s="166"/>
      <c r="CUV8" s="166"/>
      <c r="CUW8" s="166"/>
      <c r="CUX8" s="166"/>
      <c r="CUY8" s="166"/>
      <c r="CUZ8" s="166"/>
      <c r="CVA8" s="166"/>
      <c r="CVB8" s="166"/>
      <c r="CVC8" s="166"/>
      <c r="CVD8" s="166"/>
      <c r="CVE8" s="166"/>
      <c r="CVF8" s="166"/>
      <c r="CVG8" s="166"/>
      <c r="CVH8" s="166"/>
      <c r="CVI8" s="166"/>
      <c r="CVJ8" s="166"/>
      <c r="CVK8" s="166"/>
      <c r="CVL8" s="166"/>
      <c r="CVM8" s="166"/>
      <c r="CVN8" s="166"/>
      <c r="CVO8" s="166"/>
      <c r="CVP8" s="166"/>
      <c r="CVQ8" s="166"/>
      <c r="CVR8" s="166"/>
      <c r="CVS8" s="166"/>
      <c r="CVT8" s="166"/>
      <c r="CVU8" s="166"/>
      <c r="CVV8" s="166"/>
      <c r="CVW8" s="166"/>
      <c r="CVX8" s="166"/>
      <c r="CVY8" s="166"/>
      <c r="CVZ8" s="166"/>
      <c r="CWA8" s="166"/>
      <c r="CWB8" s="166"/>
      <c r="CWC8" s="166"/>
      <c r="CWD8" s="166"/>
      <c r="CWE8" s="166"/>
      <c r="CWF8" s="166"/>
      <c r="CWG8" s="166"/>
      <c r="CWH8" s="166"/>
      <c r="CWI8" s="166"/>
      <c r="CWJ8" s="166"/>
      <c r="CWK8" s="166"/>
      <c r="CWL8" s="166"/>
      <c r="CWM8" s="166"/>
      <c r="CWN8" s="166"/>
      <c r="CWO8" s="166"/>
      <c r="CWP8" s="166"/>
      <c r="CWQ8" s="166"/>
      <c r="CWR8" s="166"/>
      <c r="CWS8" s="166"/>
      <c r="CWT8" s="166"/>
      <c r="CWU8" s="166"/>
      <c r="CWV8" s="166"/>
      <c r="CWW8" s="166"/>
      <c r="CWX8" s="166"/>
      <c r="CWY8" s="166"/>
      <c r="CWZ8" s="166"/>
      <c r="CXA8" s="166"/>
      <c r="CXB8" s="166"/>
      <c r="CXC8" s="166"/>
      <c r="CXD8" s="166"/>
      <c r="CXE8" s="166"/>
      <c r="CXF8" s="166"/>
      <c r="CXG8" s="166"/>
      <c r="CXH8" s="166"/>
      <c r="CXI8" s="166"/>
      <c r="CXJ8" s="166"/>
      <c r="CXK8" s="166"/>
      <c r="CXL8" s="166"/>
      <c r="CXM8" s="166"/>
      <c r="CXN8" s="166"/>
      <c r="CXO8" s="166"/>
      <c r="CXP8" s="166"/>
      <c r="CXQ8" s="166"/>
      <c r="CXR8" s="166"/>
      <c r="CXS8" s="166"/>
      <c r="CXT8" s="166"/>
      <c r="CXU8" s="166"/>
      <c r="CXV8" s="166"/>
      <c r="CXW8" s="166"/>
      <c r="CXX8" s="166"/>
      <c r="CXY8" s="166"/>
      <c r="CXZ8" s="166"/>
      <c r="CYA8" s="166"/>
      <c r="CYB8" s="166"/>
      <c r="CYC8" s="166"/>
      <c r="CYD8" s="166"/>
      <c r="CYE8" s="166"/>
      <c r="CYF8" s="166"/>
      <c r="CYG8" s="166"/>
      <c r="CYH8" s="166"/>
      <c r="CYI8" s="166"/>
      <c r="CYJ8" s="166"/>
      <c r="CYK8" s="166"/>
      <c r="CYL8" s="166"/>
      <c r="CYM8" s="166"/>
      <c r="CYN8" s="166"/>
      <c r="CYO8" s="166"/>
      <c r="CYP8" s="166"/>
      <c r="CYQ8" s="166"/>
      <c r="CYR8" s="166"/>
      <c r="CYS8" s="166"/>
      <c r="CYT8" s="166"/>
      <c r="CYU8" s="166"/>
      <c r="CYV8" s="166"/>
      <c r="CYW8" s="166"/>
      <c r="CYX8" s="166"/>
      <c r="CYY8" s="166"/>
      <c r="CYZ8" s="166"/>
      <c r="CZA8" s="166"/>
      <c r="CZB8" s="166"/>
      <c r="CZC8" s="166"/>
      <c r="CZD8" s="166"/>
      <c r="CZE8" s="166"/>
      <c r="CZF8" s="166"/>
      <c r="CZG8" s="166"/>
      <c r="CZH8" s="166"/>
      <c r="CZI8" s="166"/>
      <c r="CZJ8" s="166"/>
      <c r="CZK8" s="166"/>
      <c r="CZL8" s="166"/>
      <c r="CZM8" s="166"/>
      <c r="CZN8" s="166"/>
      <c r="CZO8" s="166"/>
      <c r="CZP8" s="166"/>
      <c r="CZQ8" s="166"/>
      <c r="CZR8" s="166"/>
      <c r="CZS8" s="166"/>
      <c r="CZT8" s="166"/>
      <c r="CZU8" s="166"/>
      <c r="CZV8" s="166"/>
      <c r="CZW8" s="166"/>
      <c r="CZX8" s="166"/>
      <c r="CZY8" s="166"/>
      <c r="CZZ8" s="166"/>
      <c r="DAA8" s="166"/>
      <c r="DAB8" s="166"/>
      <c r="DAC8" s="166"/>
      <c r="DAD8" s="166"/>
      <c r="DAE8" s="166"/>
      <c r="DAF8" s="166"/>
      <c r="DAG8" s="166"/>
      <c r="DAH8" s="166"/>
      <c r="DAI8" s="166"/>
      <c r="DAJ8" s="166"/>
      <c r="DAK8" s="166"/>
      <c r="DAL8" s="166"/>
      <c r="DAM8" s="166"/>
      <c r="DAN8" s="166"/>
      <c r="DAO8" s="166"/>
      <c r="DAP8" s="166"/>
      <c r="DAQ8" s="166"/>
      <c r="DAR8" s="166"/>
      <c r="DAS8" s="166"/>
      <c r="DAT8" s="166"/>
      <c r="DAU8" s="166"/>
      <c r="DAV8" s="166"/>
      <c r="DAW8" s="166"/>
      <c r="DAX8" s="166"/>
      <c r="DAY8" s="166"/>
      <c r="DAZ8" s="166"/>
      <c r="DBA8" s="166"/>
      <c r="DBB8" s="166"/>
      <c r="DBC8" s="166"/>
      <c r="DBD8" s="166"/>
      <c r="DBE8" s="166"/>
      <c r="DBF8" s="166"/>
      <c r="DBG8" s="166"/>
      <c r="DBH8" s="166"/>
      <c r="DBI8" s="166"/>
      <c r="DBJ8" s="166"/>
      <c r="DBK8" s="166"/>
      <c r="DBL8" s="166"/>
      <c r="DBM8" s="166"/>
      <c r="DBN8" s="166"/>
      <c r="DBO8" s="166"/>
      <c r="DBP8" s="166"/>
      <c r="DBQ8" s="166"/>
      <c r="DBR8" s="166"/>
      <c r="DBS8" s="166"/>
      <c r="DBT8" s="166"/>
      <c r="DBU8" s="166"/>
      <c r="DBV8" s="166"/>
      <c r="DBW8" s="166"/>
      <c r="DBX8" s="166"/>
      <c r="DBY8" s="166"/>
      <c r="DBZ8" s="166"/>
      <c r="DCA8" s="166"/>
      <c r="DCB8" s="166"/>
      <c r="DCC8" s="166"/>
      <c r="DCD8" s="166"/>
      <c r="DCE8" s="166"/>
      <c r="DCF8" s="166"/>
      <c r="DCG8" s="166"/>
      <c r="DCH8" s="166"/>
      <c r="DCI8" s="166"/>
      <c r="DCJ8" s="166"/>
      <c r="DCK8" s="166"/>
      <c r="DCL8" s="166"/>
      <c r="DCM8" s="166"/>
      <c r="DCN8" s="166"/>
      <c r="DCO8" s="166"/>
      <c r="DCP8" s="166"/>
      <c r="DCQ8" s="166"/>
      <c r="DCR8" s="166"/>
      <c r="DCS8" s="166"/>
      <c r="DCT8" s="166"/>
      <c r="DCU8" s="166"/>
      <c r="DCV8" s="166"/>
      <c r="DCW8" s="166"/>
      <c r="DCX8" s="166"/>
      <c r="DCY8" s="166"/>
      <c r="DCZ8" s="166"/>
      <c r="DDA8" s="166"/>
      <c r="DDB8" s="166"/>
      <c r="DDC8" s="166"/>
      <c r="DDD8" s="166"/>
      <c r="DDE8" s="166"/>
      <c r="DDF8" s="166"/>
      <c r="DDG8" s="166"/>
      <c r="DDH8" s="166"/>
      <c r="DDI8" s="166"/>
      <c r="DDJ8" s="166"/>
      <c r="DDK8" s="166"/>
      <c r="DDL8" s="166"/>
      <c r="DDM8" s="166"/>
      <c r="DDN8" s="166"/>
      <c r="DDO8" s="166"/>
      <c r="DDP8" s="166"/>
      <c r="DDQ8" s="166"/>
      <c r="DDR8" s="166"/>
      <c r="DDS8" s="166"/>
      <c r="DDT8" s="166"/>
      <c r="DDU8" s="166"/>
      <c r="DDV8" s="166"/>
      <c r="DDW8" s="166"/>
      <c r="DDX8" s="166"/>
      <c r="DDY8" s="166"/>
      <c r="DDZ8" s="166"/>
      <c r="DEA8" s="166"/>
      <c r="DEB8" s="166"/>
      <c r="DEC8" s="166"/>
      <c r="DED8" s="166"/>
      <c r="DEE8" s="166"/>
      <c r="DEF8" s="166"/>
      <c r="DEG8" s="166"/>
      <c r="DEH8" s="166"/>
      <c r="DEI8" s="166"/>
      <c r="DEJ8" s="166"/>
      <c r="DEK8" s="166"/>
      <c r="DEL8" s="166"/>
      <c r="DEM8" s="166"/>
      <c r="DEN8" s="166"/>
      <c r="DEO8" s="166"/>
      <c r="DEP8" s="166"/>
      <c r="DEQ8" s="166"/>
      <c r="DER8" s="166"/>
      <c r="DES8" s="166"/>
      <c r="DET8" s="166"/>
      <c r="DEU8" s="166"/>
      <c r="DEV8" s="166"/>
      <c r="DEW8" s="166"/>
      <c r="DEX8" s="166"/>
      <c r="DEY8" s="166"/>
      <c r="DEZ8" s="166"/>
      <c r="DFA8" s="166"/>
      <c r="DFB8" s="166"/>
      <c r="DFC8" s="166"/>
      <c r="DFD8" s="166"/>
      <c r="DFE8" s="166"/>
      <c r="DFF8" s="166"/>
      <c r="DFG8" s="166"/>
      <c r="DFH8" s="166"/>
      <c r="DFI8" s="166"/>
      <c r="DFJ8" s="166"/>
      <c r="DFK8" s="166"/>
      <c r="DFL8" s="166"/>
      <c r="DFM8" s="166"/>
      <c r="DFN8" s="166"/>
      <c r="DFO8" s="166"/>
      <c r="DFP8" s="166"/>
      <c r="DFQ8" s="166"/>
      <c r="DFR8" s="166"/>
      <c r="DFS8" s="166"/>
      <c r="DFT8" s="166"/>
      <c r="DFU8" s="166"/>
      <c r="DFV8" s="166"/>
      <c r="DFW8" s="166"/>
      <c r="DFX8" s="166"/>
      <c r="DFY8" s="166"/>
      <c r="DFZ8" s="166"/>
      <c r="DGA8" s="166"/>
      <c r="DGB8" s="166"/>
      <c r="DGC8" s="166"/>
      <c r="DGD8" s="166"/>
      <c r="DGE8" s="166"/>
      <c r="DGF8" s="166"/>
      <c r="DGG8" s="166"/>
      <c r="DGH8" s="166"/>
      <c r="DGI8" s="166"/>
      <c r="DGJ8" s="166"/>
      <c r="DGK8" s="166"/>
      <c r="DGL8" s="166"/>
      <c r="DGM8" s="166"/>
      <c r="DGN8" s="166"/>
      <c r="DGO8" s="166"/>
      <c r="DGP8" s="166"/>
      <c r="DGQ8" s="166"/>
      <c r="DGR8" s="166"/>
      <c r="DGS8" s="166"/>
      <c r="DGT8" s="166"/>
      <c r="DGU8" s="166"/>
      <c r="DGV8" s="166"/>
      <c r="DGW8" s="166"/>
      <c r="DGX8" s="166"/>
      <c r="DGY8" s="166"/>
      <c r="DGZ8" s="166"/>
      <c r="DHA8" s="166"/>
      <c r="DHB8" s="166"/>
      <c r="DHC8" s="166"/>
      <c r="DHD8" s="166"/>
      <c r="DHE8" s="166"/>
      <c r="DHF8" s="166"/>
      <c r="DHG8" s="166"/>
      <c r="DHH8" s="166"/>
      <c r="DHI8" s="166"/>
      <c r="DHJ8" s="166"/>
      <c r="DHK8" s="166"/>
      <c r="DHL8" s="166"/>
      <c r="DHM8" s="166"/>
      <c r="DHN8" s="166"/>
      <c r="DHO8" s="166"/>
      <c r="DHP8" s="166"/>
      <c r="DHQ8" s="166"/>
      <c r="DHR8" s="166"/>
      <c r="DHS8" s="166"/>
      <c r="DHT8" s="166"/>
      <c r="DHU8" s="166"/>
      <c r="DHV8" s="166"/>
      <c r="DHW8" s="166"/>
      <c r="DHX8" s="166"/>
      <c r="DHY8" s="166"/>
      <c r="DHZ8" s="166"/>
      <c r="DIA8" s="166"/>
      <c r="DIB8" s="166"/>
      <c r="DIC8" s="166"/>
      <c r="DID8" s="166"/>
      <c r="DIE8" s="166"/>
      <c r="DIF8" s="166"/>
      <c r="DIG8" s="166"/>
      <c r="DIH8" s="166"/>
      <c r="DII8" s="166"/>
      <c r="DIJ8" s="166"/>
      <c r="DIK8" s="166"/>
      <c r="DIL8" s="166"/>
      <c r="DIM8" s="166"/>
      <c r="DIN8" s="166"/>
      <c r="DIO8" s="166"/>
      <c r="DIP8" s="166"/>
      <c r="DIQ8" s="166"/>
      <c r="DIR8" s="166"/>
      <c r="DIS8" s="166"/>
      <c r="DIT8" s="166"/>
      <c r="DIU8" s="166"/>
      <c r="DIV8" s="166"/>
      <c r="DIW8" s="166"/>
      <c r="DIX8" s="166"/>
      <c r="DIY8" s="166"/>
      <c r="DIZ8" s="166"/>
      <c r="DJA8" s="166"/>
      <c r="DJB8" s="166"/>
      <c r="DJC8" s="166"/>
      <c r="DJD8" s="166"/>
      <c r="DJE8" s="166"/>
      <c r="DJF8" s="166"/>
      <c r="DJG8" s="166"/>
      <c r="DJH8" s="166"/>
      <c r="DJI8" s="166"/>
      <c r="DJJ8" s="166"/>
      <c r="DJK8" s="166"/>
      <c r="DJL8" s="166"/>
      <c r="DJM8" s="166"/>
      <c r="DJN8" s="166"/>
      <c r="DJO8" s="166"/>
      <c r="DJP8" s="166"/>
      <c r="DJQ8" s="166"/>
      <c r="DJR8" s="166"/>
      <c r="DJS8" s="166"/>
      <c r="DJT8" s="166"/>
      <c r="DJU8" s="166"/>
      <c r="DJV8" s="166"/>
      <c r="DJW8" s="166"/>
      <c r="DJX8" s="166"/>
      <c r="DJY8" s="166"/>
      <c r="DJZ8" s="166"/>
      <c r="DKA8" s="166"/>
      <c r="DKB8" s="166"/>
      <c r="DKC8" s="166"/>
      <c r="DKD8" s="166"/>
      <c r="DKE8" s="166"/>
      <c r="DKF8" s="166"/>
      <c r="DKG8" s="166"/>
      <c r="DKH8" s="166"/>
      <c r="DKI8" s="166"/>
      <c r="DKJ8" s="166"/>
      <c r="DKK8" s="166"/>
      <c r="DKL8" s="166"/>
      <c r="DKM8" s="166"/>
      <c r="DKN8" s="166"/>
      <c r="DKO8" s="166"/>
      <c r="DKP8" s="166"/>
      <c r="DKQ8" s="166"/>
      <c r="DKR8" s="166"/>
      <c r="DKS8" s="166"/>
      <c r="DKT8" s="166"/>
      <c r="DKU8" s="166"/>
      <c r="DKV8" s="166"/>
      <c r="DKW8" s="166"/>
      <c r="DKX8" s="166"/>
      <c r="DKY8" s="166"/>
      <c r="DKZ8" s="166"/>
      <c r="DLA8" s="166"/>
      <c r="DLB8" s="166"/>
      <c r="DLC8" s="166"/>
      <c r="DLD8" s="166"/>
      <c r="DLE8" s="166"/>
      <c r="DLF8" s="166"/>
      <c r="DLG8" s="166"/>
      <c r="DLH8" s="166"/>
      <c r="DLI8" s="166"/>
      <c r="DLJ8" s="166"/>
      <c r="DLK8" s="166"/>
      <c r="DLL8" s="166"/>
      <c r="DLM8" s="166"/>
      <c r="DLN8" s="166"/>
      <c r="DLO8" s="166"/>
      <c r="DLP8" s="166"/>
      <c r="DLQ8" s="166"/>
      <c r="DLR8" s="166"/>
      <c r="DLS8" s="166"/>
      <c r="DLT8" s="166"/>
      <c r="DLU8" s="166"/>
      <c r="DLV8" s="166"/>
      <c r="DLW8" s="166"/>
      <c r="DLX8" s="166"/>
      <c r="DLY8" s="166"/>
      <c r="DLZ8" s="166"/>
      <c r="DMA8" s="166"/>
      <c r="DMB8" s="166"/>
      <c r="DMC8" s="166"/>
      <c r="DMD8" s="166"/>
      <c r="DME8" s="166"/>
      <c r="DMF8" s="166"/>
      <c r="DMG8" s="166"/>
      <c r="DMH8" s="166"/>
      <c r="DMI8" s="166"/>
      <c r="DMJ8" s="166"/>
      <c r="DMK8" s="166"/>
      <c r="DML8" s="166"/>
      <c r="DMM8" s="166"/>
      <c r="DMN8" s="166"/>
      <c r="DMO8" s="166"/>
      <c r="DMP8" s="166"/>
      <c r="DMQ8" s="166"/>
      <c r="DMR8" s="166"/>
      <c r="DMS8" s="166"/>
      <c r="DMT8" s="166"/>
      <c r="DMU8" s="166"/>
      <c r="DMV8" s="166"/>
      <c r="DMW8" s="166"/>
      <c r="DMX8" s="166"/>
      <c r="DMY8" s="166"/>
      <c r="DMZ8" s="166"/>
      <c r="DNA8" s="166"/>
      <c r="DNB8" s="166"/>
      <c r="DNC8" s="166"/>
      <c r="DND8" s="166"/>
      <c r="DNE8" s="166"/>
      <c r="DNF8" s="166"/>
      <c r="DNG8" s="166"/>
      <c r="DNH8" s="166"/>
      <c r="DNI8" s="166"/>
      <c r="DNJ8" s="166"/>
      <c r="DNK8" s="166"/>
      <c r="DNL8" s="166"/>
      <c r="DNM8" s="166"/>
      <c r="DNN8" s="166"/>
      <c r="DNO8" s="166"/>
      <c r="DNP8" s="166"/>
      <c r="DNQ8" s="166"/>
      <c r="DNR8" s="166"/>
      <c r="DNS8" s="166"/>
      <c r="DNT8" s="166"/>
      <c r="DNU8" s="166"/>
      <c r="DNV8" s="166"/>
      <c r="DNW8" s="166"/>
      <c r="DNX8" s="166"/>
      <c r="DNY8" s="166"/>
      <c r="DNZ8" s="166"/>
      <c r="DOA8" s="166"/>
      <c r="DOB8" s="166"/>
      <c r="DOC8" s="166"/>
      <c r="DOD8" s="166"/>
      <c r="DOE8" s="166"/>
      <c r="DOF8" s="166"/>
      <c r="DOG8" s="166"/>
      <c r="DOH8" s="166"/>
      <c r="DOI8" s="166"/>
      <c r="DOJ8" s="166"/>
      <c r="DOK8" s="166"/>
      <c r="DOL8" s="166"/>
      <c r="DOM8" s="166"/>
      <c r="DON8" s="166"/>
      <c r="DOO8" s="166"/>
      <c r="DOP8" s="166"/>
      <c r="DOQ8" s="166"/>
      <c r="DOR8" s="166"/>
      <c r="DOS8" s="166"/>
      <c r="DOT8" s="166"/>
      <c r="DOU8" s="166"/>
      <c r="DOV8" s="166"/>
      <c r="DOW8" s="166"/>
      <c r="DOX8" s="166"/>
      <c r="DOY8" s="166"/>
      <c r="DOZ8" s="166"/>
      <c r="DPA8" s="166"/>
      <c r="DPB8" s="166"/>
      <c r="DPC8" s="166"/>
      <c r="DPD8" s="166"/>
      <c r="DPE8" s="166"/>
      <c r="DPF8" s="166"/>
      <c r="DPG8" s="166"/>
      <c r="DPH8" s="166"/>
      <c r="DPI8" s="166"/>
      <c r="DPJ8" s="166"/>
      <c r="DPK8" s="166"/>
      <c r="DPL8" s="166"/>
      <c r="DPM8" s="166"/>
      <c r="DPN8" s="166"/>
      <c r="DPO8" s="166"/>
      <c r="DPP8" s="166"/>
      <c r="DPQ8" s="166"/>
      <c r="DPR8" s="166"/>
      <c r="DPS8" s="166"/>
      <c r="DPT8" s="166"/>
      <c r="DPU8" s="166"/>
      <c r="DPV8" s="166"/>
      <c r="DPW8" s="166"/>
      <c r="DPX8" s="166"/>
      <c r="DPY8" s="166"/>
      <c r="DPZ8" s="166"/>
      <c r="DQA8" s="166"/>
      <c r="DQB8" s="166"/>
      <c r="DQC8" s="166"/>
      <c r="DQD8" s="166"/>
      <c r="DQE8" s="166"/>
      <c r="DQF8" s="166"/>
      <c r="DQG8" s="166"/>
      <c r="DQH8" s="166"/>
      <c r="DQI8" s="166"/>
      <c r="DQJ8" s="166"/>
      <c r="DQK8" s="166"/>
      <c r="DQL8" s="166"/>
      <c r="DQM8" s="166"/>
      <c r="DQN8" s="166"/>
      <c r="DQO8" s="166"/>
      <c r="DQP8" s="166"/>
      <c r="DQQ8" s="166"/>
      <c r="DQR8" s="166"/>
      <c r="DQS8" s="166"/>
      <c r="DQT8" s="166"/>
      <c r="DQU8" s="166"/>
      <c r="DQV8" s="166"/>
      <c r="DQW8" s="166"/>
      <c r="DQX8" s="166"/>
      <c r="DQY8" s="166"/>
      <c r="DQZ8" s="166"/>
      <c r="DRA8" s="166"/>
      <c r="DRB8" s="166"/>
      <c r="DRC8" s="166"/>
      <c r="DRD8" s="166"/>
      <c r="DRE8" s="166"/>
      <c r="DRF8" s="166"/>
      <c r="DRG8" s="166"/>
      <c r="DRH8" s="166"/>
      <c r="DRI8" s="166"/>
      <c r="DRJ8" s="166"/>
      <c r="DRK8" s="166"/>
      <c r="DRL8" s="166"/>
      <c r="DRM8" s="166"/>
      <c r="DRN8" s="166"/>
      <c r="DRO8" s="166"/>
      <c r="DRP8" s="166"/>
      <c r="DRQ8" s="166"/>
      <c r="DRR8" s="166"/>
      <c r="DRS8" s="166"/>
      <c r="DRT8" s="166"/>
      <c r="DRU8" s="166"/>
      <c r="DRV8" s="166"/>
      <c r="DRW8" s="166"/>
      <c r="DRX8" s="166"/>
      <c r="DRY8" s="166"/>
      <c r="DRZ8" s="166"/>
      <c r="DSA8" s="166"/>
      <c r="DSB8" s="166"/>
      <c r="DSC8" s="166"/>
      <c r="DSD8" s="166"/>
      <c r="DSE8" s="166"/>
      <c r="DSF8" s="166"/>
      <c r="DSG8" s="166"/>
      <c r="DSH8" s="166"/>
      <c r="DSI8" s="166"/>
      <c r="DSJ8" s="166"/>
      <c r="DSK8" s="166"/>
      <c r="DSL8" s="166"/>
      <c r="DSM8" s="166"/>
      <c r="DSN8" s="166"/>
      <c r="DSO8" s="166"/>
      <c r="DSP8" s="166"/>
      <c r="DSQ8" s="166"/>
      <c r="DSR8" s="166"/>
      <c r="DSS8" s="166"/>
      <c r="DST8" s="166"/>
      <c r="DSU8" s="166"/>
      <c r="DSV8" s="166"/>
      <c r="DSW8" s="166"/>
      <c r="DSX8" s="166"/>
      <c r="DSY8" s="166"/>
      <c r="DSZ8" s="166"/>
      <c r="DTA8" s="166"/>
      <c r="DTB8" s="166"/>
      <c r="DTC8" s="166"/>
      <c r="DTD8" s="166"/>
      <c r="DTE8" s="166"/>
      <c r="DTF8" s="166"/>
      <c r="DTG8" s="166"/>
      <c r="DTH8" s="166"/>
      <c r="DTI8" s="166"/>
      <c r="DTJ8" s="166"/>
      <c r="DTK8" s="166"/>
      <c r="DTL8" s="166"/>
      <c r="DTM8" s="166"/>
      <c r="DTN8" s="166"/>
      <c r="DTO8" s="166"/>
      <c r="DTP8" s="166"/>
      <c r="DTQ8" s="166"/>
      <c r="DTR8" s="166"/>
      <c r="DTS8" s="166"/>
      <c r="DTT8" s="166"/>
      <c r="DTU8" s="166"/>
      <c r="DTV8" s="166"/>
      <c r="DTW8" s="166"/>
      <c r="DTX8" s="166"/>
      <c r="DTY8" s="166"/>
      <c r="DTZ8" s="166"/>
      <c r="DUA8" s="166"/>
      <c r="DUB8" s="166"/>
      <c r="DUC8" s="166"/>
      <c r="DUD8" s="166"/>
      <c r="DUE8" s="166"/>
      <c r="DUF8" s="166"/>
      <c r="DUG8" s="166"/>
      <c r="DUH8" s="166"/>
      <c r="DUI8" s="166"/>
      <c r="DUJ8" s="166"/>
      <c r="DUK8" s="166"/>
      <c r="DUL8" s="166"/>
      <c r="DUM8" s="166"/>
      <c r="DUN8" s="166"/>
      <c r="DUO8" s="166"/>
      <c r="DUP8" s="166"/>
      <c r="DUQ8" s="166"/>
      <c r="DUR8" s="166"/>
      <c r="DUS8" s="166"/>
      <c r="DUT8" s="166"/>
      <c r="DUU8" s="166"/>
      <c r="DUV8" s="166"/>
      <c r="DUW8" s="166"/>
      <c r="DUX8" s="166"/>
      <c r="DUY8" s="166"/>
      <c r="DUZ8" s="166"/>
      <c r="DVA8" s="166"/>
      <c r="DVB8" s="166"/>
      <c r="DVC8" s="166"/>
      <c r="DVD8" s="166"/>
      <c r="DVE8" s="166"/>
      <c r="DVF8" s="166"/>
      <c r="DVG8" s="166"/>
      <c r="DVH8" s="166"/>
      <c r="DVI8" s="166"/>
      <c r="DVJ8" s="166"/>
      <c r="DVK8" s="166"/>
      <c r="DVL8" s="166"/>
      <c r="DVM8" s="166"/>
      <c r="DVN8" s="166"/>
      <c r="DVO8" s="166"/>
      <c r="DVP8" s="166"/>
      <c r="DVQ8" s="166"/>
      <c r="DVR8" s="166"/>
      <c r="DVS8" s="166"/>
      <c r="DVT8" s="166"/>
      <c r="DVU8" s="166"/>
      <c r="DVV8" s="166"/>
      <c r="DVW8" s="166"/>
      <c r="DVX8" s="166"/>
      <c r="DVY8" s="166"/>
      <c r="DVZ8" s="166"/>
      <c r="DWA8" s="166"/>
      <c r="DWB8" s="166"/>
      <c r="DWC8" s="166"/>
      <c r="DWD8" s="166"/>
      <c r="DWE8" s="166"/>
      <c r="DWF8" s="166"/>
      <c r="DWG8" s="166"/>
      <c r="DWH8" s="166"/>
      <c r="DWI8" s="166"/>
      <c r="DWJ8" s="166"/>
      <c r="DWK8" s="166"/>
      <c r="DWL8" s="166"/>
      <c r="DWM8" s="166"/>
      <c r="DWN8" s="166"/>
      <c r="DWO8" s="166"/>
      <c r="DWP8" s="166"/>
      <c r="DWQ8" s="166"/>
      <c r="DWR8" s="166"/>
      <c r="DWS8" s="166"/>
      <c r="DWT8" s="166"/>
      <c r="DWU8" s="166"/>
      <c r="DWV8" s="166"/>
      <c r="DWW8" s="166"/>
      <c r="DWX8" s="166"/>
      <c r="DWY8" s="166"/>
      <c r="DWZ8" s="166"/>
      <c r="DXA8" s="166"/>
      <c r="DXB8" s="166"/>
      <c r="DXC8" s="166"/>
      <c r="DXD8" s="166"/>
      <c r="DXE8" s="166"/>
      <c r="DXF8" s="166"/>
      <c r="DXG8" s="166"/>
      <c r="DXH8" s="166"/>
      <c r="DXI8" s="166"/>
      <c r="DXJ8" s="166"/>
      <c r="DXK8" s="166"/>
      <c r="DXL8" s="166"/>
      <c r="DXM8" s="166"/>
      <c r="DXN8" s="166"/>
      <c r="DXO8" s="166"/>
      <c r="DXP8" s="166"/>
      <c r="DXQ8" s="166"/>
      <c r="DXR8" s="166"/>
      <c r="DXS8" s="166"/>
      <c r="DXT8" s="166"/>
      <c r="DXU8" s="166"/>
      <c r="DXV8" s="166"/>
      <c r="DXW8" s="166"/>
      <c r="DXX8" s="166"/>
      <c r="DXY8" s="166"/>
      <c r="DXZ8" s="166"/>
      <c r="DYA8" s="166"/>
      <c r="DYB8" s="166"/>
      <c r="DYC8" s="166"/>
      <c r="DYD8" s="166"/>
      <c r="DYE8" s="166"/>
      <c r="DYF8" s="166"/>
      <c r="DYG8" s="166"/>
      <c r="DYH8" s="166"/>
      <c r="DYI8" s="166"/>
      <c r="DYJ8" s="166"/>
      <c r="DYK8" s="166"/>
      <c r="DYL8" s="166"/>
      <c r="DYM8" s="166"/>
      <c r="DYN8" s="166"/>
      <c r="DYO8" s="166"/>
      <c r="DYP8" s="166"/>
      <c r="DYQ8" s="166"/>
      <c r="DYR8" s="166"/>
      <c r="DYS8" s="166"/>
      <c r="DYT8" s="166"/>
      <c r="DYU8" s="166"/>
      <c r="DYV8" s="166"/>
      <c r="DYW8" s="166"/>
      <c r="DYX8" s="166"/>
      <c r="DYY8" s="166"/>
      <c r="DYZ8" s="166"/>
      <c r="DZA8" s="166"/>
      <c r="DZB8" s="166"/>
      <c r="DZC8" s="166"/>
      <c r="DZD8" s="166"/>
      <c r="DZE8" s="166"/>
      <c r="DZF8" s="166"/>
      <c r="DZG8" s="166"/>
      <c r="DZH8" s="166"/>
      <c r="DZI8" s="166"/>
      <c r="DZJ8" s="166"/>
      <c r="DZK8" s="166"/>
      <c r="DZL8" s="166"/>
      <c r="DZM8" s="166"/>
      <c r="DZN8" s="166"/>
      <c r="DZO8" s="166"/>
      <c r="DZP8" s="166"/>
      <c r="DZQ8" s="166"/>
      <c r="DZR8" s="166"/>
      <c r="DZS8" s="166"/>
      <c r="DZT8" s="166"/>
      <c r="DZU8" s="166"/>
      <c r="DZV8" s="166"/>
      <c r="DZW8" s="166"/>
      <c r="DZX8" s="166"/>
      <c r="DZY8" s="166"/>
      <c r="DZZ8" s="166"/>
      <c r="EAA8" s="166"/>
      <c r="EAB8" s="166"/>
      <c r="EAC8" s="166"/>
      <c r="EAD8" s="166"/>
      <c r="EAE8" s="166"/>
      <c r="EAF8" s="166"/>
      <c r="EAG8" s="166"/>
      <c r="EAH8" s="166"/>
      <c r="EAI8" s="166"/>
      <c r="EAJ8" s="166"/>
      <c r="EAK8" s="166"/>
      <c r="EAL8" s="166"/>
      <c r="EAM8" s="166"/>
      <c r="EAN8" s="166"/>
      <c r="EAO8" s="166"/>
      <c r="EAP8" s="166"/>
      <c r="EAQ8" s="166"/>
      <c r="EAR8" s="166"/>
      <c r="EAS8" s="166"/>
      <c r="EAT8" s="166"/>
      <c r="EAU8" s="166"/>
      <c r="EAV8" s="166"/>
      <c r="EAW8" s="166"/>
      <c r="EAX8" s="166"/>
      <c r="EAY8" s="166"/>
      <c r="EAZ8" s="166"/>
      <c r="EBA8" s="166"/>
      <c r="EBB8" s="166"/>
      <c r="EBC8" s="166"/>
      <c r="EBD8" s="166"/>
      <c r="EBE8" s="166"/>
      <c r="EBF8" s="166"/>
      <c r="EBG8" s="166"/>
      <c r="EBH8" s="166"/>
      <c r="EBI8" s="166"/>
      <c r="EBJ8" s="166"/>
      <c r="EBK8" s="166"/>
      <c r="EBL8" s="166"/>
      <c r="EBM8" s="166"/>
      <c r="EBN8" s="166"/>
      <c r="EBO8" s="166"/>
      <c r="EBP8" s="166"/>
      <c r="EBQ8" s="166"/>
      <c r="EBR8" s="166"/>
      <c r="EBS8" s="166"/>
      <c r="EBT8" s="166"/>
      <c r="EBU8" s="166"/>
      <c r="EBV8" s="166"/>
      <c r="EBW8" s="166"/>
      <c r="EBX8" s="166"/>
      <c r="EBY8" s="166"/>
      <c r="EBZ8" s="166"/>
      <c r="ECA8" s="166"/>
      <c r="ECB8" s="166"/>
      <c r="ECC8" s="166"/>
      <c r="ECD8" s="166"/>
      <c r="ECE8" s="166"/>
      <c r="ECF8" s="166"/>
      <c r="ECG8" s="166"/>
      <c r="ECH8" s="166"/>
      <c r="ECI8" s="166"/>
      <c r="ECJ8" s="166"/>
      <c r="ECK8" s="166"/>
      <c r="ECL8" s="166"/>
      <c r="ECM8" s="166"/>
      <c r="ECN8" s="166"/>
      <c r="ECO8" s="166"/>
      <c r="ECP8" s="166"/>
      <c r="ECQ8" s="166"/>
      <c r="ECR8" s="166"/>
      <c r="ECS8" s="166"/>
      <c r="ECT8" s="166"/>
      <c r="ECU8" s="166"/>
      <c r="ECV8" s="166"/>
      <c r="ECW8" s="166"/>
      <c r="ECX8" s="166"/>
      <c r="ECY8" s="166"/>
      <c r="ECZ8" s="166"/>
      <c r="EDA8" s="166"/>
      <c r="EDB8" s="166"/>
      <c r="EDC8" s="166"/>
      <c r="EDD8" s="166"/>
      <c r="EDE8" s="166"/>
      <c r="EDF8" s="166"/>
      <c r="EDG8" s="166"/>
      <c r="EDH8" s="166"/>
      <c r="EDI8" s="166"/>
      <c r="EDJ8" s="166"/>
      <c r="EDK8" s="166"/>
      <c r="EDL8" s="166"/>
      <c r="EDM8" s="166"/>
      <c r="EDN8" s="166"/>
      <c r="EDO8" s="166"/>
      <c r="EDP8" s="166"/>
      <c r="EDQ8" s="166"/>
      <c r="EDR8" s="166"/>
      <c r="EDS8" s="166"/>
      <c r="EDT8" s="166"/>
      <c r="EDU8" s="166"/>
      <c r="EDV8" s="166"/>
      <c r="EDW8" s="166"/>
      <c r="EDX8" s="166"/>
      <c r="EDY8" s="166"/>
      <c r="EDZ8" s="166"/>
      <c r="EEA8" s="166"/>
      <c r="EEB8" s="166"/>
      <c r="EEC8" s="166"/>
      <c r="EED8" s="166"/>
      <c r="EEE8" s="166"/>
      <c r="EEF8" s="166"/>
      <c r="EEG8" s="166"/>
      <c r="EEH8" s="166"/>
      <c r="EEI8" s="166"/>
      <c r="EEJ8" s="166"/>
      <c r="EEK8" s="166"/>
      <c r="EEL8" s="166"/>
      <c r="EEM8" s="166"/>
      <c r="EEN8" s="166"/>
      <c r="EEO8" s="166"/>
      <c r="EEP8" s="166"/>
      <c r="EEQ8" s="166"/>
      <c r="EER8" s="166"/>
      <c r="EES8" s="166"/>
      <c r="EET8" s="166"/>
      <c r="EEU8" s="166"/>
      <c r="EEV8" s="166"/>
      <c r="EEW8" s="166"/>
      <c r="EEX8" s="166"/>
      <c r="EEY8" s="166"/>
      <c r="EEZ8" s="166"/>
      <c r="EFA8" s="166"/>
      <c r="EFB8" s="166"/>
      <c r="EFC8" s="166"/>
      <c r="EFD8" s="166"/>
      <c r="EFE8" s="166"/>
      <c r="EFF8" s="166"/>
      <c r="EFG8" s="166"/>
      <c r="EFH8" s="166"/>
      <c r="EFI8" s="166"/>
      <c r="EFJ8" s="166"/>
      <c r="EFK8" s="166"/>
      <c r="EFL8" s="166"/>
      <c r="EFM8" s="166"/>
      <c r="EFN8" s="166"/>
      <c r="EFO8" s="166"/>
      <c r="EFP8" s="166"/>
      <c r="EFQ8" s="166"/>
      <c r="EFR8" s="166"/>
      <c r="EFS8" s="166"/>
      <c r="EFT8" s="166"/>
      <c r="EFU8" s="166"/>
      <c r="EFV8" s="166"/>
      <c r="EFW8" s="166"/>
      <c r="EFX8" s="166"/>
      <c r="EFY8" s="166"/>
      <c r="EFZ8" s="166"/>
      <c r="EGA8" s="166"/>
      <c r="EGB8" s="166"/>
      <c r="EGC8" s="166"/>
      <c r="EGD8" s="166"/>
      <c r="EGE8" s="166"/>
      <c r="EGF8" s="166"/>
      <c r="EGG8" s="166"/>
      <c r="EGH8" s="166"/>
      <c r="EGI8" s="166"/>
      <c r="EGJ8" s="166"/>
      <c r="EGK8" s="166"/>
      <c r="EGL8" s="166"/>
      <c r="EGM8" s="166"/>
      <c r="EGN8" s="166"/>
      <c r="EGO8" s="166"/>
      <c r="EGP8" s="166"/>
      <c r="EGQ8" s="166"/>
      <c r="EGR8" s="166"/>
      <c r="EGS8" s="166"/>
      <c r="EGT8" s="166"/>
      <c r="EGU8" s="166"/>
      <c r="EGV8" s="166"/>
      <c r="EGW8" s="166"/>
      <c r="EGX8" s="166"/>
      <c r="EGY8" s="166"/>
      <c r="EGZ8" s="166"/>
      <c r="EHA8" s="166"/>
      <c r="EHB8" s="166"/>
      <c r="EHC8" s="166"/>
      <c r="EHD8" s="166"/>
      <c r="EHE8" s="166"/>
      <c r="EHF8" s="166"/>
      <c r="EHG8" s="166"/>
      <c r="EHH8" s="166"/>
      <c r="EHI8" s="166"/>
      <c r="EHJ8" s="166"/>
      <c r="EHK8" s="166"/>
      <c r="EHL8" s="166"/>
      <c r="EHM8" s="166"/>
      <c r="EHN8" s="166"/>
      <c r="EHO8" s="166"/>
      <c r="EHP8" s="166"/>
      <c r="EHQ8" s="166"/>
      <c r="EHR8" s="166"/>
      <c r="EHS8" s="166"/>
      <c r="EHT8" s="166"/>
      <c r="EHU8" s="166"/>
      <c r="EHV8" s="166"/>
      <c r="EHW8" s="166"/>
      <c r="EHX8" s="166"/>
      <c r="EHY8" s="166"/>
      <c r="EHZ8" s="166"/>
      <c r="EIA8" s="166"/>
      <c r="EIB8" s="166"/>
      <c r="EIC8" s="166"/>
      <c r="EID8" s="166"/>
      <c r="EIE8" s="166"/>
      <c r="EIF8" s="166"/>
      <c r="EIG8" s="166"/>
      <c r="EIH8" s="166"/>
      <c r="EII8" s="166"/>
      <c r="EIJ8" s="166"/>
      <c r="EIK8" s="166"/>
      <c r="EIL8" s="166"/>
      <c r="EIM8" s="166"/>
      <c r="EIN8" s="166"/>
      <c r="EIO8" s="166"/>
      <c r="EIP8" s="166"/>
      <c r="EIQ8" s="166"/>
      <c r="EIR8" s="166"/>
      <c r="EIS8" s="166"/>
      <c r="EIT8" s="166"/>
      <c r="EIU8" s="166"/>
      <c r="EIV8" s="166"/>
      <c r="EIW8" s="166"/>
      <c r="EIX8" s="166"/>
      <c r="EIY8" s="166"/>
      <c r="EIZ8" s="166"/>
      <c r="EJA8" s="166"/>
      <c r="EJB8" s="166"/>
      <c r="EJC8" s="166"/>
      <c r="EJD8" s="166"/>
      <c r="EJE8" s="166"/>
      <c r="EJF8" s="166"/>
      <c r="EJG8" s="166"/>
      <c r="EJH8" s="166"/>
      <c r="EJI8" s="166"/>
      <c r="EJJ8" s="166"/>
      <c r="EJK8" s="166"/>
      <c r="EJL8" s="166"/>
      <c r="EJM8" s="166"/>
      <c r="EJN8" s="166"/>
      <c r="EJO8" s="166"/>
      <c r="EJP8" s="166"/>
      <c r="EJQ8" s="166"/>
      <c r="EJR8" s="166"/>
      <c r="EJS8" s="166"/>
      <c r="EJT8" s="166"/>
      <c r="EJU8" s="166"/>
      <c r="EJV8" s="166"/>
      <c r="EJW8" s="166"/>
      <c r="EJX8" s="166"/>
      <c r="EJY8" s="166"/>
      <c r="EJZ8" s="166"/>
      <c r="EKA8" s="166"/>
      <c r="EKB8" s="166"/>
      <c r="EKC8" s="166"/>
      <c r="EKD8" s="166"/>
      <c r="EKE8" s="166"/>
      <c r="EKF8" s="166"/>
      <c r="EKG8" s="166"/>
      <c r="EKH8" s="166"/>
      <c r="EKI8" s="166"/>
      <c r="EKJ8" s="166"/>
      <c r="EKK8" s="166"/>
      <c r="EKL8" s="166"/>
      <c r="EKM8" s="166"/>
      <c r="EKN8" s="166"/>
      <c r="EKO8" s="166"/>
      <c r="EKP8" s="166"/>
      <c r="EKQ8" s="166"/>
      <c r="EKR8" s="166"/>
      <c r="EKS8" s="166"/>
      <c r="EKT8" s="166"/>
      <c r="EKU8" s="166"/>
      <c r="EKV8" s="166"/>
      <c r="EKW8" s="166"/>
      <c r="EKX8" s="166"/>
      <c r="EKY8" s="166"/>
      <c r="EKZ8" s="166"/>
      <c r="ELA8" s="166"/>
      <c r="ELB8" s="166"/>
      <c r="ELC8" s="166"/>
      <c r="ELD8" s="166"/>
      <c r="ELE8" s="166"/>
      <c r="ELF8" s="166"/>
      <c r="ELG8" s="166"/>
      <c r="ELH8" s="166"/>
      <c r="ELI8" s="166"/>
      <c r="ELJ8" s="166"/>
      <c r="ELK8" s="166"/>
      <c r="ELL8" s="166"/>
      <c r="ELM8" s="166"/>
      <c r="ELN8" s="166"/>
      <c r="ELO8" s="166"/>
      <c r="ELP8" s="166"/>
      <c r="ELQ8" s="166"/>
      <c r="ELR8" s="166"/>
      <c r="ELS8" s="166"/>
      <c r="ELT8" s="166"/>
      <c r="ELU8" s="166"/>
      <c r="ELV8" s="166"/>
      <c r="ELW8" s="166"/>
      <c r="ELX8" s="166"/>
      <c r="ELY8" s="166"/>
      <c r="ELZ8" s="166"/>
      <c r="EMA8" s="166"/>
      <c r="EMB8" s="166"/>
      <c r="EMC8" s="166"/>
      <c r="EMD8" s="166"/>
      <c r="EME8" s="166"/>
      <c r="EMF8" s="166"/>
      <c r="EMG8" s="166"/>
      <c r="EMH8" s="166"/>
      <c r="EMI8" s="166"/>
      <c r="EMJ8" s="166"/>
      <c r="EMK8" s="166"/>
      <c r="EML8" s="166"/>
      <c r="EMM8" s="166"/>
      <c r="EMN8" s="166"/>
      <c r="EMO8" s="166"/>
      <c r="EMP8" s="166"/>
      <c r="EMQ8" s="166"/>
      <c r="EMR8" s="166"/>
      <c r="EMS8" s="166"/>
      <c r="EMT8" s="166"/>
      <c r="EMU8" s="166"/>
      <c r="EMV8" s="166"/>
      <c r="EMW8" s="166"/>
      <c r="EMX8" s="166"/>
      <c r="EMY8" s="166"/>
      <c r="EMZ8" s="166"/>
      <c r="ENA8" s="166"/>
      <c r="ENB8" s="166"/>
      <c r="ENC8" s="166"/>
      <c r="END8" s="166"/>
      <c r="ENE8" s="166"/>
      <c r="ENF8" s="166"/>
      <c r="ENG8" s="166"/>
      <c r="ENH8" s="166"/>
      <c r="ENI8" s="166"/>
      <c r="ENJ8" s="166"/>
      <c r="ENK8" s="166"/>
      <c r="ENL8" s="166"/>
      <c r="ENM8" s="166"/>
      <c r="ENN8" s="166"/>
      <c r="ENO8" s="166"/>
      <c r="ENP8" s="166"/>
      <c r="ENQ8" s="166"/>
      <c r="ENR8" s="166"/>
      <c r="ENS8" s="166"/>
      <c r="ENT8" s="166"/>
      <c r="ENU8" s="166"/>
      <c r="ENV8" s="166"/>
      <c r="ENW8" s="166"/>
      <c r="ENX8" s="166"/>
      <c r="ENY8" s="166"/>
      <c r="ENZ8" s="166"/>
      <c r="EOA8" s="166"/>
      <c r="EOB8" s="166"/>
      <c r="EOC8" s="166"/>
      <c r="EOD8" s="166"/>
      <c r="EOE8" s="166"/>
      <c r="EOF8" s="166"/>
      <c r="EOG8" s="166"/>
      <c r="EOH8" s="166"/>
      <c r="EOI8" s="166"/>
      <c r="EOJ8" s="166"/>
      <c r="EOK8" s="166"/>
      <c r="EOL8" s="166"/>
      <c r="EOM8" s="166"/>
      <c r="EON8" s="166"/>
      <c r="EOO8" s="166"/>
      <c r="EOP8" s="166"/>
      <c r="EOQ8" s="166"/>
      <c r="EOR8" s="166"/>
      <c r="EOS8" s="166"/>
      <c r="EOT8" s="166"/>
      <c r="EOU8" s="166"/>
      <c r="EOV8" s="166"/>
      <c r="EOW8" s="166"/>
      <c r="EOX8" s="166"/>
      <c r="EOY8" s="166"/>
      <c r="EOZ8" s="166"/>
      <c r="EPA8" s="166"/>
      <c r="EPB8" s="166"/>
      <c r="EPC8" s="166"/>
      <c r="EPD8" s="166"/>
      <c r="EPE8" s="166"/>
      <c r="EPF8" s="166"/>
      <c r="EPG8" s="166"/>
      <c r="EPH8" s="166"/>
      <c r="EPI8" s="166"/>
      <c r="EPJ8" s="166"/>
      <c r="EPK8" s="166"/>
      <c r="EPL8" s="166"/>
      <c r="EPM8" s="166"/>
      <c r="EPN8" s="166"/>
      <c r="EPO8" s="166"/>
      <c r="EPP8" s="166"/>
      <c r="EPQ8" s="166"/>
      <c r="EPR8" s="166"/>
      <c r="EPS8" s="166"/>
      <c r="EPT8" s="166"/>
      <c r="EPU8" s="166"/>
      <c r="EPV8" s="166"/>
      <c r="EPW8" s="166"/>
      <c r="EPX8" s="166"/>
      <c r="EPY8" s="166"/>
      <c r="EPZ8" s="166"/>
      <c r="EQA8" s="166"/>
      <c r="EQB8" s="166"/>
      <c r="EQC8" s="166"/>
      <c r="EQD8" s="166"/>
      <c r="EQE8" s="166"/>
      <c r="EQF8" s="166"/>
      <c r="EQG8" s="166"/>
      <c r="EQH8" s="166"/>
      <c r="EQI8" s="166"/>
      <c r="EQJ8" s="166"/>
      <c r="EQK8" s="166"/>
      <c r="EQL8" s="166"/>
      <c r="EQM8" s="166"/>
      <c r="EQN8" s="166"/>
      <c r="EQO8" s="166"/>
      <c r="EQP8" s="166"/>
      <c r="EQQ8" s="166"/>
      <c r="EQR8" s="166"/>
      <c r="EQS8" s="166"/>
      <c r="EQT8" s="166"/>
      <c r="EQU8" s="166"/>
      <c r="EQV8" s="166"/>
      <c r="EQW8" s="166"/>
      <c r="EQX8" s="166"/>
      <c r="EQY8" s="166"/>
      <c r="EQZ8" s="166"/>
      <c r="ERA8" s="166"/>
      <c r="ERB8" s="166"/>
      <c r="ERC8" s="166"/>
      <c r="ERD8" s="166"/>
      <c r="ERE8" s="166"/>
      <c r="ERF8" s="166"/>
      <c r="ERG8" s="166"/>
      <c r="ERH8" s="166"/>
      <c r="ERI8" s="166"/>
      <c r="ERJ8" s="166"/>
      <c r="ERK8" s="166"/>
      <c r="ERL8" s="166"/>
      <c r="ERM8" s="166"/>
      <c r="ERN8" s="166"/>
      <c r="ERO8" s="166"/>
      <c r="ERP8" s="166"/>
      <c r="ERQ8" s="166"/>
      <c r="ERR8" s="166"/>
      <c r="ERS8" s="166"/>
      <c r="ERT8" s="166"/>
      <c r="ERU8" s="166"/>
      <c r="ERV8" s="166"/>
      <c r="ERW8" s="166"/>
      <c r="ERX8" s="166"/>
      <c r="ERY8" s="166"/>
      <c r="ERZ8" s="166"/>
      <c r="ESA8" s="166"/>
      <c r="ESB8" s="166"/>
      <c r="ESC8" s="166"/>
      <c r="ESD8" s="166"/>
      <c r="ESE8" s="166"/>
      <c r="ESF8" s="166"/>
      <c r="ESG8" s="166"/>
      <c r="ESH8" s="166"/>
      <c r="ESI8" s="166"/>
      <c r="ESJ8" s="166"/>
      <c r="ESK8" s="166"/>
      <c r="ESL8" s="166"/>
      <c r="ESM8" s="166"/>
      <c r="ESN8" s="166"/>
      <c r="ESO8" s="166"/>
      <c r="ESP8" s="166"/>
      <c r="ESQ8" s="166"/>
      <c r="ESR8" s="166"/>
      <c r="ESS8" s="166"/>
      <c r="EST8" s="166"/>
      <c r="ESU8" s="166"/>
      <c r="ESV8" s="166"/>
      <c r="ESW8" s="166"/>
      <c r="ESX8" s="166"/>
      <c r="ESY8" s="166"/>
      <c r="ESZ8" s="166"/>
      <c r="ETA8" s="166"/>
      <c r="ETB8" s="166"/>
      <c r="ETC8" s="166"/>
      <c r="ETD8" s="166"/>
      <c r="ETE8" s="166"/>
      <c r="ETF8" s="166"/>
      <c r="ETG8" s="166"/>
      <c r="ETH8" s="166"/>
      <c r="ETI8" s="166"/>
      <c r="ETJ8" s="166"/>
      <c r="ETK8" s="166"/>
      <c r="ETL8" s="166"/>
      <c r="ETM8" s="166"/>
      <c r="ETN8" s="166"/>
      <c r="ETO8" s="166"/>
      <c r="ETP8" s="166"/>
      <c r="ETQ8" s="166"/>
      <c r="ETR8" s="166"/>
      <c r="ETS8" s="166"/>
      <c r="ETT8" s="166"/>
      <c r="ETU8" s="166"/>
      <c r="ETV8" s="166"/>
      <c r="ETW8" s="166"/>
      <c r="ETX8" s="166"/>
      <c r="ETY8" s="166"/>
      <c r="ETZ8" s="166"/>
      <c r="EUA8" s="166"/>
      <c r="EUB8" s="166"/>
      <c r="EUC8" s="166"/>
      <c r="EUD8" s="166"/>
      <c r="EUE8" s="166"/>
      <c r="EUF8" s="166"/>
      <c r="EUG8" s="166"/>
      <c r="EUH8" s="166"/>
      <c r="EUI8" s="166"/>
      <c r="EUJ8" s="166"/>
      <c r="EUK8" s="166"/>
      <c r="EUL8" s="166"/>
      <c r="EUM8" s="166"/>
      <c r="EUN8" s="166"/>
      <c r="EUO8" s="166"/>
      <c r="EUP8" s="166"/>
      <c r="EUQ8" s="166"/>
      <c r="EUR8" s="166"/>
      <c r="EUS8" s="166"/>
      <c r="EUT8" s="166"/>
      <c r="EUU8" s="166"/>
      <c r="EUV8" s="166"/>
      <c r="EUW8" s="166"/>
      <c r="EUX8" s="166"/>
      <c r="EUY8" s="166"/>
      <c r="EUZ8" s="166"/>
      <c r="EVA8" s="166"/>
      <c r="EVB8" s="166"/>
      <c r="EVC8" s="166"/>
      <c r="EVD8" s="166"/>
      <c r="EVE8" s="166"/>
      <c r="EVF8" s="166"/>
      <c r="EVG8" s="166"/>
      <c r="EVH8" s="166"/>
      <c r="EVI8" s="166"/>
      <c r="EVJ8" s="166"/>
      <c r="EVK8" s="166"/>
      <c r="EVL8" s="166"/>
      <c r="EVM8" s="166"/>
      <c r="EVN8" s="166"/>
      <c r="EVO8" s="166"/>
      <c r="EVP8" s="166"/>
      <c r="EVQ8" s="166"/>
      <c r="EVR8" s="166"/>
      <c r="EVS8" s="166"/>
      <c r="EVT8" s="166"/>
      <c r="EVU8" s="166"/>
      <c r="EVV8" s="166"/>
      <c r="EVW8" s="166"/>
      <c r="EVX8" s="166"/>
      <c r="EVY8" s="166"/>
      <c r="EVZ8" s="166"/>
      <c r="EWA8" s="166"/>
      <c r="EWB8" s="166"/>
      <c r="EWC8" s="166"/>
      <c r="EWD8" s="166"/>
      <c r="EWE8" s="166"/>
      <c r="EWF8" s="166"/>
      <c r="EWG8" s="166"/>
      <c r="EWH8" s="166"/>
      <c r="EWI8" s="166"/>
      <c r="EWJ8" s="166"/>
      <c r="EWK8" s="166"/>
      <c r="EWL8" s="166"/>
      <c r="EWM8" s="166"/>
      <c r="EWN8" s="166"/>
      <c r="EWO8" s="166"/>
      <c r="EWP8" s="166"/>
      <c r="EWQ8" s="166"/>
      <c r="EWR8" s="166"/>
      <c r="EWS8" s="166"/>
      <c r="EWT8" s="166"/>
      <c r="EWU8" s="166"/>
      <c r="EWV8" s="166"/>
      <c r="EWW8" s="166"/>
      <c r="EWX8" s="166"/>
      <c r="EWY8" s="166"/>
      <c r="EWZ8" s="166"/>
      <c r="EXA8" s="166"/>
      <c r="EXB8" s="166"/>
      <c r="EXC8" s="166"/>
      <c r="EXD8" s="166"/>
      <c r="EXE8" s="166"/>
      <c r="EXF8" s="166"/>
      <c r="EXG8" s="166"/>
      <c r="EXH8" s="166"/>
      <c r="EXI8" s="166"/>
      <c r="EXJ8" s="166"/>
      <c r="EXK8" s="166"/>
      <c r="EXL8" s="166"/>
      <c r="EXM8" s="166"/>
      <c r="EXN8" s="166"/>
      <c r="EXO8" s="166"/>
      <c r="EXP8" s="166"/>
      <c r="EXQ8" s="166"/>
      <c r="EXR8" s="166"/>
      <c r="EXS8" s="166"/>
      <c r="EXT8" s="166"/>
      <c r="EXU8" s="166"/>
      <c r="EXV8" s="166"/>
      <c r="EXW8" s="166"/>
      <c r="EXX8" s="166"/>
      <c r="EXY8" s="166"/>
      <c r="EXZ8" s="166"/>
      <c r="EYA8" s="166"/>
      <c r="EYB8" s="166"/>
      <c r="EYC8" s="166"/>
      <c r="EYD8" s="166"/>
      <c r="EYE8" s="166"/>
      <c r="EYF8" s="166"/>
      <c r="EYG8" s="166"/>
      <c r="EYH8" s="166"/>
      <c r="EYI8" s="166"/>
      <c r="EYJ8" s="166"/>
      <c r="EYK8" s="166"/>
      <c r="EYL8" s="166"/>
      <c r="EYM8" s="166"/>
      <c r="EYN8" s="166"/>
      <c r="EYO8" s="166"/>
      <c r="EYP8" s="166"/>
      <c r="EYQ8" s="166"/>
      <c r="EYR8" s="166"/>
      <c r="EYS8" s="166"/>
      <c r="EYT8" s="166"/>
      <c r="EYU8" s="166"/>
      <c r="EYV8" s="166"/>
      <c r="EYW8" s="166"/>
      <c r="EYX8" s="166"/>
      <c r="EYY8" s="166"/>
      <c r="EYZ8" s="166"/>
      <c r="EZA8" s="166"/>
      <c r="EZB8" s="166"/>
      <c r="EZC8" s="166"/>
      <c r="EZD8" s="166"/>
      <c r="EZE8" s="166"/>
      <c r="EZF8" s="166"/>
      <c r="EZG8" s="166"/>
      <c r="EZH8" s="166"/>
      <c r="EZI8" s="166"/>
      <c r="EZJ8" s="166"/>
      <c r="EZK8" s="166"/>
      <c r="EZL8" s="166"/>
      <c r="EZM8" s="166"/>
      <c r="EZN8" s="166"/>
      <c r="EZO8" s="166"/>
      <c r="EZP8" s="166"/>
      <c r="EZQ8" s="166"/>
      <c r="EZR8" s="166"/>
      <c r="EZS8" s="166"/>
      <c r="EZT8" s="166"/>
      <c r="EZU8" s="166"/>
      <c r="EZV8" s="166"/>
      <c r="EZW8" s="166"/>
      <c r="EZX8" s="166"/>
      <c r="EZY8" s="166"/>
      <c r="EZZ8" s="166"/>
      <c r="FAA8" s="166"/>
      <c r="FAB8" s="166"/>
      <c r="FAC8" s="166"/>
      <c r="FAD8" s="166"/>
      <c r="FAE8" s="166"/>
      <c r="FAF8" s="166"/>
      <c r="FAG8" s="166"/>
      <c r="FAH8" s="166"/>
      <c r="FAI8" s="166"/>
      <c r="FAJ8" s="166"/>
      <c r="FAK8" s="166"/>
      <c r="FAL8" s="166"/>
      <c r="FAM8" s="166"/>
      <c r="FAN8" s="166"/>
      <c r="FAO8" s="166"/>
      <c r="FAP8" s="166"/>
      <c r="FAQ8" s="166"/>
      <c r="FAR8" s="166"/>
      <c r="FAS8" s="166"/>
      <c r="FAT8" s="166"/>
      <c r="FAU8" s="166"/>
      <c r="FAV8" s="166"/>
      <c r="FAW8" s="166"/>
      <c r="FAX8" s="166"/>
      <c r="FAY8" s="166"/>
      <c r="FAZ8" s="166"/>
      <c r="FBA8" s="166"/>
      <c r="FBB8" s="166"/>
      <c r="FBC8" s="166"/>
      <c r="FBD8" s="166"/>
      <c r="FBE8" s="166"/>
      <c r="FBF8" s="166"/>
      <c r="FBG8" s="166"/>
      <c r="FBH8" s="166"/>
      <c r="FBI8" s="166"/>
      <c r="FBJ8" s="166"/>
      <c r="FBK8" s="166"/>
      <c r="FBL8" s="166"/>
      <c r="FBM8" s="166"/>
      <c r="FBN8" s="166"/>
      <c r="FBO8" s="166"/>
      <c r="FBP8" s="166"/>
      <c r="FBQ8" s="166"/>
      <c r="FBR8" s="166"/>
      <c r="FBS8" s="166"/>
      <c r="FBT8" s="166"/>
      <c r="FBU8" s="166"/>
      <c r="FBV8" s="166"/>
      <c r="FBW8" s="166"/>
      <c r="FBX8" s="166"/>
      <c r="FBY8" s="166"/>
      <c r="FBZ8" s="166"/>
      <c r="FCA8" s="166"/>
      <c r="FCB8" s="166"/>
      <c r="FCC8" s="166"/>
      <c r="FCD8" s="166"/>
      <c r="FCE8" s="166"/>
      <c r="FCF8" s="166"/>
      <c r="FCG8" s="166"/>
      <c r="FCH8" s="166"/>
      <c r="FCI8" s="166"/>
      <c r="FCJ8" s="166"/>
      <c r="FCK8" s="166"/>
      <c r="FCL8" s="166"/>
      <c r="FCM8" s="166"/>
      <c r="FCN8" s="166"/>
      <c r="FCO8" s="166"/>
      <c r="FCP8" s="166"/>
      <c r="FCQ8" s="166"/>
      <c r="FCR8" s="166"/>
      <c r="FCS8" s="166"/>
      <c r="FCT8" s="166"/>
      <c r="FCU8" s="166"/>
      <c r="FCV8" s="166"/>
      <c r="FCW8" s="166"/>
      <c r="FCX8" s="166"/>
      <c r="FCY8" s="166"/>
      <c r="FCZ8" s="166"/>
      <c r="FDA8" s="166"/>
      <c r="FDB8" s="166"/>
      <c r="FDC8" s="166"/>
      <c r="FDD8" s="166"/>
      <c r="FDE8" s="166"/>
      <c r="FDF8" s="166"/>
      <c r="FDG8" s="166"/>
      <c r="FDH8" s="166"/>
      <c r="FDI8" s="166"/>
      <c r="FDJ8" s="166"/>
      <c r="FDK8" s="166"/>
      <c r="FDL8" s="166"/>
      <c r="FDM8" s="166"/>
      <c r="FDN8" s="166"/>
      <c r="FDO8" s="166"/>
      <c r="FDP8" s="166"/>
      <c r="FDQ8" s="166"/>
      <c r="FDR8" s="166"/>
      <c r="FDS8" s="166"/>
      <c r="FDT8" s="166"/>
      <c r="FDU8" s="166"/>
      <c r="FDV8" s="166"/>
      <c r="FDW8" s="166"/>
      <c r="FDX8" s="166"/>
      <c r="FDY8" s="166"/>
      <c r="FDZ8" s="166"/>
      <c r="FEA8" s="166"/>
      <c r="FEB8" s="166"/>
      <c r="FEC8" s="166"/>
      <c r="FED8" s="166"/>
      <c r="FEE8" s="166"/>
      <c r="FEF8" s="166"/>
      <c r="FEG8" s="166"/>
      <c r="FEH8" s="166"/>
      <c r="FEI8" s="166"/>
      <c r="FEJ8" s="166"/>
      <c r="FEK8" s="166"/>
      <c r="FEL8" s="166"/>
      <c r="FEM8" s="166"/>
      <c r="FEN8" s="166"/>
      <c r="FEO8" s="166"/>
      <c r="FEP8" s="166"/>
      <c r="FEQ8" s="166"/>
      <c r="FER8" s="166"/>
      <c r="FES8" s="166"/>
      <c r="FET8" s="166"/>
      <c r="FEU8" s="166"/>
      <c r="FEV8" s="166"/>
      <c r="FEW8" s="166"/>
      <c r="FEX8" s="166"/>
      <c r="FEY8" s="166"/>
      <c r="FEZ8" s="166"/>
      <c r="FFA8" s="166"/>
      <c r="FFB8" s="166"/>
      <c r="FFC8" s="166"/>
      <c r="FFD8" s="166"/>
      <c r="FFE8" s="166"/>
      <c r="FFF8" s="166"/>
      <c r="FFG8" s="166"/>
      <c r="FFH8" s="166"/>
      <c r="FFI8" s="166"/>
      <c r="FFJ8" s="166"/>
      <c r="FFK8" s="166"/>
      <c r="FFL8" s="166"/>
      <c r="FFM8" s="166"/>
      <c r="FFN8" s="166"/>
      <c r="FFO8" s="166"/>
      <c r="FFP8" s="166"/>
      <c r="FFQ8" s="166"/>
      <c r="FFR8" s="166"/>
      <c r="FFS8" s="166"/>
      <c r="FFT8" s="166"/>
      <c r="FFU8" s="166"/>
      <c r="FFV8" s="166"/>
      <c r="FFW8" s="166"/>
      <c r="FFX8" s="166"/>
      <c r="FFY8" s="166"/>
      <c r="FFZ8" s="166"/>
      <c r="FGA8" s="166"/>
      <c r="FGB8" s="166"/>
      <c r="FGC8" s="166"/>
      <c r="FGD8" s="166"/>
      <c r="FGE8" s="166"/>
      <c r="FGF8" s="166"/>
      <c r="FGG8" s="166"/>
      <c r="FGH8" s="166"/>
      <c r="FGI8" s="166"/>
      <c r="FGJ8" s="166"/>
      <c r="FGK8" s="166"/>
      <c r="FGL8" s="166"/>
      <c r="FGM8" s="166"/>
      <c r="FGN8" s="166"/>
      <c r="FGO8" s="166"/>
      <c r="FGP8" s="166"/>
      <c r="FGQ8" s="166"/>
      <c r="FGR8" s="166"/>
      <c r="FGS8" s="166"/>
      <c r="FGT8" s="166"/>
      <c r="FGU8" s="166"/>
      <c r="FGV8" s="166"/>
      <c r="FGW8" s="166"/>
      <c r="FGX8" s="166"/>
      <c r="FGY8" s="166"/>
      <c r="FGZ8" s="166"/>
      <c r="FHA8" s="166"/>
      <c r="FHB8" s="166"/>
      <c r="FHC8" s="166"/>
      <c r="FHD8" s="166"/>
      <c r="FHE8" s="166"/>
      <c r="FHF8" s="166"/>
      <c r="FHG8" s="166"/>
      <c r="FHH8" s="166"/>
      <c r="FHI8" s="166"/>
      <c r="FHJ8" s="166"/>
      <c r="FHK8" s="166"/>
      <c r="FHL8" s="166"/>
      <c r="FHM8" s="166"/>
      <c r="FHN8" s="166"/>
      <c r="FHO8" s="166"/>
      <c r="FHP8" s="166"/>
      <c r="FHQ8" s="166"/>
      <c r="FHR8" s="166"/>
      <c r="FHS8" s="166"/>
      <c r="FHT8" s="166"/>
      <c r="FHU8" s="166"/>
      <c r="FHV8" s="166"/>
      <c r="FHW8" s="166"/>
      <c r="FHX8" s="166"/>
      <c r="FHY8" s="166"/>
      <c r="FHZ8" s="166"/>
      <c r="FIA8" s="166"/>
      <c r="FIB8" s="166"/>
      <c r="FIC8" s="166"/>
      <c r="FID8" s="166"/>
      <c r="FIE8" s="166"/>
      <c r="FIF8" s="166"/>
      <c r="FIG8" s="166"/>
      <c r="FIH8" s="166"/>
      <c r="FII8" s="166"/>
      <c r="FIJ8" s="166"/>
      <c r="FIK8" s="166"/>
      <c r="FIL8" s="166"/>
      <c r="FIM8" s="166"/>
      <c r="FIN8" s="166"/>
      <c r="FIO8" s="166"/>
      <c r="FIP8" s="166"/>
      <c r="FIQ8" s="166"/>
      <c r="FIR8" s="166"/>
      <c r="FIS8" s="166"/>
      <c r="FIT8" s="166"/>
      <c r="FIU8" s="166"/>
      <c r="FIV8" s="166"/>
      <c r="FIW8" s="166"/>
      <c r="FIX8" s="166"/>
      <c r="FIY8" s="166"/>
      <c r="FIZ8" s="166"/>
      <c r="FJA8" s="166"/>
      <c r="FJB8" s="166"/>
      <c r="FJC8" s="166"/>
      <c r="FJD8" s="166"/>
      <c r="FJE8" s="166"/>
      <c r="FJF8" s="166"/>
      <c r="FJG8" s="166"/>
      <c r="FJH8" s="166"/>
      <c r="FJI8" s="166"/>
      <c r="FJJ8" s="166"/>
      <c r="FJK8" s="166"/>
      <c r="FJL8" s="166"/>
      <c r="FJM8" s="166"/>
      <c r="FJN8" s="166"/>
      <c r="FJO8" s="166"/>
      <c r="FJP8" s="166"/>
      <c r="FJQ8" s="166"/>
      <c r="FJR8" s="166"/>
      <c r="FJS8" s="166"/>
      <c r="FJT8" s="166"/>
      <c r="FJU8" s="166"/>
      <c r="FJV8" s="166"/>
      <c r="FJW8" s="166"/>
      <c r="FJX8" s="166"/>
      <c r="FJY8" s="166"/>
      <c r="FJZ8" s="166"/>
      <c r="FKA8" s="166"/>
      <c r="FKB8" s="166"/>
      <c r="FKC8" s="166"/>
      <c r="FKD8" s="166"/>
      <c r="FKE8" s="166"/>
      <c r="FKF8" s="166"/>
      <c r="FKG8" s="166"/>
      <c r="FKH8" s="166"/>
      <c r="FKI8" s="166"/>
      <c r="FKJ8" s="166"/>
      <c r="FKK8" s="166"/>
      <c r="FKL8" s="166"/>
      <c r="FKM8" s="166"/>
      <c r="FKN8" s="166"/>
      <c r="FKO8" s="166"/>
      <c r="FKP8" s="166"/>
      <c r="FKQ8" s="166"/>
      <c r="FKR8" s="166"/>
      <c r="FKS8" s="166"/>
      <c r="FKT8" s="166"/>
      <c r="FKU8" s="166"/>
      <c r="FKV8" s="166"/>
      <c r="FKW8" s="166"/>
      <c r="FKX8" s="166"/>
      <c r="FKY8" s="166"/>
      <c r="FKZ8" s="166"/>
      <c r="FLA8" s="166"/>
      <c r="FLB8" s="166"/>
      <c r="FLC8" s="166"/>
      <c r="FLD8" s="166"/>
      <c r="FLE8" s="166"/>
      <c r="FLF8" s="166"/>
      <c r="FLG8" s="166"/>
      <c r="FLH8" s="166"/>
      <c r="FLI8" s="166"/>
      <c r="FLJ8" s="166"/>
      <c r="FLK8" s="166"/>
      <c r="FLL8" s="166"/>
      <c r="FLM8" s="166"/>
      <c r="FLN8" s="166"/>
      <c r="FLO8" s="166"/>
      <c r="FLP8" s="166"/>
      <c r="FLQ8" s="166"/>
      <c r="FLR8" s="166"/>
      <c r="FLS8" s="166"/>
      <c r="FLT8" s="166"/>
      <c r="FLU8" s="166"/>
      <c r="FLV8" s="166"/>
      <c r="FLW8" s="166"/>
      <c r="FLX8" s="166"/>
      <c r="FLY8" s="166"/>
      <c r="FLZ8" s="166"/>
      <c r="FMA8" s="166"/>
      <c r="FMB8" s="166"/>
      <c r="FMC8" s="166"/>
      <c r="FMD8" s="166"/>
      <c r="FME8" s="166"/>
      <c r="FMF8" s="166"/>
      <c r="FMG8" s="166"/>
      <c r="FMH8" s="166"/>
      <c r="FMI8" s="166"/>
      <c r="FMJ8" s="166"/>
      <c r="FMK8" s="166"/>
      <c r="FML8" s="166"/>
      <c r="FMM8" s="166"/>
      <c r="FMN8" s="166"/>
      <c r="FMO8" s="166"/>
      <c r="FMP8" s="166"/>
      <c r="FMQ8" s="166"/>
      <c r="FMR8" s="166"/>
      <c r="FMS8" s="166"/>
      <c r="FMT8" s="166"/>
      <c r="FMU8" s="166"/>
      <c r="FMV8" s="166"/>
      <c r="FMW8" s="166"/>
      <c r="FMX8" s="166"/>
      <c r="FMY8" s="166"/>
      <c r="FMZ8" s="166"/>
      <c r="FNA8" s="166"/>
      <c r="FNB8" s="166"/>
      <c r="FNC8" s="166"/>
      <c r="FND8" s="166"/>
      <c r="FNE8" s="166"/>
      <c r="FNF8" s="166"/>
      <c r="FNG8" s="166"/>
      <c r="FNH8" s="166"/>
      <c r="FNI8" s="166"/>
      <c r="FNJ8" s="166"/>
      <c r="FNK8" s="166"/>
      <c r="FNL8" s="166"/>
      <c r="FNM8" s="166"/>
      <c r="FNN8" s="166"/>
      <c r="FNO8" s="166"/>
      <c r="FNP8" s="166"/>
      <c r="FNQ8" s="166"/>
      <c r="FNR8" s="166"/>
      <c r="FNS8" s="166"/>
      <c r="FNT8" s="166"/>
      <c r="FNU8" s="166"/>
      <c r="FNV8" s="166"/>
      <c r="FNW8" s="166"/>
      <c r="FNX8" s="166"/>
      <c r="FNY8" s="166"/>
      <c r="FNZ8" s="166"/>
      <c r="FOA8" s="166"/>
      <c r="FOB8" s="166"/>
      <c r="FOC8" s="166"/>
      <c r="FOD8" s="166"/>
      <c r="FOE8" s="166"/>
      <c r="FOF8" s="166"/>
      <c r="FOG8" s="166"/>
      <c r="FOH8" s="166"/>
      <c r="FOI8" s="166"/>
      <c r="FOJ8" s="166"/>
      <c r="FOK8" s="166"/>
      <c r="FOL8" s="166"/>
      <c r="FOM8" s="166"/>
      <c r="FON8" s="166"/>
      <c r="FOO8" s="166"/>
      <c r="FOP8" s="166"/>
      <c r="FOQ8" s="166"/>
      <c r="FOR8" s="166"/>
      <c r="FOS8" s="166"/>
      <c r="FOT8" s="166"/>
      <c r="FOU8" s="166"/>
      <c r="FOV8" s="166"/>
      <c r="FOW8" s="166"/>
      <c r="FOX8" s="166"/>
      <c r="FOY8" s="166"/>
      <c r="FOZ8" s="166"/>
      <c r="FPA8" s="166"/>
      <c r="FPB8" s="166"/>
      <c r="FPC8" s="166"/>
      <c r="FPD8" s="166"/>
      <c r="FPE8" s="166"/>
      <c r="FPF8" s="166"/>
      <c r="FPG8" s="166"/>
      <c r="FPH8" s="166"/>
      <c r="FPI8" s="166"/>
      <c r="FPJ8" s="166"/>
      <c r="FPK8" s="166"/>
      <c r="FPL8" s="166"/>
      <c r="FPM8" s="166"/>
      <c r="FPN8" s="166"/>
      <c r="FPO8" s="166"/>
      <c r="FPP8" s="166"/>
      <c r="FPQ8" s="166"/>
      <c r="FPR8" s="166"/>
      <c r="FPS8" s="166"/>
      <c r="FPT8" s="166"/>
      <c r="FPU8" s="166"/>
      <c r="FPV8" s="166"/>
      <c r="FPW8" s="166"/>
      <c r="FPX8" s="166"/>
      <c r="FPY8" s="166"/>
      <c r="FPZ8" s="166"/>
      <c r="FQA8" s="166"/>
      <c r="FQB8" s="166"/>
      <c r="FQC8" s="166"/>
      <c r="FQD8" s="166"/>
      <c r="FQE8" s="166"/>
      <c r="FQF8" s="166"/>
      <c r="FQG8" s="166"/>
      <c r="FQH8" s="166"/>
      <c r="FQI8" s="166"/>
      <c r="FQJ8" s="166"/>
      <c r="FQK8" s="166"/>
      <c r="FQL8" s="166"/>
      <c r="FQM8" s="166"/>
      <c r="FQN8" s="166"/>
      <c r="FQO8" s="166"/>
      <c r="FQP8" s="166"/>
      <c r="FQQ8" s="166"/>
      <c r="FQR8" s="166"/>
      <c r="FQS8" s="166"/>
      <c r="FQT8" s="166"/>
      <c r="FQU8" s="166"/>
      <c r="FQV8" s="166"/>
      <c r="FQW8" s="166"/>
      <c r="FQX8" s="166"/>
      <c r="FQY8" s="166"/>
      <c r="FQZ8" s="166"/>
      <c r="FRA8" s="166"/>
      <c r="FRB8" s="166"/>
      <c r="FRC8" s="166"/>
      <c r="FRD8" s="166"/>
      <c r="FRE8" s="166"/>
      <c r="FRF8" s="166"/>
      <c r="FRG8" s="166"/>
      <c r="FRH8" s="166"/>
      <c r="FRI8" s="166"/>
      <c r="FRJ8" s="166"/>
      <c r="FRK8" s="166"/>
      <c r="FRL8" s="166"/>
      <c r="FRM8" s="166"/>
      <c r="FRN8" s="166"/>
      <c r="FRO8" s="166"/>
      <c r="FRP8" s="166"/>
      <c r="FRQ8" s="166"/>
      <c r="FRR8" s="166"/>
      <c r="FRS8" s="166"/>
      <c r="FRT8" s="166"/>
      <c r="FRU8" s="166"/>
      <c r="FRV8" s="166"/>
      <c r="FRW8" s="166"/>
      <c r="FRX8" s="166"/>
      <c r="FRY8" s="166"/>
      <c r="FRZ8" s="166"/>
      <c r="FSA8" s="166"/>
      <c r="FSB8" s="166"/>
      <c r="FSC8" s="166"/>
      <c r="FSD8" s="166"/>
      <c r="FSE8" s="166"/>
      <c r="FSF8" s="166"/>
      <c r="FSG8" s="166"/>
      <c r="FSH8" s="166"/>
      <c r="FSI8" s="166"/>
      <c r="FSJ8" s="166"/>
      <c r="FSK8" s="166"/>
      <c r="FSL8" s="166"/>
      <c r="FSM8" s="166"/>
      <c r="FSN8" s="166"/>
      <c r="FSO8" s="166"/>
      <c r="FSP8" s="166"/>
      <c r="FSQ8" s="166"/>
      <c r="FSR8" s="166"/>
      <c r="FSS8" s="166"/>
      <c r="FST8" s="166"/>
      <c r="FSU8" s="166"/>
      <c r="FSV8" s="166"/>
      <c r="FSW8" s="166"/>
      <c r="FSX8" s="166"/>
      <c r="FSY8" s="166"/>
      <c r="FSZ8" s="166"/>
      <c r="FTA8" s="166"/>
      <c r="FTB8" s="166"/>
      <c r="FTC8" s="166"/>
      <c r="FTD8" s="166"/>
      <c r="FTE8" s="166"/>
      <c r="FTF8" s="166"/>
      <c r="FTG8" s="166"/>
      <c r="FTH8" s="166"/>
      <c r="FTI8" s="166"/>
      <c r="FTJ8" s="166"/>
      <c r="FTK8" s="166"/>
      <c r="FTL8" s="166"/>
      <c r="FTM8" s="166"/>
      <c r="FTN8" s="166"/>
      <c r="FTO8" s="166"/>
      <c r="FTP8" s="166"/>
      <c r="FTQ8" s="166"/>
      <c r="FTR8" s="166"/>
      <c r="FTS8" s="166"/>
      <c r="FTT8" s="166"/>
      <c r="FTU8" s="166"/>
      <c r="FTV8" s="166"/>
      <c r="FTW8" s="166"/>
      <c r="FTX8" s="166"/>
      <c r="FTY8" s="166"/>
      <c r="FTZ8" s="166"/>
      <c r="FUA8" s="166"/>
      <c r="FUB8" s="166"/>
      <c r="FUC8" s="166"/>
      <c r="FUD8" s="166"/>
      <c r="FUE8" s="166"/>
      <c r="FUF8" s="166"/>
      <c r="FUG8" s="166"/>
      <c r="FUH8" s="166"/>
      <c r="FUI8" s="166"/>
      <c r="FUJ8" s="166"/>
      <c r="FUK8" s="166"/>
      <c r="FUL8" s="166"/>
      <c r="FUM8" s="166"/>
      <c r="FUN8" s="166"/>
      <c r="FUO8" s="166"/>
      <c r="FUP8" s="166"/>
      <c r="FUQ8" s="166"/>
      <c r="FUR8" s="166"/>
      <c r="FUS8" s="166"/>
      <c r="FUT8" s="166"/>
      <c r="FUU8" s="166"/>
      <c r="FUV8" s="166"/>
      <c r="FUW8" s="166"/>
      <c r="FUX8" s="166"/>
      <c r="FUY8" s="166"/>
      <c r="FUZ8" s="166"/>
      <c r="FVA8" s="166"/>
      <c r="FVB8" s="166"/>
      <c r="FVC8" s="166"/>
      <c r="FVD8" s="166"/>
      <c r="FVE8" s="166"/>
      <c r="FVF8" s="166"/>
      <c r="FVG8" s="166"/>
      <c r="FVH8" s="166"/>
      <c r="FVI8" s="166"/>
      <c r="FVJ8" s="166"/>
      <c r="FVK8" s="166"/>
      <c r="FVL8" s="166"/>
      <c r="FVM8" s="166"/>
      <c r="FVN8" s="166"/>
      <c r="FVO8" s="166"/>
      <c r="FVP8" s="166"/>
      <c r="FVQ8" s="166"/>
      <c r="FVR8" s="166"/>
      <c r="FVS8" s="166"/>
      <c r="FVT8" s="166"/>
      <c r="FVU8" s="166"/>
      <c r="FVV8" s="166"/>
      <c r="FVW8" s="166"/>
      <c r="FVX8" s="166"/>
      <c r="FVY8" s="166"/>
      <c r="FVZ8" s="166"/>
      <c r="FWA8" s="166"/>
      <c r="FWB8" s="166"/>
      <c r="FWC8" s="166"/>
      <c r="FWD8" s="166"/>
      <c r="FWE8" s="166"/>
      <c r="FWF8" s="166"/>
      <c r="FWG8" s="166"/>
      <c r="FWH8" s="166"/>
      <c r="FWI8" s="166"/>
      <c r="FWJ8" s="166"/>
      <c r="FWK8" s="166"/>
      <c r="FWL8" s="166"/>
      <c r="FWM8" s="166"/>
      <c r="FWN8" s="166"/>
      <c r="FWO8" s="166"/>
      <c r="FWP8" s="166"/>
      <c r="FWQ8" s="166"/>
      <c r="FWR8" s="166"/>
      <c r="FWS8" s="166"/>
      <c r="FWT8" s="166"/>
      <c r="FWU8" s="166"/>
      <c r="FWV8" s="166"/>
      <c r="FWW8" s="166"/>
      <c r="FWX8" s="166"/>
      <c r="FWY8" s="166"/>
      <c r="FWZ8" s="166"/>
      <c r="FXA8" s="166"/>
      <c r="FXB8" s="166"/>
      <c r="FXC8" s="166"/>
      <c r="FXD8" s="166"/>
      <c r="FXE8" s="166"/>
      <c r="FXF8" s="166"/>
      <c r="FXG8" s="166"/>
      <c r="FXH8" s="166"/>
      <c r="FXI8" s="166"/>
      <c r="FXJ8" s="166"/>
      <c r="FXK8" s="166"/>
      <c r="FXL8" s="166"/>
      <c r="FXM8" s="166"/>
      <c r="FXN8" s="166"/>
      <c r="FXO8" s="166"/>
      <c r="FXP8" s="166"/>
      <c r="FXQ8" s="166"/>
      <c r="FXR8" s="166"/>
      <c r="FXS8" s="166"/>
      <c r="FXT8" s="166"/>
      <c r="FXU8" s="166"/>
      <c r="FXV8" s="166"/>
      <c r="FXW8" s="166"/>
      <c r="FXX8" s="166"/>
      <c r="FXY8" s="166"/>
      <c r="FXZ8" s="166"/>
      <c r="FYA8" s="166"/>
      <c r="FYB8" s="166"/>
      <c r="FYC8" s="166"/>
      <c r="FYD8" s="166"/>
      <c r="FYE8" s="166"/>
      <c r="FYF8" s="166"/>
      <c r="FYG8" s="166"/>
      <c r="FYH8" s="166"/>
      <c r="FYI8" s="166"/>
      <c r="FYJ8" s="166"/>
      <c r="FYK8" s="166"/>
      <c r="FYL8" s="166"/>
      <c r="FYM8" s="166"/>
      <c r="FYN8" s="166"/>
      <c r="FYO8" s="166"/>
      <c r="FYP8" s="166"/>
      <c r="FYQ8" s="166"/>
      <c r="FYR8" s="166"/>
      <c r="FYS8" s="166"/>
      <c r="FYT8" s="166"/>
      <c r="FYU8" s="166"/>
      <c r="FYV8" s="166"/>
      <c r="FYW8" s="166"/>
      <c r="FYX8" s="166"/>
      <c r="FYY8" s="166"/>
      <c r="FYZ8" s="166"/>
      <c r="FZA8" s="166"/>
      <c r="FZB8" s="166"/>
      <c r="FZC8" s="166"/>
      <c r="FZD8" s="166"/>
      <c r="FZE8" s="166"/>
      <c r="FZF8" s="166"/>
      <c r="FZG8" s="166"/>
      <c r="FZH8" s="166"/>
      <c r="FZI8" s="166"/>
      <c r="FZJ8" s="166"/>
      <c r="FZK8" s="166"/>
      <c r="FZL8" s="166"/>
      <c r="FZM8" s="166"/>
      <c r="FZN8" s="166"/>
      <c r="FZO8" s="166"/>
      <c r="FZP8" s="166"/>
      <c r="FZQ8" s="166"/>
      <c r="FZR8" s="166"/>
      <c r="FZS8" s="166"/>
      <c r="FZT8" s="166"/>
      <c r="FZU8" s="166"/>
      <c r="FZV8" s="166"/>
      <c r="FZW8" s="166"/>
      <c r="FZX8" s="166"/>
      <c r="FZY8" s="166"/>
      <c r="FZZ8" s="166"/>
      <c r="GAA8" s="166"/>
      <c r="GAB8" s="166"/>
      <c r="GAC8" s="166"/>
      <c r="GAD8" s="166"/>
      <c r="GAE8" s="166"/>
      <c r="GAF8" s="166"/>
      <c r="GAG8" s="166"/>
      <c r="GAH8" s="166"/>
      <c r="GAI8" s="166"/>
      <c r="GAJ8" s="166"/>
      <c r="GAK8" s="166"/>
      <c r="GAL8" s="166"/>
      <c r="GAM8" s="166"/>
      <c r="GAN8" s="166"/>
      <c r="GAO8" s="166"/>
      <c r="GAP8" s="166"/>
      <c r="GAQ8" s="166"/>
      <c r="GAR8" s="166"/>
      <c r="GAS8" s="166"/>
      <c r="GAT8" s="166"/>
      <c r="GAU8" s="166"/>
      <c r="GAV8" s="166"/>
      <c r="GAW8" s="166"/>
      <c r="GAX8" s="166"/>
      <c r="GAY8" s="166"/>
      <c r="GAZ8" s="166"/>
      <c r="GBA8" s="166"/>
      <c r="GBB8" s="166"/>
      <c r="GBC8" s="166"/>
      <c r="GBD8" s="166"/>
      <c r="GBE8" s="166"/>
      <c r="GBF8" s="166"/>
      <c r="GBG8" s="166"/>
      <c r="GBH8" s="166"/>
      <c r="GBI8" s="166"/>
      <c r="GBJ8" s="166"/>
      <c r="GBK8" s="166"/>
      <c r="GBL8" s="166"/>
      <c r="GBM8" s="166"/>
      <c r="GBN8" s="166"/>
      <c r="GBO8" s="166"/>
      <c r="GBP8" s="166"/>
      <c r="GBQ8" s="166"/>
      <c r="GBR8" s="166"/>
      <c r="GBS8" s="166"/>
      <c r="GBT8" s="166"/>
      <c r="GBU8" s="166"/>
      <c r="GBV8" s="166"/>
      <c r="GBW8" s="166"/>
      <c r="GBX8" s="166"/>
      <c r="GBY8" s="166"/>
      <c r="GBZ8" s="166"/>
      <c r="GCA8" s="166"/>
      <c r="GCB8" s="166"/>
      <c r="GCC8" s="166"/>
      <c r="GCD8" s="166"/>
      <c r="GCE8" s="166"/>
      <c r="GCF8" s="166"/>
      <c r="GCG8" s="166"/>
      <c r="GCH8" s="166"/>
      <c r="GCI8" s="166"/>
      <c r="GCJ8" s="166"/>
      <c r="GCK8" s="166"/>
      <c r="GCL8" s="166"/>
      <c r="GCM8" s="166"/>
      <c r="GCN8" s="166"/>
      <c r="GCO8" s="166"/>
      <c r="GCP8" s="166"/>
      <c r="GCQ8" s="166"/>
      <c r="GCR8" s="166"/>
      <c r="GCS8" s="166"/>
      <c r="GCT8" s="166"/>
      <c r="GCU8" s="166"/>
      <c r="GCV8" s="166"/>
      <c r="GCW8" s="166"/>
      <c r="GCX8" s="166"/>
      <c r="GCY8" s="166"/>
      <c r="GCZ8" s="166"/>
      <c r="GDA8" s="166"/>
      <c r="GDB8" s="166"/>
      <c r="GDC8" s="166"/>
      <c r="GDD8" s="166"/>
      <c r="GDE8" s="166"/>
      <c r="GDF8" s="166"/>
      <c r="GDG8" s="166"/>
      <c r="GDH8" s="166"/>
      <c r="GDI8" s="166"/>
      <c r="GDJ8" s="166"/>
      <c r="GDK8" s="166"/>
      <c r="GDL8" s="166"/>
      <c r="GDM8" s="166"/>
      <c r="GDN8" s="166"/>
      <c r="GDO8" s="166"/>
      <c r="GDP8" s="166"/>
      <c r="GDQ8" s="166"/>
      <c r="GDR8" s="166"/>
      <c r="GDS8" s="166"/>
      <c r="GDT8" s="166"/>
      <c r="GDU8" s="166"/>
      <c r="GDV8" s="166"/>
      <c r="GDW8" s="166"/>
      <c r="GDX8" s="166"/>
      <c r="GDY8" s="166"/>
      <c r="GDZ8" s="166"/>
      <c r="GEA8" s="166"/>
      <c r="GEB8" s="166"/>
      <c r="GEC8" s="166"/>
      <c r="GED8" s="166"/>
      <c r="GEE8" s="166"/>
      <c r="GEF8" s="166"/>
      <c r="GEG8" s="166"/>
      <c r="GEH8" s="166"/>
      <c r="GEI8" s="166"/>
      <c r="GEJ8" s="166"/>
      <c r="GEK8" s="166"/>
      <c r="GEL8" s="166"/>
      <c r="GEM8" s="166"/>
      <c r="GEN8" s="166"/>
      <c r="GEO8" s="166"/>
      <c r="GEP8" s="166"/>
      <c r="GEQ8" s="166"/>
      <c r="GER8" s="166"/>
      <c r="GES8" s="166"/>
      <c r="GET8" s="166"/>
      <c r="GEU8" s="166"/>
      <c r="GEV8" s="166"/>
      <c r="GEW8" s="166"/>
      <c r="GEX8" s="166"/>
      <c r="GEY8" s="166"/>
      <c r="GEZ8" s="166"/>
      <c r="GFA8" s="166"/>
      <c r="GFB8" s="166"/>
      <c r="GFC8" s="166"/>
      <c r="GFD8" s="166"/>
      <c r="GFE8" s="166"/>
      <c r="GFF8" s="166"/>
      <c r="GFG8" s="166"/>
      <c r="GFH8" s="166"/>
      <c r="GFI8" s="166"/>
      <c r="GFJ8" s="166"/>
      <c r="GFK8" s="166"/>
      <c r="GFL8" s="166"/>
      <c r="GFM8" s="166"/>
      <c r="GFN8" s="166"/>
      <c r="GFO8" s="166"/>
      <c r="GFP8" s="166"/>
      <c r="GFQ8" s="166"/>
      <c r="GFR8" s="166"/>
      <c r="GFS8" s="166"/>
      <c r="GFT8" s="166"/>
      <c r="GFU8" s="166"/>
      <c r="GFV8" s="166"/>
      <c r="GFW8" s="166"/>
      <c r="GFX8" s="166"/>
      <c r="GFY8" s="166"/>
      <c r="GFZ8" s="166"/>
      <c r="GGA8" s="166"/>
      <c r="GGB8" s="166"/>
      <c r="GGC8" s="166"/>
      <c r="GGD8" s="166"/>
      <c r="GGE8" s="166"/>
      <c r="GGF8" s="166"/>
      <c r="GGG8" s="166"/>
      <c r="GGH8" s="166"/>
      <c r="GGI8" s="166"/>
      <c r="GGJ8" s="166"/>
      <c r="GGK8" s="166"/>
      <c r="GGL8" s="166"/>
      <c r="GGM8" s="166"/>
      <c r="GGN8" s="166"/>
      <c r="GGO8" s="166"/>
      <c r="GGP8" s="166"/>
      <c r="GGQ8" s="166"/>
      <c r="GGR8" s="166"/>
      <c r="GGS8" s="166"/>
      <c r="GGT8" s="166"/>
      <c r="GGU8" s="166"/>
      <c r="GGV8" s="166"/>
      <c r="GGW8" s="166"/>
      <c r="GGX8" s="166"/>
      <c r="GGY8" s="166"/>
      <c r="GGZ8" s="166"/>
      <c r="GHA8" s="166"/>
      <c r="GHB8" s="166"/>
      <c r="GHC8" s="166"/>
      <c r="GHD8" s="166"/>
      <c r="GHE8" s="166"/>
      <c r="GHF8" s="166"/>
      <c r="GHG8" s="166"/>
      <c r="GHH8" s="166"/>
      <c r="GHI8" s="166"/>
      <c r="GHJ8" s="166"/>
      <c r="GHK8" s="166"/>
      <c r="GHL8" s="166"/>
      <c r="GHM8" s="166"/>
      <c r="GHN8" s="166"/>
      <c r="GHO8" s="166"/>
      <c r="GHP8" s="166"/>
      <c r="GHQ8" s="166"/>
      <c r="GHR8" s="166"/>
      <c r="GHS8" s="166"/>
      <c r="GHT8" s="166"/>
      <c r="GHU8" s="166"/>
      <c r="GHV8" s="166"/>
      <c r="GHW8" s="166"/>
      <c r="GHX8" s="166"/>
      <c r="GHY8" s="166"/>
      <c r="GHZ8" s="166"/>
      <c r="GIA8" s="166"/>
      <c r="GIB8" s="166"/>
      <c r="GIC8" s="166"/>
      <c r="GID8" s="166"/>
      <c r="GIE8" s="166"/>
      <c r="GIF8" s="166"/>
      <c r="GIG8" s="166"/>
      <c r="GIH8" s="166"/>
      <c r="GII8" s="166"/>
      <c r="GIJ8" s="166"/>
      <c r="GIK8" s="166"/>
      <c r="GIL8" s="166"/>
      <c r="GIM8" s="166"/>
      <c r="GIN8" s="166"/>
      <c r="GIO8" s="166"/>
      <c r="GIP8" s="166"/>
      <c r="GIQ8" s="166"/>
      <c r="GIR8" s="166"/>
      <c r="GIS8" s="166"/>
      <c r="GIT8" s="166"/>
      <c r="GIU8" s="166"/>
      <c r="GIV8" s="166"/>
      <c r="GIW8" s="166"/>
      <c r="GIX8" s="166"/>
      <c r="GIY8" s="166"/>
      <c r="GIZ8" s="166"/>
      <c r="GJA8" s="166"/>
      <c r="GJB8" s="166"/>
      <c r="GJC8" s="166"/>
      <c r="GJD8" s="166"/>
      <c r="GJE8" s="166"/>
      <c r="GJF8" s="166"/>
      <c r="GJG8" s="166"/>
      <c r="GJH8" s="166"/>
      <c r="GJI8" s="166"/>
      <c r="GJJ8" s="166"/>
      <c r="GJK8" s="166"/>
      <c r="GJL8" s="166"/>
      <c r="GJM8" s="166"/>
      <c r="GJN8" s="166"/>
      <c r="GJO8" s="166"/>
      <c r="GJP8" s="166"/>
      <c r="GJQ8" s="166"/>
      <c r="GJR8" s="166"/>
      <c r="GJS8" s="166"/>
      <c r="GJT8" s="166"/>
      <c r="GJU8" s="166"/>
      <c r="GJV8" s="166"/>
      <c r="GJW8" s="166"/>
      <c r="GJX8" s="166"/>
      <c r="GJY8" s="166"/>
      <c r="GJZ8" s="166"/>
      <c r="GKA8" s="166"/>
      <c r="GKB8" s="166"/>
      <c r="GKC8" s="166"/>
      <c r="GKD8" s="166"/>
      <c r="GKE8" s="166"/>
      <c r="GKF8" s="166"/>
      <c r="GKG8" s="166"/>
      <c r="GKH8" s="166"/>
      <c r="GKI8" s="166"/>
      <c r="GKJ8" s="166"/>
      <c r="GKK8" s="166"/>
      <c r="GKL8" s="166"/>
      <c r="GKM8" s="166"/>
      <c r="GKN8" s="166"/>
      <c r="GKO8" s="166"/>
      <c r="GKP8" s="166"/>
      <c r="GKQ8" s="166"/>
      <c r="GKR8" s="166"/>
      <c r="GKS8" s="166"/>
      <c r="GKT8" s="166"/>
      <c r="GKU8" s="166"/>
      <c r="GKV8" s="166"/>
      <c r="GKW8" s="166"/>
      <c r="GKX8" s="166"/>
      <c r="GKY8" s="166"/>
      <c r="GKZ8" s="166"/>
      <c r="GLA8" s="166"/>
      <c r="GLB8" s="166"/>
      <c r="GLC8" s="166"/>
      <c r="GLD8" s="166"/>
      <c r="GLE8" s="166"/>
      <c r="GLF8" s="166"/>
      <c r="GLG8" s="166"/>
      <c r="GLH8" s="166"/>
      <c r="GLI8" s="166"/>
      <c r="GLJ8" s="166"/>
      <c r="GLK8" s="166"/>
      <c r="GLL8" s="166"/>
      <c r="GLM8" s="166"/>
      <c r="GLN8" s="166"/>
      <c r="GLO8" s="166"/>
      <c r="GLP8" s="166"/>
      <c r="GLQ8" s="166"/>
      <c r="GLR8" s="166"/>
      <c r="GLS8" s="166"/>
      <c r="GLT8" s="166"/>
      <c r="GLU8" s="166"/>
      <c r="GLV8" s="166"/>
      <c r="GLW8" s="166"/>
      <c r="GLX8" s="166"/>
      <c r="GLY8" s="166"/>
      <c r="GLZ8" s="166"/>
      <c r="GMA8" s="166"/>
      <c r="GMB8" s="166"/>
      <c r="GMC8" s="166"/>
      <c r="GMD8" s="166"/>
      <c r="GME8" s="166"/>
      <c r="GMF8" s="166"/>
      <c r="GMG8" s="166"/>
      <c r="GMH8" s="166"/>
      <c r="GMI8" s="166"/>
      <c r="GMJ8" s="166"/>
      <c r="GMK8" s="166"/>
      <c r="GML8" s="166"/>
      <c r="GMM8" s="166"/>
      <c r="GMN8" s="166"/>
      <c r="GMO8" s="166"/>
      <c r="GMP8" s="166"/>
      <c r="GMQ8" s="166"/>
      <c r="GMR8" s="166"/>
      <c r="GMS8" s="166"/>
      <c r="GMT8" s="166"/>
      <c r="GMU8" s="166"/>
      <c r="GMV8" s="166"/>
      <c r="GMW8" s="166"/>
      <c r="GMX8" s="166"/>
      <c r="GMY8" s="166"/>
      <c r="GMZ8" s="166"/>
      <c r="GNA8" s="166"/>
      <c r="GNB8" s="166"/>
      <c r="GNC8" s="166"/>
      <c r="GND8" s="166"/>
      <c r="GNE8" s="166"/>
      <c r="GNF8" s="166"/>
      <c r="GNG8" s="166"/>
      <c r="GNH8" s="166"/>
      <c r="GNI8" s="166"/>
      <c r="GNJ8" s="166"/>
      <c r="GNK8" s="166"/>
      <c r="GNL8" s="166"/>
      <c r="GNM8" s="166"/>
      <c r="GNN8" s="166"/>
      <c r="GNO8" s="166"/>
      <c r="GNP8" s="166"/>
      <c r="GNQ8" s="166"/>
      <c r="GNR8" s="166"/>
      <c r="GNS8" s="166"/>
      <c r="GNT8" s="166"/>
      <c r="GNU8" s="166"/>
      <c r="GNV8" s="166"/>
      <c r="GNW8" s="166"/>
      <c r="GNX8" s="166"/>
      <c r="GNY8" s="166"/>
      <c r="GNZ8" s="166"/>
      <c r="GOA8" s="166"/>
      <c r="GOB8" s="166"/>
      <c r="GOC8" s="166"/>
      <c r="GOD8" s="166"/>
      <c r="GOE8" s="166"/>
      <c r="GOF8" s="166"/>
      <c r="GOG8" s="166"/>
      <c r="GOH8" s="166"/>
      <c r="GOI8" s="166"/>
      <c r="GOJ8" s="166"/>
      <c r="GOK8" s="166"/>
      <c r="GOL8" s="166"/>
      <c r="GOM8" s="166"/>
      <c r="GON8" s="166"/>
      <c r="GOO8" s="166"/>
      <c r="GOP8" s="166"/>
      <c r="GOQ8" s="166"/>
      <c r="GOR8" s="166"/>
      <c r="GOS8" s="166"/>
      <c r="GOT8" s="166"/>
      <c r="GOU8" s="166"/>
      <c r="GOV8" s="166"/>
      <c r="GOW8" s="166"/>
      <c r="GOX8" s="166"/>
      <c r="GOY8" s="166"/>
      <c r="GOZ8" s="166"/>
      <c r="GPA8" s="166"/>
      <c r="GPB8" s="166"/>
      <c r="GPC8" s="166"/>
      <c r="GPD8" s="166"/>
      <c r="GPE8" s="166"/>
      <c r="GPF8" s="166"/>
      <c r="GPG8" s="166"/>
      <c r="GPH8" s="166"/>
      <c r="GPI8" s="166"/>
      <c r="GPJ8" s="166"/>
      <c r="GPK8" s="166"/>
      <c r="GPL8" s="166"/>
      <c r="GPM8" s="166"/>
      <c r="GPN8" s="166"/>
      <c r="GPO8" s="166"/>
      <c r="GPP8" s="166"/>
      <c r="GPQ8" s="166"/>
      <c r="GPR8" s="166"/>
      <c r="GPS8" s="166"/>
      <c r="GPT8" s="166"/>
      <c r="GPU8" s="166"/>
      <c r="GPV8" s="166"/>
      <c r="GPW8" s="166"/>
      <c r="GPX8" s="166"/>
      <c r="GPY8" s="166"/>
      <c r="GPZ8" s="166"/>
      <c r="GQA8" s="166"/>
      <c r="GQB8" s="166"/>
      <c r="GQC8" s="166"/>
      <c r="GQD8" s="166"/>
      <c r="GQE8" s="166"/>
      <c r="GQF8" s="166"/>
      <c r="GQG8" s="166"/>
      <c r="GQH8" s="166"/>
      <c r="GQI8" s="166"/>
      <c r="GQJ8" s="166"/>
      <c r="GQK8" s="166"/>
      <c r="GQL8" s="166"/>
      <c r="GQM8" s="166"/>
      <c r="GQN8" s="166"/>
      <c r="GQO8" s="166"/>
      <c r="GQP8" s="166"/>
      <c r="GQQ8" s="166"/>
      <c r="GQR8" s="166"/>
      <c r="GQS8" s="166"/>
      <c r="GQT8" s="166"/>
      <c r="GQU8" s="166"/>
      <c r="GQV8" s="166"/>
      <c r="GQW8" s="166"/>
      <c r="GQX8" s="166"/>
      <c r="GQY8" s="166"/>
      <c r="GQZ8" s="166"/>
      <c r="GRA8" s="166"/>
      <c r="GRB8" s="166"/>
      <c r="GRC8" s="166"/>
      <c r="GRD8" s="166"/>
      <c r="GRE8" s="166"/>
      <c r="GRF8" s="166"/>
      <c r="GRG8" s="166"/>
      <c r="GRH8" s="166"/>
      <c r="GRI8" s="166"/>
      <c r="GRJ8" s="166"/>
      <c r="GRK8" s="166"/>
      <c r="GRL8" s="166"/>
      <c r="GRM8" s="166"/>
      <c r="GRN8" s="166"/>
      <c r="GRO8" s="166"/>
      <c r="GRP8" s="166"/>
      <c r="GRQ8" s="166"/>
      <c r="GRR8" s="166"/>
      <c r="GRS8" s="166"/>
      <c r="GRT8" s="166"/>
      <c r="GRU8" s="166"/>
      <c r="GRV8" s="166"/>
      <c r="GRW8" s="166"/>
      <c r="GRX8" s="166"/>
      <c r="GRY8" s="166"/>
      <c r="GRZ8" s="166"/>
      <c r="GSA8" s="166"/>
      <c r="GSB8" s="166"/>
      <c r="GSC8" s="166"/>
      <c r="GSD8" s="166"/>
      <c r="GSE8" s="166"/>
      <c r="GSF8" s="166"/>
      <c r="GSG8" s="166"/>
      <c r="GSH8" s="166"/>
      <c r="GSI8" s="166"/>
      <c r="GSJ8" s="166"/>
      <c r="GSK8" s="166"/>
      <c r="GSL8" s="166"/>
      <c r="GSM8" s="166"/>
      <c r="GSN8" s="166"/>
      <c r="GSO8" s="166"/>
      <c r="GSP8" s="166"/>
      <c r="GSQ8" s="166"/>
      <c r="GSR8" s="166"/>
      <c r="GSS8" s="166"/>
      <c r="GST8" s="166"/>
      <c r="GSU8" s="166"/>
      <c r="GSV8" s="166"/>
      <c r="GSW8" s="166"/>
      <c r="GSX8" s="166"/>
      <c r="GSY8" s="166"/>
      <c r="GSZ8" s="166"/>
      <c r="GTA8" s="166"/>
      <c r="GTB8" s="166"/>
      <c r="GTC8" s="166"/>
      <c r="GTD8" s="166"/>
      <c r="GTE8" s="166"/>
      <c r="GTF8" s="166"/>
      <c r="GTG8" s="166"/>
      <c r="GTH8" s="166"/>
      <c r="GTI8" s="166"/>
      <c r="GTJ8" s="166"/>
      <c r="GTK8" s="166"/>
      <c r="GTL8" s="166"/>
      <c r="GTM8" s="166"/>
      <c r="GTN8" s="166"/>
      <c r="GTO8" s="166"/>
      <c r="GTP8" s="166"/>
      <c r="GTQ8" s="166"/>
      <c r="GTR8" s="166"/>
      <c r="GTS8" s="166"/>
      <c r="GTT8" s="166"/>
      <c r="GTU8" s="166"/>
      <c r="GTV8" s="166"/>
      <c r="GTW8" s="166"/>
      <c r="GTX8" s="166"/>
      <c r="GTY8" s="166"/>
      <c r="GTZ8" s="166"/>
      <c r="GUA8" s="166"/>
      <c r="GUB8" s="166"/>
      <c r="GUC8" s="166"/>
      <c r="GUD8" s="166"/>
      <c r="GUE8" s="166"/>
      <c r="GUF8" s="166"/>
      <c r="GUG8" s="166"/>
      <c r="GUH8" s="166"/>
      <c r="GUI8" s="166"/>
      <c r="GUJ8" s="166"/>
      <c r="GUK8" s="166"/>
      <c r="GUL8" s="166"/>
      <c r="GUM8" s="166"/>
      <c r="GUN8" s="166"/>
      <c r="GUO8" s="166"/>
      <c r="GUP8" s="166"/>
      <c r="GUQ8" s="166"/>
      <c r="GUR8" s="166"/>
      <c r="GUS8" s="166"/>
      <c r="GUT8" s="166"/>
      <c r="GUU8" s="166"/>
      <c r="GUV8" s="166"/>
      <c r="GUW8" s="166"/>
      <c r="GUX8" s="166"/>
      <c r="GUY8" s="166"/>
      <c r="GUZ8" s="166"/>
      <c r="GVA8" s="166"/>
      <c r="GVB8" s="166"/>
      <c r="GVC8" s="166"/>
      <c r="GVD8" s="166"/>
      <c r="GVE8" s="166"/>
      <c r="GVF8" s="166"/>
      <c r="GVG8" s="166"/>
      <c r="GVH8" s="166"/>
      <c r="GVI8" s="166"/>
      <c r="GVJ8" s="166"/>
      <c r="GVK8" s="166"/>
      <c r="GVL8" s="166"/>
      <c r="GVM8" s="166"/>
      <c r="GVN8" s="166"/>
      <c r="GVO8" s="166"/>
      <c r="GVP8" s="166"/>
      <c r="GVQ8" s="166"/>
      <c r="GVR8" s="166"/>
      <c r="GVS8" s="166"/>
      <c r="GVT8" s="166"/>
      <c r="GVU8" s="166"/>
      <c r="GVV8" s="166"/>
      <c r="GVW8" s="166"/>
      <c r="GVX8" s="166"/>
      <c r="GVY8" s="166"/>
      <c r="GVZ8" s="166"/>
      <c r="GWA8" s="166"/>
      <c r="GWB8" s="166"/>
      <c r="GWC8" s="166"/>
      <c r="GWD8" s="166"/>
      <c r="GWE8" s="166"/>
      <c r="GWF8" s="166"/>
      <c r="GWG8" s="166"/>
      <c r="GWH8" s="166"/>
      <c r="GWI8" s="166"/>
      <c r="GWJ8" s="166"/>
      <c r="GWK8" s="166"/>
      <c r="GWL8" s="166"/>
      <c r="GWM8" s="166"/>
      <c r="GWN8" s="166"/>
      <c r="GWO8" s="166"/>
      <c r="GWP8" s="166"/>
      <c r="GWQ8" s="166"/>
      <c r="GWR8" s="166"/>
      <c r="GWS8" s="166"/>
      <c r="GWT8" s="166"/>
      <c r="GWU8" s="166"/>
      <c r="GWV8" s="166"/>
      <c r="GWW8" s="166"/>
      <c r="GWX8" s="166"/>
      <c r="GWY8" s="166"/>
      <c r="GWZ8" s="166"/>
      <c r="GXA8" s="166"/>
      <c r="GXB8" s="166"/>
      <c r="GXC8" s="166"/>
      <c r="GXD8" s="166"/>
      <c r="GXE8" s="166"/>
      <c r="GXF8" s="166"/>
      <c r="GXG8" s="166"/>
      <c r="GXH8" s="166"/>
      <c r="GXI8" s="166"/>
      <c r="GXJ8" s="166"/>
      <c r="GXK8" s="166"/>
      <c r="GXL8" s="166"/>
      <c r="GXM8" s="166"/>
      <c r="GXN8" s="166"/>
      <c r="GXO8" s="166"/>
      <c r="GXP8" s="166"/>
      <c r="GXQ8" s="166"/>
      <c r="GXR8" s="166"/>
      <c r="GXS8" s="166"/>
      <c r="GXT8" s="166"/>
      <c r="GXU8" s="166"/>
      <c r="GXV8" s="166"/>
      <c r="GXW8" s="166"/>
      <c r="GXX8" s="166"/>
      <c r="GXY8" s="166"/>
      <c r="GXZ8" s="166"/>
      <c r="GYA8" s="166"/>
      <c r="GYB8" s="166"/>
      <c r="GYC8" s="166"/>
      <c r="GYD8" s="166"/>
      <c r="GYE8" s="166"/>
      <c r="GYF8" s="166"/>
      <c r="GYG8" s="166"/>
      <c r="GYH8" s="166"/>
      <c r="GYI8" s="166"/>
      <c r="GYJ8" s="166"/>
      <c r="GYK8" s="166"/>
      <c r="GYL8" s="166"/>
      <c r="GYM8" s="166"/>
      <c r="GYN8" s="166"/>
      <c r="GYO8" s="166"/>
      <c r="GYP8" s="166"/>
      <c r="GYQ8" s="166"/>
      <c r="GYR8" s="166"/>
      <c r="GYS8" s="166"/>
      <c r="GYT8" s="166"/>
      <c r="GYU8" s="166"/>
      <c r="GYV8" s="166"/>
      <c r="GYW8" s="166"/>
      <c r="GYX8" s="166"/>
      <c r="GYY8" s="166"/>
      <c r="GYZ8" s="166"/>
      <c r="GZA8" s="166"/>
      <c r="GZB8" s="166"/>
      <c r="GZC8" s="166"/>
      <c r="GZD8" s="166"/>
      <c r="GZE8" s="166"/>
      <c r="GZF8" s="166"/>
      <c r="GZG8" s="166"/>
      <c r="GZH8" s="166"/>
      <c r="GZI8" s="166"/>
      <c r="GZJ8" s="166"/>
      <c r="GZK8" s="166"/>
      <c r="GZL8" s="166"/>
      <c r="GZM8" s="166"/>
      <c r="GZN8" s="166"/>
      <c r="GZO8" s="166"/>
      <c r="GZP8" s="166"/>
      <c r="GZQ8" s="166"/>
      <c r="GZR8" s="166"/>
      <c r="GZS8" s="166"/>
      <c r="GZT8" s="166"/>
      <c r="GZU8" s="166"/>
      <c r="GZV8" s="166"/>
      <c r="GZW8" s="166"/>
      <c r="GZX8" s="166"/>
      <c r="GZY8" s="166"/>
      <c r="GZZ8" s="166"/>
      <c r="HAA8" s="166"/>
      <c r="HAB8" s="166"/>
      <c r="HAC8" s="166"/>
      <c r="HAD8" s="166"/>
      <c r="HAE8" s="166"/>
      <c r="HAF8" s="166"/>
      <c r="HAG8" s="166"/>
      <c r="HAH8" s="166"/>
      <c r="HAI8" s="166"/>
      <c r="HAJ8" s="166"/>
      <c r="HAK8" s="166"/>
      <c r="HAL8" s="166"/>
      <c r="HAM8" s="166"/>
      <c r="HAN8" s="166"/>
      <c r="HAO8" s="166"/>
      <c r="HAP8" s="166"/>
      <c r="HAQ8" s="166"/>
      <c r="HAR8" s="166"/>
      <c r="HAS8" s="166"/>
      <c r="HAT8" s="166"/>
      <c r="HAU8" s="166"/>
      <c r="HAV8" s="166"/>
      <c r="HAW8" s="166"/>
      <c r="HAX8" s="166"/>
      <c r="HAY8" s="166"/>
      <c r="HAZ8" s="166"/>
      <c r="HBA8" s="166"/>
      <c r="HBB8" s="166"/>
      <c r="HBC8" s="166"/>
      <c r="HBD8" s="166"/>
      <c r="HBE8" s="166"/>
      <c r="HBF8" s="166"/>
      <c r="HBG8" s="166"/>
      <c r="HBH8" s="166"/>
      <c r="HBI8" s="166"/>
      <c r="HBJ8" s="166"/>
      <c r="HBK8" s="166"/>
      <c r="HBL8" s="166"/>
      <c r="HBM8" s="166"/>
      <c r="HBN8" s="166"/>
      <c r="HBO8" s="166"/>
      <c r="HBP8" s="166"/>
      <c r="HBQ8" s="166"/>
      <c r="HBR8" s="166"/>
      <c r="HBS8" s="166"/>
      <c r="HBT8" s="166"/>
      <c r="HBU8" s="166"/>
      <c r="HBV8" s="166"/>
      <c r="HBW8" s="166"/>
      <c r="HBX8" s="166"/>
      <c r="HBY8" s="166"/>
      <c r="HBZ8" s="166"/>
      <c r="HCA8" s="166"/>
      <c r="HCB8" s="166"/>
      <c r="HCC8" s="166"/>
      <c r="HCD8" s="166"/>
      <c r="HCE8" s="166"/>
      <c r="HCF8" s="166"/>
      <c r="HCG8" s="166"/>
      <c r="HCH8" s="166"/>
      <c r="HCI8" s="166"/>
      <c r="HCJ8" s="166"/>
      <c r="HCK8" s="166"/>
      <c r="HCL8" s="166"/>
      <c r="HCM8" s="166"/>
      <c r="HCN8" s="166"/>
      <c r="HCO8" s="166"/>
      <c r="HCP8" s="166"/>
      <c r="HCQ8" s="166"/>
      <c r="HCR8" s="166"/>
      <c r="HCS8" s="166"/>
      <c r="HCT8" s="166"/>
      <c r="HCU8" s="166"/>
      <c r="HCV8" s="166"/>
      <c r="HCW8" s="166"/>
      <c r="HCX8" s="166"/>
      <c r="HCY8" s="166"/>
      <c r="HCZ8" s="166"/>
      <c r="HDA8" s="166"/>
      <c r="HDB8" s="166"/>
      <c r="HDC8" s="166"/>
      <c r="HDD8" s="166"/>
      <c r="HDE8" s="166"/>
      <c r="HDF8" s="166"/>
      <c r="HDG8" s="166"/>
      <c r="HDH8" s="166"/>
      <c r="HDI8" s="166"/>
      <c r="HDJ8" s="166"/>
      <c r="HDK8" s="166"/>
      <c r="HDL8" s="166"/>
      <c r="HDM8" s="166"/>
      <c r="HDN8" s="166"/>
      <c r="HDO8" s="166"/>
      <c r="HDP8" s="166"/>
      <c r="HDQ8" s="166"/>
      <c r="HDR8" s="166"/>
      <c r="HDS8" s="166"/>
      <c r="HDT8" s="166"/>
      <c r="HDU8" s="166"/>
      <c r="HDV8" s="166"/>
      <c r="HDW8" s="166"/>
      <c r="HDX8" s="166"/>
      <c r="HDY8" s="166"/>
      <c r="HDZ8" s="166"/>
      <c r="HEA8" s="166"/>
      <c r="HEB8" s="166"/>
      <c r="HEC8" s="166"/>
      <c r="HED8" s="166"/>
      <c r="HEE8" s="166"/>
      <c r="HEF8" s="166"/>
      <c r="HEG8" s="166"/>
      <c r="HEH8" s="166"/>
      <c r="HEI8" s="166"/>
      <c r="HEJ8" s="166"/>
      <c r="HEK8" s="166"/>
      <c r="HEL8" s="166"/>
      <c r="HEM8" s="166"/>
      <c r="HEN8" s="166"/>
      <c r="HEO8" s="166"/>
      <c r="HEP8" s="166"/>
      <c r="HEQ8" s="166"/>
      <c r="HER8" s="166"/>
      <c r="HES8" s="166"/>
      <c r="HET8" s="166"/>
      <c r="HEU8" s="166"/>
      <c r="HEV8" s="166"/>
      <c r="HEW8" s="166"/>
      <c r="HEX8" s="166"/>
      <c r="HEY8" s="166"/>
      <c r="HEZ8" s="166"/>
      <c r="HFA8" s="166"/>
      <c r="HFB8" s="166"/>
      <c r="HFC8" s="166"/>
      <c r="HFD8" s="166"/>
      <c r="HFE8" s="166"/>
      <c r="HFF8" s="166"/>
      <c r="HFG8" s="166"/>
      <c r="HFH8" s="166"/>
      <c r="HFI8" s="166"/>
      <c r="HFJ8" s="166"/>
      <c r="HFK8" s="166"/>
      <c r="HFL8" s="166"/>
      <c r="HFM8" s="166"/>
      <c r="HFN8" s="166"/>
      <c r="HFO8" s="166"/>
      <c r="HFP8" s="166"/>
      <c r="HFQ8" s="166"/>
      <c r="HFR8" s="166"/>
      <c r="HFS8" s="166"/>
      <c r="HFT8" s="166"/>
      <c r="HFU8" s="166"/>
      <c r="HFV8" s="166"/>
      <c r="HFW8" s="166"/>
      <c r="HFX8" s="166"/>
      <c r="HFY8" s="166"/>
      <c r="HFZ8" s="166"/>
      <c r="HGA8" s="166"/>
      <c r="HGB8" s="166"/>
      <c r="HGC8" s="166"/>
      <c r="HGD8" s="166"/>
      <c r="HGE8" s="166"/>
      <c r="HGF8" s="166"/>
      <c r="HGG8" s="166"/>
      <c r="HGH8" s="166"/>
      <c r="HGI8" s="166"/>
      <c r="HGJ8" s="166"/>
      <c r="HGK8" s="166"/>
      <c r="HGL8" s="166"/>
      <c r="HGM8" s="166"/>
      <c r="HGN8" s="166"/>
      <c r="HGO8" s="166"/>
      <c r="HGP8" s="166"/>
      <c r="HGQ8" s="166"/>
      <c r="HGR8" s="166"/>
      <c r="HGS8" s="166"/>
      <c r="HGT8" s="166"/>
      <c r="HGU8" s="166"/>
      <c r="HGV8" s="166"/>
      <c r="HGW8" s="166"/>
      <c r="HGX8" s="166"/>
      <c r="HGY8" s="166"/>
      <c r="HGZ8" s="166"/>
      <c r="HHA8" s="166"/>
      <c r="HHB8" s="166"/>
      <c r="HHC8" s="166"/>
      <c r="HHD8" s="166"/>
      <c r="HHE8" s="166"/>
      <c r="HHF8" s="166"/>
      <c r="HHG8" s="166"/>
      <c r="HHH8" s="166"/>
      <c r="HHI8" s="166"/>
      <c r="HHJ8" s="166"/>
      <c r="HHK8" s="166"/>
      <c r="HHL8" s="166"/>
      <c r="HHM8" s="166"/>
      <c r="HHN8" s="166"/>
      <c r="HHO8" s="166"/>
      <c r="HHP8" s="166"/>
      <c r="HHQ8" s="166"/>
      <c r="HHR8" s="166"/>
      <c r="HHS8" s="166"/>
      <c r="HHT8" s="166"/>
      <c r="HHU8" s="166"/>
      <c r="HHV8" s="166"/>
      <c r="HHW8" s="166"/>
      <c r="HHX8" s="166"/>
      <c r="HHY8" s="166"/>
      <c r="HHZ8" s="166"/>
      <c r="HIA8" s="166"/>
      <c r="HIB8" s="166"/>
      <c r="HIC8" s="166"/>
      <c r="HID8" s="166"/>
      <c r="HIE8" s="166"/>
      <c r="HIF8" s="166"/>
      <c r="HIG8" s="166"/>
      <c r="HIH8" s="166"/>
      <c r="HII8" s="166"/>
      <c r="HIJ8" s="166"/>
      <c r="HIK8" s="166"/>
      <c r="HIL8" s="166"/>
      <c r="HIM8" s="166"/>
      <c r="HIN8" s="166"/>
      <c r="HIO8" s="166"/>
      <c r="HIP8" s="166"/>
      <c r="HIQ8" s="166"/>
      <c r="HIR8" s="166"/>
      <c r="HIS8" s="166"/>
      <c r="HIT8" s="166"/>
      <c r="HIU8" s="166"/>
      <c r="HIV8" s="166"/>
      <c r="HIW8" s="166"/>
      <c r="HIX8" s="166"/>
      <c r="HIY8" s="166"/>
      <c r="HIZ8" s="166"/>
      <c r="HJA8" s="166"/>
      <c r="HJB8" s="166"/>
      <c r="HJC8" s="166"/>
      <c r="HJD8" s="166"/>
      <c r="HJE8" s="166"/>
      <c r="HJF8" s="166"/>
      <c r="HJG8" s="166"/>
      <c r="HJH8" s="166"/>
      <c r="HJI8" s="166"/>
      <c r="HJJ8" s="166"/>
      <c r="HJK8" s="166"/>
      <c r="HJL8" s="166"/>
      <c r="HJM8" s="166"/>
      <c r="HJN8" s="166"/>
      <c r="HJO8" s="166"/>
      <c r="HJP8" s="166"/>
      <c r="HJQ8" s="166"/>
      <c r="HJR8" s="166"/>
      <c r="HJS8" s="166"/>
      <c r="HJT8" s="166"/>
      <c r="HJU8" s="166"/>
      <c r="HJV8" s="166"/>
      <c r="HJW8" s="166"/>
      <c r="HJX8" s="166"/>
      <c r="HJY8" s="166"/>
      <c r="HJZ8" s="166"/>
      <c r="HKA8" s="166"/>
      <c r="HKB8" s="166"/>
      <c r="HKC8" s="166"/>
      <c r="HKD8" s="166"/>
      <c r="HKE8" s="166"/>
      <c r="HKF8" s="166"/>
      <c r="HKG8" s="166"/>
      <c r="HKH8" s="166"/>
      <c r="HKI8" s="166"/>
      <c r="HKJ8" s="166"/>
      <c r="HKK8" s="166"/>
      <c r="HKL8" s="166"/>
      <c r="HKM8" s="166"/>
      <c r="HKN8" s="166"/>
      <c r="HKO8" s="166"/>
      <c r="HKP8" s="166"/>
      <c r="HKQ8" s="166"/>
      <c r="HKR8" s="166"/>
      <c r="HKS8" s="166"/>
      <c r="HKT8" s="166"/>
      <c r="HKU8" s="166"/>
      <c r="HKV8" s="166"/>
      <c r="HKW8" s="166"/>
      <c r="HKX8" s="166"/>
      <c r="HKY8" s="166"/>
      <c r="HKZ8" s="166"/>
      <c r="HLA8" s="166"/>
      <c r="HLB8" s="166"/>
      <c r="HLC8" s="166"/>
      <c r="HLD8" s="166"/>
      <c r="HLE8" s="166"/>
      <c r="HLF8" s="166"/>
      <c r="HLG8" s="166"/>
      <c r="HLH8" s="166"/>
      <c r="HLI8" s="166"/>
      <c r="HLJ8" s="166"/>
      <c r="HLK8" s="166"/>
      <c r="HLL8" s="166"/>
      <c r="HLM8" s="166"/>
      <c r="HLN8" s="166"/>
      <c r="HLO8" s="166"/>
      <c r="HLP8" s="166"/>
      <c r="HLQ8" s="166"/>
      <c r="HLR8" s="166"/>
      <c r="HLS8" s="166"/>
      <c r="HLT8" s="166"/>
      <c r="HLU8" s="166"/>
      <c r="HLV8" s="166"/>
      <c r="HLW8" s="166"/>
      <c r="HLX8" s="166"/>
      <c r="HLY8" s="166"/>
      <c r="HLZ8" s="166"/>
      <c r="HMA8" s="166"/>
      <c r="HMB8" s="166"/>
      <c r="HMC8" s="166"/>
      <c r="HMD8" s="166"/>
      <c r="HME8" s="166"/>
      <c r="HMF8" s="166"/>
      <c r="HMG8" s="166"/>
      <c r="HMH8" s="166"/>
      <c r="HMI8" s="166"/>
      <c r="HMJ8" s="166"/>
      <c r="HMK8" s="166"/>
      <c r="HML8" s="166"/>
      <c r="HMM8" s="166"/>
      <c r="HMN8" s="166"/>
      <c r="HMO8" s="166"/>
      <c r="HMP8" s="166"/>
      <c r="HMQ8" s="166"/>
      <c r="HMR8" s="166"/>
      <c r="HMS8" s="166"/>
      <c r="HMT8" s="166"/>
      <c r="HMU8" s="166"/>
      <c r="HMV8" s="166"/>
      <c r="HMW8" s="166"/>
      <c r="HMX8" s="166"/>
      <c r="HMY8" s="166"/>
      <c r="HMZ8" s="166"/>
      <c r="HNA8" s="166"/>
      <c r="HNB8" s="166"/>
      <c r="HNC8" s="166"/>
      <c r="HND8" s="166"/>
      <c r="HNE8" s="166"/>
      <c r="HNF8" s="166"/>
      <c r="HNG8" s="166"/>
      <c r="HNH8" s="166"/>
      <c r="HNI8" s="166"/>
      <c r="HNJ8" s="166"/>
      <c r="HNK8" s="166"/>
      <c r="HNL8" s="166"/>
      <c r="HNM8" s="166"/>
      <c r="HNN8" s="166"/>
      <c r="HNO8" s="166"/>
      <c r="HNP8" s="166"/>
      <c r="HNQ8" s="166"/>
      <c r="HNR8" s="166"/>
      <c r="HNS8" s="166"/>
      <c r="HNT8" s="166"/>
      <c r="HNU8" s="166"/>
      <c r="HNV8" s="166"/>
      <c r="HNW8" s="166"/>
      <c r="HNX8" s="166"/>
      <c r="HNY8" s="166"/>
      <c r="HNZ8" s="166"/>
      <c r="HOA8" s="166"/>
      <c r="HOB8" s="166"/>
      <c r="HOC8" s="166"/>
      <c r="HOD8" s="166"/>
      <c r="HOE8" s="166"/>
      <c r="HOF8" s="166"/>
      <c r="HOG8" s="166"/>
      <c r="HOH8" s="166"/>
      <c r="HOI8" s="166"/>
      <c r="HOJ8" s="166"/>
      <c r="HOK8" s="166"/>
      <c r="HOL8" s="166"/>
      <c r="HOM8" s="166"/>
      <c r="HON8" s="166"/>
      <c r="HOO8" s="166"/>
      <c r="HOP8" s="166"/>
      <c r="HOQ8" s="166"/>
      <c r="HOR8" s="166"/>
      <c r="HOS8" s="166"/>
      <c r="HOT8" s="166"/>
      <c r="HOU8" s="166"/>
      <c r="HOV8" s="166"/>
      <c r="HOW8" s="166"/>
      <c r="HOX8" s="166"/>
      <c r="HOY8" s="166"/>
      <c r="HOZ8" s="166"/>
      <c r="HPA8" s="166"/>
      <c r="HPB8" s="166"/>
      <c r="HPC8" s="166"/>
      <c r="HPD8" s="166"/>
      <c r="HPE8" s="166"/>
      <c r="HPF8" s="166"/>
      <c r="HPG8" s="166"/>
      <c r="HPH8" s="166"/>
      <c r="HPI8" s="166"/>
      <c r="HPJ8" s="166"/>
      <c r="HPK8" s="166"/>
      <c r="HPL8" s="166"/>
      <c r="HPM8" s="166"/>
      <c r="HPN8" s="166"/>
      <c r="HPO8" s="166"/>
      <c r="HPP8" s="166"/>
      <c r="HPQ8" s="166"/>
      <c r="HPR8" s="166"/>
      <c r="HPS8" s="166"/>
      <c r="HPT8" s="166"/>
      <c r="HPU8" s="166"/>
      <c r="HPV8" s="166"/>
      <c r="HPW8" s="166"/>
      <c r="HPX8" s="166"/>
      <c r="HPY8" s="166"/>
      <c r="HPZ8" s="166"/>
      <c r="HQA8" s="166"/>
      <c r="HQB8" s="166"/>
      <c r="HQC8" s="166"/>
      <c r="HQD8" s="166"/>
      <c r="HQE8" s="166"/>
      <c r="HQF8" s="166"/>
      <c r="HQG8" s="166"/>
      <c r="HQH8" s="166"/>
      <c r="HQI8" s="166"/>
      <c r="HQJ8" s="166"/>
      <c r="HQK8" s="166"/>
      <c r="HQL8" s="166"/>
      <c r="HQM8" s="166"/>
      <c r="HQN8" s="166"/>
      <c r="HQO8" s="166"/>
      <c r="HQP8" s="166"/>
      <c r="HQQ8" s="166"/>
      <c r="HQR8" s="166"/>
      <c r="HQS8" s="166"/>
      <c r="HQT8" s="166"/>
      <c r="HQU8" s="166"/>
      <c r="HQV8" s="166"/>
      <c r="HQW8" s="166"/>
      <c r="HQX8" s="166"/>
      <c r="HQY8" s="166"/>
      <c r="HQZ8" s="166"/>
      <c r="HRA8" s="166"/>
      <c r="HRB8" s="166"/>
      <c r="HRC8" s="166"/>
      <c r="HRD8" s="166"/>
      <c r="HRE8" s="166"/>
      <c r="HRF8" s="166"/>
      <c r="HRG8" s="166"/>
      <c r="HRH8" s="166"/>
      <c r="HRI8" s="166"/>
      <c r="HRJ8" s="166"/>
      <c r="HRK8" s="166"/>
      <c r="HRL8" s="166"/>
      <c r="HRM8" s="166"/>
      <c r="HRN8" s="166"/>
      <c r="HRO8" s="166"/>
      <c r="HRP8" s="166"/>
      <c r="HRQ8" s="166"/>
      <c r="HRR8" s="166"/>
      <c r="HRS8" s="166"/>
      <c r="HRT8" s="166"/>
      <c r="HRU8" s="166"/>
      <c r="HRV8" s="166"/>
      <c r="HRW8" s="166"/>
      <c r="HRX8" s="166"/>
      <c r="HRY8" s="166"/>
      <c r="HRZ8" s="166"/>
      <c r="HSA8" s="166"/>
      <c r="HSB8" s="166"/>
      <c r="HSC8" s="166"/>
      <c r="HSD8" s="166"/>
      <c r="HSE8" s="166"/>
      <c r="HSF8" s="166"/>
      <c r="HSG8" s="166"/>
      <c r="HSH8" s="166"/>
      <c r="HSI8" s="166"/>
      <c r="HSJ8" s="166"/>
      <c r="HSK8" s="166"/>
      <c r="HSL8" s="166"/>
      <c r="HSM8" s="166"/>
      <c r="HSN8" s="166"/>
      <c r="HSO8" s="166"/>
      <c r="HSP8" s="166"/>
      <c r="HSQ8" s="166"/>
      <c r="HSR8" s="166"/>
      <c r="HSS8" s="166"/>
      <c r="HST8" s="166"/>
      <c r="HSU8" s="166"/>
      <c r="HSV8" s="166"/>
      <c r="HSW8" s="166"/>
      <c r="HSX8" s="166"/>
      <c r="HSY8" s="166"/>
      <c r="HSZ8" s="166"/>
      <c r="HTA8" s="166"/>
      <c r="HTB8" s="166"/>
      <c r="HTC8" s="166"/>
      <c r="HTD8" s="166"/>
      <c r="HTE8" s="166"/>
      <c r="HTF8" s="166"/>
      <c r="HTG8" s="166"/>
      <c r="HTH8" s="166"/>
      <c r="HTI8" s="166"/>
      <c r="HTJ8" s="166"/>
      <c r="HTK8" s="166"/>
      <c r="HTL8" s="166"/>
      <c r="HTM8" s="166"/>
      <c r="HTN8" s="166"/>
      <c r="HTO8" s="166"/>
      <c r="HTP8" s="166"/>
      <c r="HTQ8" s="166"/>
      <c r="HTR8" s="166"/>
      <c r="HTS8" s="166"/>
      <c r="HTT8" s="166"/>
      <c r="HTU8" s="166"/>
      <c r="HTV8" s="166"/>
      <c r="HTW8" s="166"/>
      <c r="HTX8" s="166"/>
      <c r="HTY8" s="166"/>
      <c r="HTZ8" s="166"/>
      <c r="HUA8" s="166"/>
      <c r="HUB8" s="166"/>
      <c r="HUC8" s="166"/>
      <c r="HUD8" s="166"/>
      <c r="HUE8" s="166"/>
      <c r="HUF8" s="166"/>
      <c r="HUG8" s="166"/>
      <c r="HUH8" s="166"/>
      <c r="HUI8" s="166"/>
      <c r="HUJ8" s="166"/>
      <c r="HUK8" s="166"/>
      <c r="HUL8" s="166"/>
      <c r="HUM8" s="166"/>
      <c r="HUN8" s="166"/>
      <c r="HUO8" s="166"/>
      <c r="HUP8" s="166"/>
      <c r="HUQ8" s="166"/>
      <c r="HUR8" s="166"/>
      <c r="HUS8" s="166"/>
      <c r="HUT8" s="166"/>
      <c r="HUU8" s="166"/>
      <c r="HUV8" s="166"/>
      <c r="HUW8" s="166"/>
      <c r="HUX8" s="166"/>
      <c r="HUY8" s="166"/>
      <c r="HUZ8" s="166"/>
      <c r="HVA8" s="166"/>
      <c r="HVB8" s="166"/>
      <c r="HVC8" s="166"/>
      <c r="HVD8" s="166"/>
      <c r="HVE8" s="166"/>
      <c r="HVF8" s="166"/>
      <c r="HVG8" s="166"/>
      <c r="HVH8" s="166"/>
      <c r="HVI8" s="166"/>
      <c r="HVJ8" s="166"/>
      <c r="HVK8" s="166"/>
      <c r="HVL8" s="166"/>
      <c r="HVM8" s="166"/>
      <c r="HVN8" s="166"/>
      <c r="HVO8" s="166"/>
      <c r="HVP8" s="166"/>
      <c r="HVQ8" s="166"/>
      <c r="HVR8" s="166"/>
      <c r="HVS8" s="166"/>
      <c r="HVT8" s="166"/>
      <c r="HVU8" s="166"/>
      <c r="HVV8" s="166"/>
      <c r="HVW8" s="166"/>
      <c r="HVX8" s="166"/>
      <c r="HVY8" s="166"/>
      <c r="HVZ8" s="166"/>
      <c r="HWA8" s="166"/>
      <c r="HWB8" s="166"/>
      <c r="HWC8" s="166"/>
      <c r="HWD8" s="166"/>
      <c r="HWE8" s="166"/>
      <c r="HWF8" s="166"/>
      <c r="HWG8" s="166"/>
      <c r="HWH8" s="166"/>
      <c r="HWI8" s="166"/>
      <c r="HWJ8" s="166"/>
      <c r="HWK8" s="166"/>
      <c r="HWL8" s="166"/>
      <c r="HWM8" s="166"/>
      <c r="HWN8" s="166"/>
      <c r="HWO8" s="166"/>
      <c r="HWP8" s="166"/>
      <c r="HWQ8" s="166"/>
      <c r="HWR8" s="166"/>
      <c r="HWS8" s="166"/>
      <c r="HWT8" s="166"/>
      <c r="HWU8" s="166"/>
      <c r="HWV8" s="166"/>
      <c r="HWW8" s="166"/>
      <c r="HWX8" s="166"/>
      <c r="HWY8" s="166"/>
      <c r="HWZ8" s="166"/>
      <c r="HXA8" s="166"/>
      <c r="HXB8" s="166"/>
      <c r="HXC8" s="166"/>
      <c r="HXD8" s="166"/>
      <c r="HXE8" s="166"/>
      <c r="HXF8" s="166"/>
      <c r="HXG8" s="166"/>
      <c r="HXH8" s="166"/>
      <c r="HXI8" s="166"/>
      <c r="HXJ8" s="166"/>
      <c r="HXK8" s="166"/>
      <c r="HXL8" s="166"/>
      <c r="HXM8" s="166"/>
      <c r="HXN8" s="166"/>
      <c r="HXO8" s="166"/>
      <c r="HXP8" s="166"/>
      <c r="HXQ8" s="166"/>
      <c r="HXR8" s="166"/>
      <c r="HXS8" s="166"/>
      <c r="HXT8" s="166"/>
      <c r="HXU8" s="166"/>
      <c r="HXV8" s="166"/>
      <c r="HXW8" s="166"/>
      <c r="HXX8" s="166"/>
      <c r="HXY8" s="166"/>
      <c r="HXZ8" s="166"/>
      <c r="HYA8" s="166"/>
      <c r="HYB8" s="166"/>
      <c r="HYC8" s="166"/>
      <c r="HYD8" s="166"/>
      <c r="HYE8" s="166"/>
      <c r="HYF8" s="166"/>
      <c r="HYG8" s="166"/>
      <c r="HYH8" s="166"/>
      <c r="HYI8" s="166"/>
      <c r="HYJ8" s="166"/>
      <c r="HYK8" s="166"/>
      <c r="HYL8" s="166"/>
      <c r="HYM8" s="166"/>
      <c r="HYN8" s="166"/>
      <c r="HYO8" s="166"/>
      <c r="HYP8" s="166"/>
      <c r="HYQ8" s="166"/>
      <c r="HYR8" s="166"/>
      <c r="HYS8" s="166"/>
      <c r="HYT8" s="166"/>
      <c r="HYU8" s="166"/>
      <c r="HYV8" s="166"/>
      <c r="HYW8" s="166"/>
      <c r="HYX8" s="166"/>
      <c r="HYY8" s="166"/>
      <c r="HYZ8" s="166"/>
      <c r="HZA8" s="166"/>
      <c r="HZB8" s="166"/>
      <c r="HZC8" s="166"/>
      <c r="HZD8" s="166"/>
      <c r="HZE8" s="166"/>
      <c r="HZF8" s="166"/>
      <c r="HZG8" s="166"/>
      <c r="HZH8" s="166"/>
      <c r="HZI8" s="166"/>
      <c r="HZJ8" s="166"/>
      <c r="HZK8" s="166"/>
      <c r="HZL8" s="166"/>
      <c r="HZM8" s="166"/>
      <c r="HZN8" s="166"/>
      <c r="HZO8" s="166"/>
      <c r="HZP8" s="166"/>
      <c r="HZQ8" s="166"/>
      <c r="HZR8" s="166"/>
      <c r="HZS8" s="166"/>
      <c r="HZT8" s="166"/>
      <c r="HZU8" s="166"/>
      <c r="HZV8" s="166"/>
      <c r="HZW8" s="166"/>
      <c r="HZX8" s="166"/>
      <c r="HZY8" s="166"/>
      <c r="HZZ8" s="166"/>
      <c r="IAA8" s="166"/>
      <c r="IAB8" s="166"/>
      <c r="IAC8" s="166"/>
      <c r="IAD8" s="166"/>
      <c r="IAE8" s="166"/>
      <c r="IAF8" s="166"/>
      <c r="IAG8" s="166"/>
      <c r="IAH8" s="166"/>
      <c r="IAI8" s="166"/>
      <c r="IAJ8" s="166"/>
      <c r="IAK8" s="166"/>
      <c r="IAL8" s="166"/>
      <c r="IAM8" s="166"/>
      <c r="IAN8" s="166"/>
      <c r="IAO8" s="166"/>
      <c r="IAP8" s="166"/>
      <c r="IAQ8" s="166"/>
      <c r="IAR8" s="166"/>
      <c r="IAS8" s="166"/>
      <c r="IAT8" s="166"/>
      <c r="IAU8" s="166"/>
      <c r="IAV8" s="166"/>
      <c r="IAW8" s="166"/>
      <c r="IAX8" s="166"/>
      <c r="IAY8" s="166"/>
      <c r="IAZ8" s="166"/>
      <c r="IBA8" s="166"/>
      <c r="IBB8" s="166"/>
      <c r="IBC8" s="166"/>
      <c r="IBD8" s="166"/>
      <c r="IBE8" s="166"/>
      <c r="IBF8" s="166"/>
      <c r="IBG8" s="166"/>
      <c r="IBH8" s="166"/>
      <c r="IBI8" s="166"/>
      <c r="IBJ8" s="166"/>
      <c r="IBK8" s="166"/>
      <c r="IBL8" s="166"/>
      <c r="IBM8" s="166"/>
      <c r="IBN8" s="166"/>
      <c r="IBO8" s="166"/>
      <c r="IBP8" s="166"/>
      <c r="IBQ8" s="166"/>
      <c r="IBR8" s="166"/>
      <c r="IBS8" s="166"/>
      <c r="IBT8" s="166"/>
      <c r="IBU8" s="166"/>
      <c r="IBV8" s="166"/>
      <c r="IBW8" s="166"/>
      <c r="IBX8" s="166"/>
      <c r="IBY8" s="166"/>
      <c r="IBZ8" s="166"/>
      <c r="ICA8" s="166"/>
      <c r="ICB8" s="166"/>
      <c r="ICC8" s="166"/>
      <c r="ICD8" s="166"/>
      <c r="ICE8" s="166"/>
      <c r="ICF8" s="166"/>
      <c r="ICG8" s="166"/>
      <c r="ICH8" s="166"/>
      <c r="ICI8" s="166"/>
      <c r="ICJ8" s="166"/>
      <c r="ICK8" s="166"/>
      <c r="ICL8" s="166"/>
      <c r="ICM8" s="166"/>
      <c r="ICN8" s="166"/>
      <c r="ICO8" s="166"/>
      <c r="ICP8" s="166"/>
      <c r="ICQ8" s="166"/>
      <c r="ICR8" s="166"/>
      <c r="ICS8" s="166"/>
      <c r="ICT8" s="166"/>
      <c r="ICU8" s="166"/>
      <c r="ICV8" s="166"/>
      <c r="ICW8" s="166"/>
      <c r="ICX8" s="166"/>
      <c r="ICY8" s="166"/>
      <c r="ICZ8" s="166"/>
      <c r="IDA8" s="166"/>
      <c r="IDB8" s="166"/>
      <c r="IDC8" s="166"/>
      <c r="IDD8" s="166"/>
      <c r="IDE8" s="166"/>
      <c r="IDF8" s="166"/>
      <c r="IDG8" s="166"/>
      <c r="IDH8" s="166"/>
      <c r="IDI8" s="166"/>
      <c r="IDJ8" s="166"/>
      <c r="IDK8" s="166"/>
      <c r="IDL8" s="166"/>
      <c r="IDM8" s="166"/>
      <c r="IDN8" s="166"/>
      <c r="IDO8" s="166"/>
      <c r="IDP8" s="166"/>
      <c r="IDQ8" s="166"/>
      <c r="IDR8" s="166"/>
      <c r="IDS8" s="166"/>
      <c r="IDT8" s="166"/>
      <c r="IDU8" s="166"/>
      <c r="IDV8" s="166"/>
      <c r="IDW8" s="166"/>
      <c r="IDX8" s="166"/>
      <c r="IDY8" s="166"/>
      <c r="IDZ8" s="166"/>
      <c r="IEA8" s="166"/>
      <c r="IEB8" s="166"/>
      <c r="IEC8" s="166"/>
      <c r="IED8" s="166"/>
      <c r="IEE8" s="166"/>
      <c r="IEF8" s="166"/>
      <c r="IEG8" s="166"/>
      <c r="IEH8" s="166"/>
      <c r="IEI8" s="166"/>
      <c r="IEJ8" s="166"/>
      <c r="IEK8" s="166"/>
      <c r="IEL8" s="166"/>
      <c r="IEM8" s="166"/>
      <c r="IEN8" s="166"/>
      <c r="IEO8" s="166"/>
      <c r="IEP8" s="166"/>
      <c r="IEQ8" s="166"/>
      <c r="IER8" s="166"/>
      <c r="IES8" s="166"/>
      <c r="IET8" s="166"/>
      <c r="IEU8" s="166"/>
      <c r="IEV8" s="166"/>
      <c r="IEW8" s="166"/>
      <c r="IEX8" s="166"/>
      <c r="IEY8" s="166"/>
      <c r="IEZ8" s="166"/>
      <c r="IFA8" s="166"/>
      <c r="IFB8" s="166"/>
      <c r="IFC8" s="166"/>
      <c r="IFD8" s="166"/>
      <c r="IFE8" s="166"/>
      <c r="IFF8" s="166"/>
      <c r="IFG8" s="166"/>
      <c r="IFH8" s="166"/>
      <c r="IFI8" s="166"/>
      <c r="IFJ8" s="166"/>
      <c r="IFK8" s="166"/>
      <c r="IFL8" s="166"/>
      <c r="IFM8" s="166"/>
      <c r="IFN8" s="166"/>
      <c r="IFO8" s="166"/>
      <c r="IFP8" s="166"/>
      <c r="IFQ8" s="166"/>
      <c r="IFR8" s="166"/>
      <c r="IFS8" s="166"/>
      <c r="IFT8" s="166"/>
      <c r="IFU8" s="166"/>
      <c r="IFV8" s="166"/>
      <c r="IFW8" s="166"/>
      <c r="IFX8" s="166"/>
      <c r="IFY8" s="166"/>
      <c r="IFZ8" s="166"/>
      <c r="IGA8" s="166"/>
      <c r="IGB8" s="166"/>
      <c r="IGC8" s="166"/>
      <c r="IGD8" s="166"/>
      <c r="IGE8" s="166"/>
      <c r="IGF8" s="166"/>
      <c r="IGG8" s="166"/>
      <c r="IGH8" s="166"/>
      <c r="IGI8" s="166"/>
      <c r="IGJ8" s="166"/>
      <c r="IGK8" s="166"/>
      <c r="IGL8" s="166"/>
      <c r="IGM8" s="166"/>
      <c r="IGN8" s="166"/>
      <c r="IGO8" s="166"/>
      <c r="IGP8" s="166"/>
      <c r="IGQ8" s="166"/>
      <c r="IGR8" s="166"/>
      <c r="IGS8" s="166"/>
      <c r="IGT8" s="166"/>
      <c r="IGU8" s="166"/>
      <c r="IGV8" s="166"/>
      <c r="IGW8" s="166"/>
      <c r="IGX8" s="166"/>
      <c r="IGY8" s="166"/>
      <c r="IGZ8" s="166"/>
      <c r="IHA8" s="166"/>
      <c r="IHB8" s="166"/>
      <c r="IHC8" s="166"/>
      <c r="IHD8" s="166"/>
      <c r="IHE8" s="166"/>
      <c r="IHF8" s="166"/>
      <c r="IHG8" s="166"/>
      <c r="IHH8" s="166"/>
      <c r="IHI8" s="166"/>
      <c r="IHJ8" s="166"/>
      <c r="IHK8" s="166"/>
      <c r="IHL8" s="166"/>
      <c r="IHM8" s="166"/>
      <c r="IHN8" s="166"/>
      <c r="IHO8" s="166"/>
      <c r="IHP8" s="166"/>
      <c r="IHQ8" s="166"/>
      <c r="IHR8" s="166"/>
      <c r="IHS8" s="166"/>
      <c r="IHT8" s="166"/>
      <c r="IHU8" s="166"/>
      <c r="IHV8" s="166"/>
      <c r="IHW8" s="166"/>
      <c r="IHX8" s="166"/>
      <c r="IHY8" s="166"/>
      <c r="IHZ8" s="166"/>
      <c r="IIA8" s="166"/>
      <c r="IIB8" s="166"/>
      <c r="IIC8" s="166"/>
      <c r="IID8" s="166"/>
      <c r="IIE8" s="166"/>
      <c r="IIF8" s="166"/>
      <c r="IIG8" s="166"/>
      <c r="IIH8" s="166"/>
      <c r="III8" s="166"/>
      <c r="IIJ8" s="166"/>
      <c r="IIK8" s="166"/>
      <c r="IIL8" s="166"/>
      <c r="IIM8" s="166"/>
      <c r="IIN8" s="166"/>
      <c r="IIO8" s="166"/>
      <c r="IIP8" s="166"/>
      <c r="IIQ8" s="166"/>
      <c r="IIR8" s="166"/>
      <c r="IIS8" s="166"/>
      <c r="IIT8" s="166"/>
      <c r="IIU8" s="166"/>
      <c r="IIV8" s="166"/>
      <c r="IIW8" s="166"/>
      <c r="IIX8" s="166"/>
      <c r="IIY8" s="166"/>
      <c r="IIZ8" s="166"/>
      <c r="IJA8" s="166"/>
      <c r="IJB8" s="166"/>
      <c r="IJC8" s="166"/>
      <c r="IJD8" s="166"/>
      <c r="IJE8" s="166"/>
      <c r="IJF8" s="166"/>
      <c r="IJG8" s="166"/>
      <c r="IJH8" s="166"/>
      <c r="IJI8" s="166"/>
      <c r="IJJ8" s="166"/>
      <c r="IJK8" s="166"/>
      <c r="IJL8" s="166"/>
      <c r="IJM8" s="166"/>
      <c r="IJN8" s="166"/>
      <c r="IJO8" s="166"/>
      <c r="IJP8" s="166"/>
      <c r="IJQ8" s="166"/>
      <c r="IJR8" s="166"/>
      <c r="IJS8" s="166"/>
      <c r="IJT8" s="166"/>
      <c r="IJU8" s="166"/>
      <c r="IJV8" s="166"/>
      <c r="IJW8" s="166"/>
      <c r="IJX8" s="166"/>
      <c r="IJY8" s="166"/>
      <c r="IJZ8" s="166"/>
      <c r="IKA8" s="166"/>
      <c r="IKB8" s="166"/>
      <c r="IKC8" s="166"/>
      <c r="IKD8" s="166"/>
      <c r="IKE8" s="166"/>
      <c r="IKF8" s="166"/>
      <c r="IKG8" s="166"/>
      <c r="IKH8" s="166"/>
      <c r="IKI8" s="166"/>
      <c r="IKJ8" s="166"/>
      <c r="IKK8" s="166"/>
      <c r="IKL8" s="166"/>
      <c r="IKM8" s="166"/>
      <c r="IKN8" s="166"/>
      <c r="IKO8" s="166"/>
      <c r="IKP8" s="166"/>
      <c r="IKQ8" s="166"/>
      <c r="IKR8" s="166"/>
      <c r="IKS8" s="166"/>
      <c r="IKT8" s="166"/>
      <c r="IKU8" s="166"/>
      <c r="IKV8" s="166"/>
      <c r="IKW8" s="166"/>
      <c r="IKX8" s="166"/>
      <c r="IKY8" s="166"/>
      <c r="IKZ8" s="166"/>
      <c r="ILA8" s="166"/>
      <c r="ILB8" s="166"/>
      <c r="ILC8" s="166"/>
      <c r="ILD8" s="166"/>
      <c r="ILE8" s="166"/>
      <c r="ILF8" s="166"/>
      <c r="ILG8" s="166"/>
      <c r="ILH8" s="166"/>
      <c r="ILI8" s="166"/>
      <c r="ILJ8" s="166"/>
      <c r="ILK8" s="166"/>
      <c r="ILL8" s="166"/>
      <c r="ILM8" s="166"/>
      <c r="ILN8" s="166"/>
      <c r="ILO8" s="166"/>
      <c r="ILP8" s="166"/>
      <c r="ILQ8" s="166"/>
      <c r="ILR8" s="166"/>
      <c r="ILS8" s="166"/>
      <c r="ILT8" s="166"/>
      <c r="ILU8" s="166"/>
      <c r="ILV8" s="166"/>
      <c r="ILW8" s="166"/>
      <c r="ILX8" s="166"/>
      <c r="ILY8" s="166"/>
      <c r="ILZ8" s="166"/>
      <c r="IMA8" s="166"/>
      <c r="IMB8" s="166"/>
      <c r="IMC8" s="166"/>
      <c r="IMD8" s="166"/>
      <c r="IME8" s="166"/>
      <c r="IMF8" s="166"/>
      <c r="IMG8" s="166"/>
      <c r="IMH8" s="166"/>
      <c r="IMI8" s="166"/>
      <c r="IMJ8" s="166"/>
      <c r="IMK8" s="166"/>
      <c r="IML8" s="166"/>
      <c r="IMM8" s="166"/>
      <c r="IMN8" s="166"/>
      <c r="IMO8" s="166"/>
      <c r="IMP8" s="166"/>
      <c r="IMQ8" s="166"/>
      <c r="IMR8" s="166"/>
      <c r="IMS8" s="166"/>
      <c r="IMT8" s="166"/>
      <c r="IMU8" s="166"/>
      <c r="IMV8" s="166"/>
      <c r="IMW8" s="166"/>
      <c r="IMX8" s="166"/>
      <c r="IMY8" s="166"/>
      <c r="IMZ8" s="166"/>
      <c r="INA8" s="166"/>
      <c r="INB8" s="166"/>
      <c r="INC8" s="166"/>
      <c r="IND8" s="166"/>
      <c r="INE8" s="166"/>
      <c r="INF8" s="166"/>
      <c r="ING8" s="166"/>
      <c r="INH8" s="166"/>
      <c r="INI8" s="166"/>
      <c r="INJ8" s="166"/>
      <c r="INK8" s="166"/>
      <c r="INL8" s="166"/>
      <c r="INM8" s="166"/>
      <c r="INN8" s="166"/>
      <c r="INO8" s="166"/>
      <c r="INP8" s="166"/>
      <c r="INQ8" s="166"/>
      <c r="INR8" s="166"/>
      <c r="INS8" s="166"/>
      <c r="INT8" s="166"/>
      <c r="INU8" s="166"/>
      <c r="INV8" s="166"/>
      <c r="INW8" s="166"/>
      <c r="INX8" s="166"/>
      <c r="INY8" s="166"/>
      <c r="INZ8" s="166"/>
      <c r="IOA8" s="166"/>
      <c r="IOB8" s="166"/>
      <c r="IOC8" s="166"/>
      <c r="IOD8" s="166"/>
      <c r="IOE8" s="166"/>
      <c r="IOF8" s="166"/>
      <c r="IOG8" s="166"/>
      <c r="IOH8" s="166"/>
      <c r="IOI8" s="166"/>
      <c r="IOJ8" s="166"/>
      <c r="IOK8" s="166"/>
      <c r="IOL8" s="166"/>
      <c r="IOM8" s="166"/>
      <c r="ION8" s="166"/>
      <c r="IOO8" s="166"/>
      <c r="IOP8" s="166"/>
      <c r="IOQ8" s="166"/>
      <c r="IOR8" s="166"/>
      <c r="IOS8" s="166"/>
      <c r="IOT8" s="166"/>
      <c r="IOU8" s="166"/>
      <c r="IOV8" s="166"/>
      <c r="IOW8" s="166"/>
      <c r="IOX8" s="166"/>
      <c r="IOY8" s="166"/>
      <c r="IOZ8" s="166"/>
      <c r="IPA8" s="166"/>
      <c r="IPB8" s="166"/>
      <c r="IPC8" s="166"/>
      <c r="IPD8" s="166"/>
      <c r="IPE8" s="166"/>
      <c r="IPF8" s="166"/>
      <c r="IPG8" s="166"/>
      <c r="IPH8" s="166"/>
      <c r="IPI8" s="166"/>
      <c r="IPJ8" s="166"/>
      <c r="IPK8" s="166"/>
      <c r="IPL8" s="166"/>
      <c r="IPM8" s="166"/>
      <c r="IPN8" s="166"/>
      <c r="IPO8" s="166"/>
      <c r="IPP8" s="166"/>
      <c r="IPQ8" s="166"/>
      <c r="IPR8" s="166"/>
      <c r="IPS8" s="166"/>
      <c r="IPT8" s="166"/>
      <c r="IPU8" s="166"/>
      <c r="IPV8" s="166"/>
      <c r="IPW8" s="166"/>
      <c r="IPX8" s="166"/>
      <c r="IPY8" s="166"/>
      <c r="IPZ8" s="166"/>
      <c r="IQA8" s="166"/>
      <c r="IQB8" s="166"/>
      <c r="IQC8" s="166"/>
      <c r="IQD8" s="166"/>
      <c r="IQE8" s="166"/>
      <c r="IQF8" s="166"/>
      <c r="IQG8" s="166"/>
      <c r="IQH8" s="166"/>
      <c r="IQI8" s="166"/>
      <c r="IQJ8" s="166"/>
      <c r="IQK8" s="166"/>
      <c r="IQL8" s="166"/>
      <c r="IQM8" s="166"/>
      <c r="IQN8" s="166"/>
      <c r="IQO8" s="166"/>
      <c r="IQP8" s="166"/>
      <c r="IQQ8" s="166"/>
      <c r="IQR8" s="166"/>
      <c r="IQS8" s="166"/>
      <c r="IQT8" s="166"/>
      <c r="IQU8" s="166"/>
      <c r="IQV8" s="166"/>
      <c r="IQW8" s="166"/>
      <c r="IQX8" s="166"/>
      <c r="IQY8" s="166"/>
      <c r="IQZ8" s="166"/>
      <c r="IRA8" s="166"/>
      <c r="IRB8" s="166"/>
      <c r="IRC8" s="166"/>
      <c r="IRD8" s="166"/>
      <c r="IRE8" s="166"/>
      <c r="IRF8" s="166"/>
      <c r="IRG8" s="166"/>
      <c r="IRH8" s="166"/>
      <c r="IRI8" s="166"/>
      <c r="IRJ8" s="166"/>
      <c r="IRK8" s="166"/>
      <c r="IRL8" s="166"/>
      <c r="IRM8" s="166"/>
      <c r="IRN8" s="166"/>
      <c r="IRO8" s="166"/>
      <c r="IRP8" s="166"/>
      <c r="IRQ8" s="166"/>
      <c r="IRR8" s="166"/>
      <c r="IRS8" s="166"/>
      <c r="IRT8" s="166"/>
      <c r="IRU8" s="166"/>
      <c r="IRV8" s="166"/>
      <c r="IRW8" s="166"/>
      <c r="IRX8" s="166"/>
      <c r="IRY8" s="166"/>
      <c r="IRZ8" s="166"/>
      <c r="ISA8" s="166"/>
      <c r="ISB8" s="166"/>
      <c r="ISC8" s="166"/>
      <c r="ISD8" s="166"/>
      <c r="ISE8" s="166"/>
      <c r="ISF8" s="166"/>
      <c r="ISG8" s="166"/>
      <c r="ISH8" s="166"/>
      <c r="ISI8" s="166"/>
      <c r="ISJ8" s="166"/>
      <c r="ISK8" s="166"/>
      <c r="ISL8" s="166"/>
      <c r="ISM8" s="166"/>
      <c r="ISN8" s="166"/>
      <c r="ISO8" s="166"/>
      <c r="ISP8" s="166"/>
      <c r="ISQ8" s="166"/>
      <c r="ISR8" s="166"/>
      <c r="ISS8" s="166"/>
      <c r="IST8" s="166"/>
      <c r="ISU8" s="166"/>
      <c r="ISV8" s="166"/>
      <c r="ISW8" s="166"/>
      <c r="ISX8" s="166"/>
      <c r="ISY8" s="166"/>
      <c r="ISZ8" s="166"/>
      <c r="ITA8" s="166"/>
      <c r="ITB8" s="166"/>
      <c r="ITC8" s="166"/>
      <c r="ITD8" s="166"/>
      <c r="ITE8" s="166"/>
      <c r="ITF8" s="166"/>
      <c r="ITG8" s="166"/>
      <c r="ITH8" s="166"/>
      <c r="ITI8" s="166"/>
      <c r="ITJ8" s="166"/>
      <c r="ITK8" s="166"/>
      <c r="ITL8" s="166"/>
      <c r="ITM8" s="166"/>
      <c r="ITN8" s="166"/>
      <c r="ITO8" s="166"/>
      <c r="ITP8" s="166"/>
      <c r="ITQ8" s="166"/>
      <c r="ITR8" s="166"/>
      <c r="ITS8" s="166"/>
      <c r="ITT8" s="166"/>
      <c r="ITU8" s="166"/>
      <c r="ITV8" s="166"/>
      <c r="ITW8" s="166"/>
      <c r="ITX8" s="166"/>
      <c r="ITY8" s="166"/>
      <c r="ITZ8" s="166"/>
      <c r="IUA8" s="166"/>
      <c r="IUB8" s="166"/>
      <c r="IUC8" s="166"/>
      <c r="IUD8" s="166"/>
      <c r="IUE8" s="166"/>
      <c r="IUF8" s="166"/>
      <c r="IUG8" s="166"/>
      <c r="IUH8" s="166"/>
      <c r="IUI8" s="166"/>
      <c r="IUJ8" s="166"/>
      <c r="IUK8" s="166"/>
      <c r="IUL8" s="166"/>
      <c r="IUM8" s="166"/>
      <c r="IUN8" s="166"/>
      <c r="IUO8" s="166"/>
      <c r="IUP8" s="166"/>
      <c r="IUQ8" s="166"/>
      <c r="IUR8" s="166"/>
      <c r="IUS8" s="166"/>
      <c r="IUT8" s="166"/>
      <c r="IUU8" s="166"/>
      <c r="IUV8" s="166"/>
      <c r="IUW8" s="166"/>
      <c r="IUX8" s="166"/>
      <c r="IUY8" s="166"/>
      <c r="IUZ8" s="166"/>
      <c r="IVA8" s="166"/>
      <c r="IVB8" s="166"/>
      <c r="IVC8" s="166"/>
      <c r="IVD8" s="166"/>
      <c r="IVE8" s="166"/>
      <c r="IVF8" s="166"/>
      <c r="IVG8" s="166"/>
      <c r="IVH8" s="166"/>
      <c r="IVI8" s="166"/>
      <c r="IVJ8" s="166"/>
      <c r="IVK8" s="166"/>
      <c r="IVL8" s="166"/>
      <c r="IVM8" s="166"/>
      <c r="IVN8" s="166"/>
      <c r="IVO8" s="166"/>
      <c r="IVP8" s="166"/>
      <c r="IVQ8" s="166"/>
      <c r="IVR8" s="166"/>
      <c r="IVS8" s="166"/>
      <c r="IVT8" s="166"/>
      <c r="IVU8" s="166"/>
      <c r="IVV8" s="166"/>
      <c r="IVW8" s="166"/>
      <c r="IVX8" s="166"/>
      <c r="IVY8" s="166"/>
      <c r="IVZ8" s="166"/>
      <c r="IWA8" s="166"/>
      <c r="IWB8" s="166"/>
      <c r="IWC8" s="166"/>
      <c r="IWD8" s="166"/>
      <c r="IWE8" s="166"/>
      <c r="IWF8" s="166"/>
      <c r="IWG8" s="166"/>
      <c r="IWH8" s="166"/>
      <c r="IWI8" s="166"/>
      <c r="IWJ8" s="166"/>
      <c r="IWK8" s="166"/>
      <c r="IWL8" s="166"/>
      <c r="IWM8" s="166"/>
      <c r="IWN8" s="166"/>
      <c r="IWO8" s="166"/>
      <c r="IWP8" s="166"/>
      <c r="IWQ8" s="166"/>
      <c r="IWR8" s="166"/>
      <c r="IWS8" s="166"/>
      <c r="IWT8" s="166"/>
      <c r="IWU8" s="166"/>
      <c r="IWV8" s="166"/>
      <c r="IWW8" s="166"/>
      <c r="IWX8" s="166"/>
      <c r="IWY8" s="166"/>
      <c r="IWZ8" s="166"/>
      <c r="IXA8" s="166"/>
      <c r="IXB8" s="166"/>
      <c r="IXC8" s="166"/>
      <c r="IXD8" s="166"/>
      <c r="IXE8" s="166"/>
      <c r="IXF8" s="166"/>
      <c r="IXG8" s="166"/>
      <c r="IXH8" s="166"/>
      <c r="IXI8" s="166"/>
      <c r="IXJ8" s="166"/>
      <c r="IXK8" s="166"/>
      <c r="IXL8" s="166"/>
      <c r="IXM8" s="166"/>
      <c r="IXN8" s="166"/>
      <c r="IXO8" s="166"/>
      <c r="IXP8" s="166"/>
      <c r="IXQ8" s="166"/>
      <c r="IXR8" s="166"/>
      <c r="IXS8" s="166"/>
      <c r="IXT8" s="166"/>
      <c r="IXU8" s="166"/>
      <c r="IXV8" s="166"/>
      <c r="IXW8" s="166"/>
      <c r="IXX8" s="166"/>
      <c r="IXY8" s="166"/>
      <c r="IXZ8" s="166"/>
      <c r="IYA8" s="166"/>
      <c r="IYB8" s="166"/>
      <c r="IYC8" s="166"/>
      <c r="IYD8" s="166"/>
      <c r="IYE8" s="166"/>
      <c r="IYF8" s="166"/>
      <c r="IYG8" s="166"/>
      <c r="IYH8" s="166"/>
      <c r="IYI8" s="166"/>
      <c r="IYJ8" s="166"/>
      <c r="IYK8" s="166"/>
      <c r="IYL8" s="166"/>
      <c r="IYM8" s="166"/>
      <c r="IYN8" s="166"/>
      <c r="IYO8" s="166"/>
      <c r="IYP8" s="166"/>
      <c r="IYQ8" s="166"/>
      <c r="IYR8" s="166"/>
      <c r="IYS8" s="166"/>
      <c r="IYT8" s="166"/>
      <c r="IYU8" s="166"/>
      <c r="IYV8" s="166"/>
      <c r="IYW8" s="166"/>
      <c r="IYX8" s="166"/>
      <c r="IYY8" s="166"/>
      <c r="IYZ8" s="166"/>
      <c r="IZA8" s="166"/>
      <c r="IZB8" s="166"/>
      <c r="IZC8" s="166"/>
      <c r="IZD8" s="166"/>
      <c r="IZE8" s="166"/>
      <c r="IZF8" s="166"/>
      <c r="IZG8" s="166"/>
      <c r="IZH8" s="166"/>
      <c r="IZI8" s="166"/>
      <c r="IZJ8" s="166"/>
      <c r="IZK8" s="166"/>
      <c r="IZL8" s="166"/>
      <c r="IZM8" s="166"/>
      <c r="IZN8" s="166"/>
      <c r="IZO8" s="166"/>
      <c r="IZP8" s="166"/>
      <c r="IZQ8" s="166"/>
      <c r="IZR8" s="166"/>
      <c r="IZS8" s="166"/>
      <c r="IZT8" s="166"/>
      <c r="IZU8" s="166"/>
      <c r="IZV8" s="166"/>
      <c r="IZW8" s="166"/>
      <c r="IZX8" s="166"/>
      <c r="IZY8" s="166"/>
      <c r="IZZ8" s="166"/>
      <c r="JAA8" s="166"/>
      <c r="JAB8" s="166"/>
      <c r="JAC8" s="166"/>
      <c r="JAD8" s="166"/>
      <c r="JAE8" s="166"/>
      <c r="JAF8" s="166"/>
      <c r="JAG8" s="166"/>
      <c r="JAH8" s="166"/>
      <c r="JAI8" s="166"/>
      <c r="JAJ8" s="166"/>
      <c r="JAK8" s="166"/>
      <c r="JAL8" s="166"/>
      <c r="JAM8" s="166"/>
      <c r="JAN8" s="166"/>
      <c r="JAO8" s="166"/>
      <c r="JAP8" s="166"/>
      <c r="JAQ8" s="166"/>
      <c r="JAR8" s="166"/>
      <c r="JAS8" s="166"/>
      <c r="JAT8" s="166"/>
      <c r="JAU8" s="166"/>
      <c r="JAV8" s="166"/>
      <c r="JAW8" s="166"/>
      <c r="JAX8" s="166"/>
      <c r="JAY8" s="166"/>
      <c r="JAZ8" s="166"/>
      <c r="JBA8" s="166"/>
      <c r="JBB8" s="166"/>
      <c r="JBC8" s="166"/>
      <c r="JBD8" s="166"/>
      <c r="JBE8" s="166"/>
      <c r="JBF8" s="166"/>
      <c r="JBG8" s="166"/>
      <c r="JBH8" s="166"/>
      <c r="JBI8" s="166"/>
      <c r="JBJ8" s="166"/>
      <c r="JBK8" s="166"/>
      <c r="JBL8" s="166"/>
      <c r="JBM8" s="166"/>
      <c r="JBN8" s="166"/>
      <c r="JBO8" s="166"/>
      <c r="JBP8" s="166"/>
      <c r="JBQ8" s="166"/>
      <c r="JBR8" s="166"/>
      <c r="JBS8" s="166"/>
      <c r="JBT8" s="166"/>
      <c r="JBU8" s="166"/>
      <c r="JBV8" s="166"/>
      <c r="JBW8" s="166"/>
      <c r="JBX8" s="166"/>
      <c r="JBY8" s="166"/>
      <c r="JBZ8" s="166"/>
      <c r="JCA8" s="166"/>
      <c r="JCB8" s="166"/>
      <c r="JCC8" s="166"/>
      <c r="JCD8" s="166"/>
      <c r="JCE8" s="166"/>
      <c r="JCF8" s="166"/>
      <c r="JCG8" s="166"/>
      <c r="JCH8" s="166"/>
      <c r="JCI8" s="166"/>
      <c r="JCJ8" s="166"/>
      <c r="JCK8" s="166"/>
      <c r="JCL8" s="166"/>
      <c r="JCM8" s="166"/>
      <c r="JCN8" s="166"/>
      <c r="JCO8" s="166"/>
      <c r="JCP8" s="166"/>
      <c r="JCQ8" s="166"/>
      <c r="JCR8" s="166"/>
      <c r="JCS8" s="166"/>
      <c r="JCT8" s="166"/>
      <c r="JCU8" s="166"/>
      <c r="JCV8" s="166"/>
      <c r="JCW8" s="166"/>
      <c r="JCX8" s="166"/>
      <c r="JCY8" s="166"/>
      <c r="JCZ8" s="166"/>
      <c r="JDA8" s="166"/>
      <c r="JDB8" s="166"/>
      <c r="JDC8" s="166"/>
      <c r="JDD8" s="166"/>
      <c r="JDE8" s="166"/>
      <c r="JDF8" s="166"/>
      <c r="JDG8" s="166"/>
      <c r="JDH8" s="166"/>
      <c r="JDI8" s="166"/>
      <c r="JDJ8" s="166"/>
      <c r="JDK8" s="166"/>
      <c r="JDL8" s="166"/>
      <c r="JDM8" s="166"/>
      <c r="JDN8" s="166"/>
      <c r="JDO8" s="166"/>
      <c r="JDP8" s="166"/>
      <c r="JDQ8" s="166"/>
      <c r="JDR8" s="166"/>
      <c r="JDS8" s="166"/>
      <c r="JDT8" s="166"/>
      <c r="JDU8" s="166"/>
      <c r="JDV8" s="166"/>
      <c r="JDW8" s="166"/>
      <c r="JDX8" s="166"/>
      <c r="JDY8" s="166"/>
      <c r="JDZ8" s="166"/>
      <c r="JEA8" s="166"/>
      <c r="JEB8" s="166"/>
      <c r="JEC8" s="166"/>
      <c r="JED8" s="166"/>
      <c r="JEE8" s="166"/>
      <c r="JEF8" s="166"/>
      <c r="JEG8" s="166"/>
      <c r="JEH8" s="166"/>
      <c r="JEI8" s="166"/>
      <c r="JEJ8" s="166"/>
      <c r="JEK8" s="166"/>
      <c r="JEL8" s="166"/>
      <c r="JEM8" s="166"/>
      <c r="JEN8" s="166"/>
      <c r="JEO8" s="166"/>
      <c r="JEP8" s="166"/>
      <c r="JEQ8" s="166"/>
      <c r="JER8" s="166"/>
      <c r="JES8" s="166"/>
      <c r="JET8" s="166"/>
      <c r="JEU8" s="166"/>
      <c r="JEV8" s="166"/>
      <c r="JEW8" s="166"/>
      <c r="JEX8" s="166"/>
      <c r="JEY8" s="166"/>
      <c r="JEZ8" s="166"/>
      <c r="JFA8" s="166"/>
      <c r="JFB8" s="166"/>
      <c r="JFC8" s="166"/>
      <c r="JFD8" s="166"/>
      <c r="JFE8" s="166"/>
      <c r="JFF8" s="166"/>
      <c r="JFG8" s="166"/>
      <c r="JFH8" s="166"/>
      <c r="JFI8" s="166"/>
      <c r="JFJ8" s="166"/>
      <c r="JFK8" s="166"/>
      <c r="JFL8" s="166"/>
      <c r="JFM8" s="166"/>
      <c r="JFN8" s="166"/>
      <c r="JFO8" s="166"/>
      <c r="JFP8" s="166"/>
      <c r="JFQ8" s="166"/>
      <c r="JFR8" s="166"/>
      <c r="JFS8" s="166"/>
      <c r="JFT8" s="166"/>
      <c r="JFU8" s="166"/>
      <c r="JFV8" s="166"/>
      <c r="JFW8" s="166"/>
      <c r="JFX8" s="166"/>
      <c r="JFY8" s="166"/>
      <c r="JFZ8" s="166"/>
      <c r="JGA8" s="166"/>
      <c r="JGB8" s="166"/>
      <c r="JGC8" s="166"/>
      <c r="JGD8" s="166"/>
      <c r="JGE8" s="166"/>
      <c r="JGF8" s="166"/>
      <c r="JGG8" s="166"/>
      <c r="JGH8" s="166"/>
      <c r="JGI8" s="166"/>
      <c r="JGJ8" s="166"/>
      <c r="JGK8" s="166"/>
      <c r="JGL8" s="166"/>
      <c r="JGM8" s="166"/>
      <c r="JGN8" s="166"/>
      <c r="JGO8" s="166"/>
      <c r="JGP8" s="166"/>
      <c r="JGQ8" s="166"/>
      <c r="JGR8" s="166"/>
      <c r="JGS8" s="166"/>
      <c r="JGT8" s="166"/>
      <c r="JGU8" s="166"/>
      <c r="JGV8" s="166"/>
      <c r="JGW8" s="166"/>
      <c r="JGX8" s="166"/>
      <c r="JGY8" s="166"/>
      <c r="JGZ8" s="166"/>
      <c r="JHA8" s="166"/>
      <c r="JHB8" s="166"/>
      <c r="JHC8" s="166"/>
      <c r="JHD8" s="166"/>
      <c r="JHE8" s="166"/>
      <c r="JHF8" s="166"/>
      <c r="JHG8" s="166"/>
      <c r="JHH8" s="166"/>
      <c r="JHI8" s="166"/>
      <c r="JHJ8" s="166"/>
      <c r="JHK8" s="166"/>
      <c r="JHL8" s="166"/>
      <c r="JHM8" s="166"/>
      <c r="JHN8" s="166"/>
      <c r="JHO8" s="166"/>
      <c r="JHP8" s="166"/>
      <c r="JHQ8" s="166"/>
      <c r="JHR8" s="166"/>
      <c r="JHS8" s="166"/>
      <c r="JHT8" s="166"/>
      <c r="JHU8" s="166"/>
      <c r="JHV8" s="166"/>
      <c r="JHW8" s="166"/>
      <c r="JHX8" s="166"/>
      <c r="JHY8" s="166"/>
      <c r="JHZ8" s="166"/>
      <c r="JIA8" s="166"/>
      <c r="JIB8" s="166"/>
      <c r="JIC8" s="166"/>
      <c r="JID8" s="166"/>
      <c r="JIE8" s="166"/>
      <c r="JIF8" s="166"/>
      <c r="JIG8" s="166"/>
      <c r="JIH8" s="166"/>
      <c r="JII8" s="166"/>
      <c r="JIJ8" s="166"/>
      <c r="JIK8" s="166"/>
      <c r="JIL8" s="166"/>
      <c r="JIM8" s="166"/>
      <c r="JIN8" s="166"/>
      <c r="JIO8" s="166"/>
      <c r="JIP8" s="166"/>
      <c r="JIQ8" s="166"/>
      <c r="JIR8" s="166"/>
      <c r="JIS8" s="166"/>
      <c r="JIT8" s="166"/>
      <c r="JIU8" s="166"/>
      <c r="JIV8" s="166"/>
      <c r="JIW8" s="166"/>
      <c r="JIX8" s="166"/>
      <c r="JIY8" s="166"/>
      <c r="JIZ8" s="166"/>
      <c r="JJA8" s="166"/>
      <c r="JJB8" s="166"/>
      <c r="JJC8" s="166"/>
      <c r="JJD8" s="166"/>
      <c r="JJE8" s="166"/>
      <c r="JJF8" s="166"/>
      <c r="JJG8" s="166"/>
      <c r="JJH8" s="166"/>
      <c r="JJI8" s="166"/>
      <c r="JJJ8" s="166"/>
      <c r="JJK8" s="166"/>
      <c r="JJL8" s="166"/>
      <c r="JJM8" s="166"/>
      <c r="JJN8" s="166"/>
      <c r="JJO8" s="166"/>
      <c r="JJP8" s="166"/>
      <c r="JJQ8" s="166"/>
      <c r="JJR8" s="166"/>
      <c r="JJS8" s="166"/>
      <c r="JJT8" s="166"/>
      <c r="JJU8" s="166"/>
      <c r="JJV8" s="166"/>
      <c r="JJW8" s="166"/>
      <c r="JJX8" s="166"/>
      <c r="JJY8" s="166"/>
      <c r="JJZ8" s="166"/>
      <c r="JKA8" s="166"/>
      <c r="JKB8" s="166"/>
      <c r="JKC8" s="166"/>
      <c r="JKD8" s="166"/>
      <c r="JKE8" s="166"/>
      <c r="JKF8" s="166"/>
      <c r="JKG8" s="166"/>
      <c r="JKH8" s="166"/>
      <c r="JKI8" s="166"/>
      <c r="JKJ8" s="166"/>
      <c r="JKK8" s="166"/>
      <c r="JKL8" s="166"/>
      <c r="JKM8" s="166"/>
      <c r="JKN8" s="166"/>
      <c r="JKO8" s="166"/>
      <c r="JKP8" s="166"/>
      <c r="JKQ8" s="166"/>
      <c r="JKR8" s="166"/>
      <c r="JKS8" s="166"/>
      <c r="JKT8" s="166"/>
      <c r="JKU8" s="166"/>
      <c r="JKV8" s="166"/>
      <c r="JKW8" s="166"/>
      <c r="JKX8" s="166"/>
      <c r="JKY8" s="166"/>
      <c r="JKZ8" s="166"/>
      <c r="JLA8" s="166"/>
      <c r="JLB8" s="166"/>
      <c r="JLC8" s="166"/>
      <c r="JLD8" s="166"/>
      <c r="JLE8" s="166"/>
      <c r="JLF8" s="166"/>
      <c r="JLG8" s="166"/>
      <c r="JLH8" s="166"/>
      <c r="JLI8" s="166"/>
      <c r="JLJ8" s="166"/>
      <c r="JLK8" s="166"/>
      <c r="JLL8" s="166"/>
      <c r="JLM8" s="166"/>
      <c r="JLN8" s="166"/>
      <c r="JLO8" s="166"/>
      <c r="JLP8" s="166"/>
      <c r="JLQ8" s="166"/>
      <c r="JLR8" s="166"/>
      <c r="JLS8" s="166"/>
      <c r="JLT8" s="166"/>
      <c r="JLU8" s="166"/>
      <c r="JLV8" s="166"/>
      <c r="JLW8" s="166"/>
      <c r="JLX8" s="166"/>
      <c r="JLY8" s="166"/>
      <c r="JLZ8" s="166"/>
      <c r="JMA8" s="166"/>
      <c r="JMB8" s="166"/>
      <c r="JMC8" s="166"/>
      <c r="JMD8" s="166"/>
      <c r="JME8" s="166"/>
      <c r="JMF8" s="166"/>
      <c r="JMG8" s="166"/>
      <c r="JMH8" s="166"/>
      <c r="JMI8" s="166"/>
      <c r="JMJ8" s="166"/>
      <c r="JMK8" s="166"/>
      <c r="JML8" s="166"/>
      <c r="JMM8" s="166"/>
      <c r="JMN8" s="166"/>
      <c r="JMO8" s="166"/>
      <c r="JMP8" s="166"/>
      <c r="JMQ8" s="166"/>
      <c r="JMR8" s="166"/>
      <c r="JMS8" s="166"/>
      <c r="JMT8" s="166"/>
      <c r="JMU8" s="166"/>
      <c r="JMV8" s="166"/>
      <c r="JMW8" s="166"/>
      <c r="JMX8" s="166"/>
      <c r="JMY8" s="166"/>
      <c r="JMZ8" s="166"/>
      <c r="JNA8" s="166"/>
      <c r="JNB8" s="166"/>
      <c r="JNC8" s="166"/>
      <c r="JND8" s="166"/>
      <c r="JNE8" s="166"/>
      <c r="JNF8" s="166"/>
      <c r="JNG8" s="166"/>
      <c r="JNH8" s="166"/>
      <c r="JNI8" s="166"/>
      <c r="JNJ8" s="166"/>
      <c r="JNK8" s="166"/>
      <c r="JNL8" s="166"/>
      <c r="JNM8" s="166"/>
      <c r="JNN8" s="166"/>
      <c r="JNO8" s="166"/>
      <c r="JNP8" s="166"/>
      <c r="JNQ8" s="166"/>
      <c r="JNR8" s="166"/>
      <c r="JNS8" s="166"/>
      <c r="JNT8" s="166"/>
      <c r="JNU8" s="166"/>
      <c r="JNV8" s="166"/>
      <c r="JNW8" s="166"/>
      <c r="JNX8" s="166"/>
      <c r="JNY8" s="166"/>
      <c r="JNZ8" s="166"/>
      <c r="JOA8" s="166"/>
      <c r="JOB8" s="166"/>
      <c r="JOC8" s="166"/>
      <c r="JOD8" s="166"/>
      <c r="JOE8" s="166"/>
      <c r="JOF8" s="166"/>
      <c r="JOG8" s="166"/>
      <c r="JOH8" s="166"/>
      <c r="JOI8" s="166"/>
      <c r="JOJ8" s="166"/>
      <c r="JOK8" s="166"/>
      <c r="JOL8" s="166"/>
      <c r="JOM8" s="166"/>
      <c r="JON8" s="166"/>
      <c r="JOO8" s="166"/>
      <c r="JOP8" s="166"/>
      <c r="JOQ8" s="166"/>
      <c r="JOR8" s="166"/>
      <c r="JOS8" s="166"/>
      <c r="JOT8" s="166"/>
      <c r="JOU8" s="166"/>
      <c r="JOV8" s="166"/>
      <c r="JOW8" s="166"/>
      <c r="JOX8" s="166"/>
      <c r="JOY8" s="166"/>
      <c r="JOZ8" s="166"/>
      <c r="JPA8" s="166"/>
      <c r="JPB8" s="166"/>
      <c r="JPC8" s="166"/>
      <c r="JPD8" s="166"/>
      <c r="JPE8" s="166"/>
      <c r="JPF8" s="166"/>
      <c r="JPG8" s="166"/>
      <c r="JPH8" s="166"/>
      <c r="JPI8" s="166"/>
      <c r="JPJ8" s="166"/>
      <c r="JPK8" s="166"/>
      <c r="JPL8" s="166"/>
      <c r="JPM8" s="166"/>
      <c r="JPN8" s="166"/>
      <c r="JPO8" s="166"/>
      <c r="JPP8" s="166"/>
      <c r="JPQ8" s="166"/>
      <c r="JPR8" s="166"/>
      <c r="JPS8" s="166"/>
      <c r="JPT8" s="166"/>
      <c r="JPU8" s="166"/>
      <c r="JPV8" s="166"/>
      <c r="JPW8" s="166"/>
      <c r="JPX8" s="166"/>
      <c r="JPY8" s="166"/>
      <c r="JPZ8" s="166"/>
      <c r="JQA8" s="166"/>
      <c r="JQB8" s="166"/>
      <c r="JQC8" s="166"/>
      <c r="JQD8" s="166"/>
      <c r="JQE8" s="166"/>
      <c r="JQF8" s="166"/>
      <c r="JQG8" s="166"/>
      <c r="JQH8" s="166"/>
      <c r="JQI8" s="166"/>
      <c r="JQJ8" s="166"/>
      <c r="JQK8" s="166"/>
      <c r="JQL8" s="166"/>
      <c r="JQM8" s="166"/>
      <c r="JQN8" s="166"/>
      <c r="JQO8" s="166"/>
      <c r="JQP8" s="166"/>
      <c r="JQQ8" s="166"/>
      <c r="JQR8" s="166"/>
      <c r="JQS8" s="166"/>
      <c r="JQT8" s="166"/>
      <c r="JQU8" s="166"/>
      <c r="JQV8" s="166"/>
      <c r="JQW8" s="166"/>
      <c r="JQX8" s="166"/>
      <c r="JQY8" s="166"/>
      <c r="JQZ8" s="166"/>
      <c r="JRA8" s="166"/>
      <c r="JRB8" s="166"/>
      <c r="JRC8" s="166"/>
      <c r="JRD8" s="166"/>
      <c r="JRE8" s="166"/>
      <c r="JRF8" s="166"/>
      <c r="JRG8" s="166"/>
      <c r="JRH8" s="166"/>
      <c r="JRI8" s="166"/>
      <c r="JRJ8" s="166"/>
      <c r="JRK8" s="166"/>
      <c r="JRL8" s="166"/>
      <c r="JRM8" s="166"/>
      <c r="JRN8" s="166"/>
      <c r="JRO8" s="166"/>
      <c r="JRP8" s="166"/>
      <c r="JRQ8" s="166"/>
      <c r="JRR8" s="166"/>
      <c r="JRS8" s="166"/>
      <c r="JRT8" s="166"/>
      <c r="JRU8" s="166"/>
      <c r="JRV8" s="166"/>
      <c r="JRW8" s="166"/>
      <c r="JRX8" s="166"/>
      <c r="JRY8" s="166"/>
      <c r="JRZ8" s="166"/>
      <c r="JSA8" s="166"/>
      <c r="JSB8" s="166"/>
      <c r="JSC8" s="166"/>
      <c r="JSD8" s="166"/>
      <c r="JSE8" s="166"/>
      <c r="JSF8" s="166"/>
      <c r="JSG8" s="166"/>
      <c r="JSH8" s="166"/>
      <c r="JSI8" s="166"/>
      <c r="JSJ8" s="166"/>
      <c r="JSK8" s="166"/>
      <c r="JSL8" s="166"/>
      <c r="JSM8" s="166"/>
      <c r="JSN8" s="166"/>
      <c r="JSO8" s="166"/>
      <c r="JSP8" s="166"/>
      <c r="JSQ8" s="166"/>
      <c r="JSR8" s="166"/>
      <c r="JSS8" s="166"/>
      <c r="JST8" s="166"/>
      <c r="JSU8" s="166"/>
      <c r="JSV8" s="166"/>
      <c r="JSW8" s="166"/>
      <c r="JSX8" s="166"/>
      <c r="JSY8" s="166"/>
      <c r="JSZ8" s="166"/>
      <c r="JTA8" s="166"/>
      <c r="JTB8" s="166"/>
      <c r="JTC8" s="166"/>
      <c r="JTD8" s="166"/>
      <c r="JTE8" s="166"/>
      <c r="JTF8" s="166"/>
      <c r="JTG8" s="166"/>
      <c r="JTH8" s="166"/>
      <c r="JTI8" s="166"/>
      <c r="JTJ8" s="166"/>
      <c r="JTK8" s="166"/>
      <c r="JTL8" s="166"/>
      <c r="JTM8" s="166"/>
      <c r="JTN8" s="166"/>
      <c r="JTO8" s="166"/>
      <c r="JTP8" s="166"/>
      <c r="JTQ8" s="166"/>
      <c r="JTR8" s="166"/>
      <c r="JTS8" s="166"/>
      <c r="JTT8" s="166"/>
      <c r="JTU8" s="166"/>
      <c r="JTV8" s="166"/>
      <c r="JTW8" s="166"/>
      <c r="JTX8" s="166"/>
      <c r="JTY8" s="166"/>
      <c r="JTZ8" s="166"/>
      <c r="JUA8" s="166"/>
      <c r="JUB8" s="166"/>
      <c r="JUC8" s="166"/>
      <c r="JUD8" s="166"/>
      <c r="JUE8" s="166"/>
      <c r="JUF8" s="166"/>
      <c r="JUG8" s="166"/>
      <c r="JUH8" s="166"/>
      <c r="JUI8" s="166"/>
      <c r="JUJ8" s="166"/>
      <c r="JUK8" s="166"/>
      <c r="JUL8" s="166"/>
      <c r="JUM8" s="166"/>
      <c r="JUN8" s="166"/>
      <c r="JUO8" s="166"/>
      <c r="JUP8" s="166"/>
      <c r="JUQ8" s="166"/>
      <c r="JUR8" s="166"/>
      <c r="JUS8" s="166"/>
      <c r="JUT8" s="166"/>
      <c r="JUU8" s="166"/>
      <c r="JUV8" s="166"/>
      <c r="JUW8" s="166"/>
      <c r="JUX8" s="166"/>
      <c r="JUY8" s="166"/>
      <c r="JUZ8" s="166"/>
      <c r="JVA8" s="166"/>
      <c r="JVB8" s="166"/>
      <c r="JVC8" s="166"/>
      <c r="JVD8" s="166"/>
      <c r="JVE8" s="166"/>
      <c r="JVF8" s="166"/>
      <c r="JVG8" s="166"/>
      <c r="JVH8" s="166"/>
      <c r="JVI8" s="166"/>
      <c r="JVJ8" s="166"/>
      <c r="JVK8" s="166"/>
      <c r="JVL8" s="166"/>
      <c r="JVM8" s="166"/>
      <c r="JVN8" s="166"/>
      <c r="JVO8" s="166"/>
      <c r="JVP8" s="166"/>
      <c r="JVQ8" s="166"/>
      <c r="JVR8" s="166"/>
      <c r="JVS8" s="166"/>
      <c r="JVT8" s="166"/>
      <c r="JVU8" s="166"/>
      <c r="JVV8" s="166"/>
      <c r="JVW8" s="166"/>
      <c r="JVX8" s="166"/>
      <c r="JVY8" s="166"/>
      <c r="JVZ8" s="166"/>
      <c r="JWA8" s="166"/>
      <c r="JWB8" s="166"/>
      <c r="JWC8" s="166"/>
      <c r="JWD8" s="166"/>
      <c r="JWE8" s="166"/>
      <c r="JWF8" s="166"/>
      <c r="JWG8" s="166"/>
      <c r="JWH8" s="166"/>
      <c r="JWI8" s="166"/>
      <c r="JWJ8" s="166"/>
      <c r="JWK8" s="166"/>
      <c r="JWL8" s="166"/>
      <c r="JWM8" s="166"/>
      <c r="JWN8" s="166"/>
      <c r="JWO8" s="166"/>
      <c r="JWP8" s="166"/>
      <c r="JWQ8" s="166"/>
      <c r="JWR8" s="166"/>
      <c r="JWS8" s="166"/>
      <c r="JWT8" s="166"/>
      <c r="JWU8" s="166"/>
      <c r="JWV8" s="166"/>
      <c r="JWW8" s="166"/>
      <c r="JWX8" s="166"/>
      <c r="JWY8" s="166"/>
      <c r="JWZ8" s="166"/>
      <c r="JXA8" s="166"/>
      <c r="JXB8" s="166"/>
      <c r="JXC8" s="166"/>
      <c r="JXD8" s="166"/>
      <c r="JXE8" s="166"/>
      <c r="JXF8" s="166"/>
      <c r="JXG8" s="166"/>
      <c r="JXH8" s="166"/>
      <c r="JXI8" s="166"/>
      <c r="JXJ8" s="166"/>
      <c r="JXK8" s="166"/>
      <c r="JXL8" s="166"/>
      <c r="JXM8" s="166"/>
      <c r="JXN8" s="166"/>
      <c r="JXO8" s="166"/>
      <c r="JXP8" s="166"/>
      <c r="JXQ8" s="166"/>
      <c r="JXR8" s="166"/>
      <c r="JXS8" s="166"/>
      <c r="JXT8" s="166"/>
      <c r="JXU8" s="166"/>
      <c r="JXV8" s="166"/>
      <c r="JXW8" s="166"/>
      <c r="JXX8" s="166"/>
      <c r="JXY8" s="166"/>
      <c r="JXZ8" s="166"/>
      <c r="JYA8" s="166"/>
      <c r="JYB8" s="166"/>
      <c r="JYC8" s="166"/>
      <c r="JYD8" s="166"/>
      <c r="JYE8" s="166"/>
      <c r="JYF8" s="166"/>
      <c r="JYG8" s="166"/>
      <c r="JYH8" s="166"/>
      <c r="JYI8" s="166"/>
      <c r="JYJ8" s="166"/>
      <c r="JYK8" s="166"/>
      <c r="JYL8" s="166"/>
      <c r="JYM8" s="166"/>
      <c r="JYN8" s="166"/>
      <c r="JYO8" s="166"/>
      <c r="JYP8" s="166"/>
      <c r="JYQ8" s="166"/>
      <c r="JYR8" s="166"/>
      <c r="JYS8" s="166"/>
      <c r="JYT8" s="166"/>
      <c r="JYU8" s="166"/>
      <c r="JYV8" s="166"/>
      <c r="JYW8" s="166"/>
      <c r="JYX8" s="166"/>
      <c r="JYY8" s="166"/>
      <c r="JYZ8" s="166"/>
      <c r="JZA8" s="166"/>
      <c r="JZB8" s="166"/>
      <c r="JZC8" s="166"/>
      <c r="JZD8" s="166"/>
      <c r="JZE8" s="166"/>
      <c r="JZF8" s="166"/>
      <c r="JZG8" s="166"/>
      <c r="JZH8" s="166"/>
      <c r="JZI8" s="166"/>
      <c r="JZJ8" s="166"/>
      <c r="JZK8" s="166"/>
      <c r="JZL8" s="166"/>
      <c r="JZM8" s="166"/>
      <c r="JZN8" s="166"/>
      <c r="JZO8" s="166"/>
      <c r="JZP8" s="166"/>
      <c r="JZQ8" s="166"/>
      <c r="JZR8" s="166"/>
      <c r="JZS8" s="166"/>
      <c r="JZT8" s="166"/>
      <c r="JZU8" s="166"/>
      <c r="JZV8" s="166"/>
      <c r="JZW8" s="166"/>
      <c r="JZX8" s="166"/>
      <c r="JZY8" s="166"/>
      <c r="JZZ8" s="166"/>
      <c r="KAA8" s="166"/>
      <c r="KAB8" s="166"/>
      <c r="KAC8" s="166"/>
      <c r="KAD8" s="166"/>
      <c r="KAE8" s="166"/>
      <c r="KAF8" s="166"/>
      <c r="KAG8" s="166"/>
      <c r="KAH8" s="166"/>
      <c r="KAI8" s="166"/>
      <c r="KAJ8" s="166"/>
      <c r="KAK8" s="166"/>
      <c r="KAL8" s="166"/>
      <c r="KAM8" s="166"/>
      <c r="KAN8" s="166"/>
      <c r="KAO8" s="166"/>
      <c r="KAP8" s="166"/>
      <c r="KAQ8" s="166"/>
      <c r="KAR8" s="166"/>
      <c r="KAS8" s="166"/>
      <c r="KAT8" s="166"/>
      <c r="KAU8" s="166"/>
      <c r="KAV8" s="166"/>
      <c r="KAW8" s="166"/>
      <c r="KAX8" s="166"/>
      <c r="KAY8" s="166"/>
      <c r="KAZ8" s="166"/>
      <c r="KBA8" s="166"/>
      <c r="KBB8" s="166"/>
      <c r="KBC8" s="166"/>
      <c r="KBD8" s="166"/>
      <c r="KBE8" s="166"/>
      <c r="KBF8" s="166"/>
      <c r="KBG8" s="166"/>
      <c r="KBH8" s="166"/>
      <c r="KBI8" s="166"/>
      <c r="KBJ8" s="166"/>
      <c r="KBK8" s="166"/>
      <c r="KBL8" s="166"/>
      <c r="KBM8" s="166"/>
      <c r="KBN8" s="166"/>
      <c r="KBO8" s="166"/>
      <c r="KBP8" s="166"/>
      <c r="KBQ8" s="166"/>
      <c r="KBR8" s="166"/>
      <c r="KBS8" s="166"/>
      <c r="KBT8" s="166"/>
      <c r="KBU8" s="166"/>
      <c r="KBV8" s="166"/>
      <c r="KBW8" s="166"/>
      <c r="KBX8" s="166"/>
      <c r="KBY8" s="166"/>
      <c r="KBZ8" s="166"/>
      <c r="KCA8" s="166"/>
      <c r="KCB8" s="166"/>
      <c r="KCC8" s="166"/>
      <c r="KCD8" s="166"/>
      <c r="KCE8" s="166"/>
      <c r="KCF8" s="166"/>
      <c r="KCG8" s="166"/>
      <c r="KCH8" s="166"/>
      <c r="KCI8" s="166"/>
      <c r="KCJ8" s="166"/>
      <c r="KCK8" s="166"/>
      <c r="KCL8" s="166"/>
      <c r="KCM8" s="166"/>
      <c r="KCN8" s="166"/>
      <c r="KCO8" s="166"/>
      <c r="KCP8" s="166"/>
      <c r="KCQ8" s="166"/>
      <c r="KCR8" s="166"/>
      <c r="KCS8" s="166"/>
      <c r="KCT8" s="166"/>
      <c r="KCU8" s="166"/>
      <c r="KCV8" s="166"/>
      <c r="KCW8" s="166"/>
      <c r="KCX8" s="166"/>
      <c r="KCY8" s="166"/>
      <c r="KCZ8" s="166"/>
      <c r="KDA8" s="166"/>
      <c r="KDB8" s="166"/>
      <c r="KDC8" s="166"/>
      <c r="KDD8" s="166"/>
      <c r="KDE8" s="166"/>
      <c r="KDF8" s="166"/>
      <c r="KDG8" s="166"/>
      <c r="KDH8" s="166"/>
      <c r="KDI8" s="166"/>
      <c r="KDJ8" s="166"/>
      <c r="KDK8" s="166"/>
      <c r="KDL8" s="166"/>
      <c r="KDM8" s="166"/>
      <c r="KDN8" s="166"/>
      <c r="KDO8" s="166"/>
      <c r="KDP8" s="166"/>
      <c r="KDQ8" s="166"/>
      <c r="KDR8" s="166"/>
      <c r="KDS8" s="166"/>
      <c r="KDT8" s="166"/>
      <c r="KDU8" s="166"/>
      <c r="KDV8" s="166"/>
      <c r="KDW8" s="166"/>
      <c r="KDX8" s="166"/>
      <c r="KDY8" s="166"/>
      <c r="KDZ8" s="166"/>
      <c r="KEA8" s="166"/>
      <c r="KEB8" s="166"/>
      <c r="KEC8" s="166"/>
      <c r="KED8" s="166"/>
      <c r="KEE8" s="166"/>
      <c r="KEF8" s="166"/>
      <c r="KEG8" s="166"/>
      <c r="KEH8" s="166"/>
      <c r="KEI8" s="166"/>
      <c r="KEJ8" s="166"/>
      <c r="KEK8" s="166"/>
      <c r="KEL8" s="166"/>
      <c r="KEM8" s="166"/>
      <c r="KEN8" s="166"/>
      <c r="KEO8" s="166"/>
      <c r="KEP8" s="166"/>
      <c r="KEQ8" s="166"/>
      <c r="KER8" s="166"/>
      <c r="KES8" s="166"/>
      <c r="KET8" s="166"/>
      <c r="KEU8" s="166"/>
      <c r="KEV8" s="166"/>
      <c r="KEW8" s="166"/>
      <c r="KEX8" s="166"/>
      <c r="KEY8" s="166"/>
      <c r="KEZ8" s="166"/>
      <c r="KFA8" s="166"/>
      <c r="KFB8" s="166"/>
      <c r="KFC8" s="166"/>
      <c r="KFD8" s="166"/>
      <c r="KFE8" s="166"/>
      <c r="KFF8" s="166"/>
      <c r="KFG8" s="166"/>
      <c r="KFH8" s="166"/>
      <c r="KFI8" s="166"/>
      <c r="KFJ8" s="166"/>
      <c r="KFK8" s="166"/>
      <c r="KFL8" s="166"/>
      <c r="KFM8" s="166"/>
      <c r="KFN8" s="166"/>
      <c r="KFO8" s="166"/>
      <c r="KFP8" s="166"/>
      <c r="KFQ8" s="166"/>
      <c r="KFR8" s="166"/>
      <c r="KFS8" s="166"/>
      <c r="KFT8" s="166"/>
      <c r="KFU8" s="166"/>
      <c r="KFV8" s="166"/>
      <c r="KFW8" s="166"/>
      <c r="KFX8" s="166"/>
      <c r="KFY8" s="166"/>
      <c r="KFZ8" s="166"/>
      <c r="KGA8" s="166"/>
      <c r="KGB8" s="166"/>
      <c r="KGC8" s="166"/>
      <c r="KGD8" s="166"/>
      <c r="KGE8" s="166"/>
      <c r="KGF8" s="166"/>
      <c r="KGG8" s="166"/>
      <c r="KGH8" s="166"/>
      <c r="KGI8" s="166"/>
      <c r="KGJ8" s="166"/>
      <c r="KGK8" s="166"/>
      <c r="KGL8" s="166"/>
      <c r="KGM8" s="166"/>
      <c r="KGN8" s="166"/>
      <c r="KGO8" s="166"/>
      <c r="KGP8" s="166"/>
      <c r="KGQ8" s="166"/>
      <c r="KGR8" s="166"/>
      <c r="KGS8" s="166"/>
      <c r="KGT8" s="166"/>
      <c r="KGU8" s="166"/>
      <c r="KGV8" s="166"/>
      <c r="KGW8" s="166"/>
      <c r="KGX8" s="166"/>
      <c r="KGY8" s="166"/>
      <c r="KGZ8" s="166"/>
      <c r="KHA8" s="166"/>
      <c r="KHB8" s="166"/>
      <c r="KHC8" s="166"/>
      <c r="KHD8" s="166"/>
      <c r="KHE8" s="166"/>
      <c r="KHF8" s="166"/>
      <c r="KHG8" s="166"/>
      <c r="KHH8" s="166"/>
      <c r="KHI8" s="166"/>
      <c r="KHJ8" s="166"/>
      <c r="KHK8" s="166"/>
      <c r="KHL8" s="166"/>
      <c r="KHM8" s="166"/>
      <c r="KHN8" s="166"/>
      <c r="KHO8" s="166"/>
      <c r="KHP8" s="166"/>
      <c r="KHQ8" s="166"/>
      <c r="KHR8" s="166"/>
      <c r="KHS8" s="166"/>
      <c r="KHT8" s="166"/>
      <c r="KHU8" s="166"/>
      <c r="KHV8" s="166"/>
      <c r="KHW8" s="166"/>
      <c r="KHX8" s="166"/>
      <c r="KHY8" s="166"/>
      <c r="KHZ8" s="166"/>
      <c r="KIA8" s="166"/>
      <c r="KIB8" s="166"/>
      <c r="KIC8" s="166"/>
      <c r="KID8" s="166"/>
      <c r="KIE8" s="166"/>
      <c r="KIF8" s="166"/>
      <c r="KIG8" s="166"/>
      <c r="KIH8" s="166"/>
      <c r="KII8" s="166"/>
      <c r="KIJ8" s="166"/>
      <c r="KIK8" s="166"/>
      <c r="KIL8" s="166"/>
      <c r="KIM8" s="166"/>
      <c r="KIN8" s="166"/>
      <c r="KIO8" s="166"/>
      <c r="KIP8" s="166"/>
      <c r="KIQ8" s="166"/>
      <c r="KIR8" s="166"/>
      <c r="KIS8" s="166"/>
      <c r="KIT8" s="166"/>
      <c r="KIU8" s="166"/>
      <c r="KIV8" s="166"/>
      <c r="KIW8" s="166"/>
      <c r="KIX8" s="166"/>
      <c r="KIY8" s="166"/>
      <c r="KIZ8" s="166"/>
      <c r="KJA8" s="166"/>
      <c r="KJB8" s="166"/>
      <c r="KJC8" s="166"/>
      <c r="KJD8" s="166"/>
      <c r="KJE8" s="166"/>
      <c r="KJF8" s="166"/>
      <c r="KJG8" s="166"/>
      <c r="KJH8" s="166"/>
      <c r="KJI8" s="166"/>
      <c r="KJJ8" s="166"/>
      <c r="KJK8" s="166"/>
      <c r="KJL8" s="166"/>
      <c r="KJM8" s="166"/>
      <c r="KJN8" s="166"/>
      <c r="KJO8" s="166"/>
      <c r="KJP8" s="166"/>
      <c r="KJQ8" s="166"/>
      <c r="KJR8" s="166"/>
      <c r="KJS8" s="166"/>
      <c r="KJT8" s="166"/>
      <c r="KJU8" s="166"/>
      <c r="KJV8" s="166"/>
      <c r="KJW8" s="166"/>
      <c r="KJX8" s="166"/>
      <c r="KJY8" s="166"/>
      <c r="KJZ8" s="166"/>
      <c r="KKA8" s="166"/>
      <c r="KKB8" s="166"/>
      <c r="KKC8" s="166"/>
      <c r="KKD8" s="166"/>
      <c r="KKE8" s="166"/>
      <c r="KKF8" s="166"/>
      <c r="KKG8" s="166"/>
      <c r="KKH8" s="166"/>
      <c r="KKI8" s="166"/>
      <c r="KKJ8" s="166"/>
      <c r="KKK8" s="166"/>
      <c r="KKL8" s="166"/>
      <c r="KKM8" s="166"/>
      <c r="KKN8" s="166"/>
      <c r="KKO8" s="166"/>
      <c r="KKP8" s="166"/>
      <c r="KKQ8" s="166"/>
      <c r="KKR8" s="166"/>
      <c r="KKS8" s="166"/>
      <c r="KKT8" s="166"/>
      <c r="KKU8" s="166"/>
      <c r="KKV8" s="166"/>
      <c r="KKW8" s="166"/>
      <c r="KKX8" s="166"/>
      <c r="KKY8" s="166"/>
      <c r="KKZ8" s="166"/>
      <c r="KLA8" s="166"/>
      <c r="KLB8" s="166"/>
      <c r="KLC8" s="166"/>
      <c r="KLD8" s="166"/>
      <c r="KLE8" s="166"/>
      <c r="KLF8" s="166"/>
      <c r="KLG8" s="166"/>
      <c r="KLH8" s="166"/>
      <c r="KLI8" s="166"/>
      <c r="KLJ8" s="166"/>
      <c r="KLK8" s="166"/>
      <c r="KLL8" s="166"/>
      <c r="KLM8" s="166"/>
      <c r="KLN8" s="166"/>
      <c r="KLO8" s="166"/>
      <c r="KLP8" s="166"/>
      <c r="KLQ8" s="166"/>
      <c r="KLR8" s="166"/>
      <c r="KLS8" s="166"/>
      <c r="KLT8" s="166"/>
      <c r="KLU8" s="166"/>
      <c r="KLV8" s="166"/>
      <c r="KLW8" s="166"/>
      <c r="KLX8" s="166"/>
      <c r="KLY8" s="166"/>
      <c r="KLZ8" s="166"/>
      <c r="KMA8" s="166"/>
      <c r="KMB8" s="166"/>
      <c r="KMC8" s="166"/>
      <c r="KMD8" s="166"/>
      <c r="KME8" s="166"/>
      <c r="KMF8" s="166"/>
      <c r="KMG8" s="166"/>
      <c r="KMH8" s="166"/>
      <c r="KMI8" s="166"/>
      <c r="KMJ8" s="166"/>
      <c r="KMK8" s="166"/>
      <c r="KML8" s="166"/>
      <c r="KMM8" s="166"/>
      <c r="KMN8" s="166"/>
      <c r="KMO8" s="166"/>
      <c r="KMP8" s="166"/>
      <c r="KMQ8" s="166"/>
      <c r="KMR8" s="166"/>
      <c r="KMS8" s="166"/>
      <c r="KMT8" s="166"/>
      <c r="KMU8" s="166"/>
      <c r="KMV8" s="166"/>
      <c r="KMW8" s="166"/>
      <c r="KMX8" s="166"/>
      <c r="KMY8" s="166"/>
      <c r="KMZ8" s="166"/>
      <c r="KNA8" s="166"/>
      <c r="KNB8" s="166"/>
      <c r="KNC8" s="166"/>
      <c r="KND8" s="166"/>
      <c r="KNE8" s="166"/>
      <c r="KNF8" s="166"/>
      <c r="KNG8" s="166"/>
      <c r="KNH8" s="166"/>
      <c r="KNI8" s="166"/>
      <c r="KNJ8" s="166"/>
      <c r="KNK8" s="166"/>
      <c r="KNL8" s="166"/>
      <c r="KNM8" s="166"/>
      <c r="KNN8" s="166"/>
      <c r="KNO8" s="166"/>
      <c r="KNP8" s="166"/>
      <c r="KNQ8" s="166"/>
      <c r="KNR8" s="166"/>
      <c r="KNS8" s="166"/>
      <c r="KNT8" s="166"/>
      <c r="KNU8" s="166"/>
      <c r="KNV8" s="166"/>
      <c r="KNW8" s="166"/>
      <c r="KNX8" s="166"/>
      <c r="KNY8" s="166"/>
      <c r="KNZ8" s="166"/>
      <c r="KOA8" s="166"/>
      <c r="KOB8" s="166"/>
      <c r="KOC8" s="166"/>
      <c r="KOD8" s="166"/>
      <c r="KOE8" s="166"/>
      <c r="KOF8" s="166"/>
      <c r="KOG8" s="166"/>
      <c r="KOH8" s="166"/>
      <c r="KOI8" s="166"/>
      <c r="KOJ8" s="166"/>
      <c r="KOK8" s="166"/>
      <c r="KOL8" s="166"/>
      <c r="KOM8" s="166"/>
      <c r="KON8" s="166"/>
      <c r="KOO8" s="166"/>
      <c r="KOP8" s="166"/>
      <c r="KOQ8" s="166"/>
      <c r="KOR8" s="166"/>
      <c r="KOS8" s="166"/>
      <c r="KOT8" s="166"/>
      <c r="KOU8" s="166"/>
      <c r="KOV8" s="166"/>
      <c r="KOW8" s="166"/>
      <c r="KOX8" s="166"/>
      <c r="KOY8" s="166"/>
      <c r="KOZ8" s="166"/>
      <c r="KPA8" s="166"/>
      <c r="KPB8" s="166"/>
      <c r="KPC8" s="166"/>
      <c r="KPD8" s="166"/>
      <c r="KPE8" s="166"/>
      <c r="KPF8" s="166"/>
      <c r="KPG8" s="166"/>
      <c r="KPH8" s="166"/>
      <c r="KPI8" s="166"/>
      <c r="KPJ8" s="166"/>
      <c r="KPK8" s="166"/>
      <c r="KPL8" s="166"/>
      <c r="KPM8" s="166"/>
      <c r="KPN8" s="166"/>
      <c r="KPO8" s="166"/>
      <c r="KPP8" s="166"/>
      <c r="KPQ8" s="166"/>
      <c r="KPR8" s="166"/>
      <c r="KPS8" s="166"/>
      <c r="KPT8" s="166"/>
      <c r="KPU8" s="166"/>
      <c r="KPV8" s="166"/>
      <c r="KPW8" s="166"/>
      <c r="KPX8" s="166"/>
      <c r="KPY8" s="166"/>
      <c r="KPZ8" s="166"/>
      <c r="KQA8" s="166"/>
      <c r="KQB8" s="166"/>
      <c r="KQC8" s="166"/>
      <c r="KQD8" s="166"/>
      <c r="KQE8" s="166"/>
      <c r="KQF8" s="166"/>
      <c r="KQG8" s="166"/>
      <c r="KQH8" s="166"/>
      <c r="KQI8" s="166"/>
      <c r="KQJ8" s="166"/>
      <c r="KQK8" s="166"/>
      <c r="KQL8" s="166"/>
      <c r="KQM8" s="166"/>
      <c r="KQN8" s="166"/>
      <c r="KQO8" s="166"/>
      <c r="KQP8" s="166"/>
      <c r="KQQ8" s="166"/>
      <c r="KQR8" s="166"/>
      <c r="KQS8" s="166"/>
      <c r="KQT8" s="166"/>
      <c r="KQU8" s="166"/>
      <c r="KQV8" s="166"/>
      <c r="KQW8" s="166"/>
      <c r="KQX8" s="166"/>
      <c r="KQY8" s="166"/>
      <c r="KQZ8" s="166"/>
      <c r="KRA8" s="166"/>
      <c r="KRB8" s="166"/>
      <c r="KRC8" s="166"/>
      <c r="KRD8" s="166"/>
      <c r="KRE8" s="166"/>
      <c r="KRF8" s="166"/>
      <c r="KRG8" s="166"/>
      <c r="KRH8" s="166"/>
      <c r="KRI8" s="166"/>
      <c r="KRJ8" s="166"/>
      <c r="KRK8" s="166"/>
      <c r="KRL8" s="166"/>
      <c r="KRM8" s="166"/>
      <c r="KRN8" s="166"/>
      <c r="KRO8" s="166"/>
      <c r="KRP8" s="166"/>
      <c r="KRQ8" s="166"/>
      <c r="KRR8" s="166"/>
      <c r="KRS8" s="166"/>
      <c r="KRT8" s="166"/>
      <c r="KRU8" s="166"/>
      <c r="KRV8" s="166"/>
      <c r="KRW8" s="166"/>
      <c r="KRX8" s="166"/>
      <c r="KRY8" s="166"/>
      <c r="KRZ8" s="166"/>
      <c r="KSA8" s="166"/>
      <c r="KSB8" s="166"/>
      <c r="KSC8" s="166"/>
      <c r="KSD8" s="166"/>
      <c r="KSE8" s="166"/>
      <c r="KSF8" s="166"/>
      <c r="KSG8" s="166"/>
      <c r="KSH8" s="166"/>
      <c r="KSI8" s="166"/>
      <c r="KSJ8" s="166"/>
      <c r="KSK8" s="166"/>
      <c r="KSL8" s="166"/>
      <c r="KSM8" s="166"/>
      <c r="KSN8" s="166"/>
      <c r="KSO8" s="166"/>
      <c r="KSP8" s="166"/>
      <c r="KSQ8" s="166"/>
      <c r="KSR8" s="166"/>
      <c r="KSS8" s="166"/>
      <c r="KST8" s="166"/>
      <c r="KSU8" s="166"/>
      <c r="KSV8" s="166"/>
      <c r="KSW8" s="166"/>
      <c r="KSX8" s="166"/>
      <c r="KSY8" s="166"/>
      <c r="KSZ8" s="166"/>
      <c r="KTA8" s="166"/>
      <c r="KTB8" s="166"/>
      <c r="KTC8" s="166"/>
      <c r="KTD8" s="166"/>
      <c r="KTE8" s="166"/>
      <c r="KTF8" s="166"/>
      <c r="KTG8" s="166"/>
      <c r="KTH8" s="166"/>
      <c r="KTI8" s="166"/>
      <c r="KTJ8" s="166"/>
      <c r="KTK8" s="166"/>
      <c r="KTL8" s="166"/>
      <c r="KTM8" s="166"/>
      <c r="KTN8" s="166"/>
      <c r="KTO8" s="166"/>
      <c r="KTP8" s="166"/>
      <c r="KTQ8" s="166"/>
      <c r="KTR8" s="166"/>
      <c r="KTS8" s="166"/>
      <c r="KTT8" s="166"/>
      <c r="KTU8" s="166"/>
      <c r="KTV8" s="166"/>
      <c r="KTW8" s="166"/>
      <c r="KTX8" s="166"/>
      <c r="KTY8" s="166"/>
      <c r="KTZ8" s="166"/>
      <c r="KUA8" s="166"/>
      <c r="KUB8" s="166"/>
      <c r="KUC8" s="166"/>
      <c r="KUD8" s="166"/>
      <c r="KUE8" s="166"/>
      <c r="KUF8" s="166"/>
      <c r="KUG8" s="166"/>
      <c r="KUH8" s="166"/>
      <c r="KUI8" s="166"/>
      <c r="KUJ8" s="166"/>
      <c r="KUK8" s="166"/>
      <c r="KUL8" s="166"/>
      <c r="KUM8" s="166"/>
      <c r="KUN8" s="166"/>
      <c r="KUO8" s="166"/>
      <c r="KUP8" s="166"/>
      <c r="KUQ8" s="166"/>
      <c r="KUR8" s="166"/>
      <c r="KUS8" s="166"/>
      <c r="KUT8" s="166"/>
      <c r="KUU8" s="166"/>
      <c r="KUV8" s="166"/>
      <c r="KUW8" s="166"/>
      <c r="KUX8" s="166"/>
      <c r="KUY8" s="166"/>
      <c r="KUZ8" s="166"/>
      <c r="KVA8" s="166"/>
      <c r="KVB8" s="166"/>
      <c r="KVC8" s="166"/>
      <c r="KVD8" s="166"/>
      <c r="KVE8" s="166"/>
      <c r="KVF8" s="166"/>
      <c r="KVG8" s="166"/>
      <c r="KVH8" s="166"/>
      <c r="KVI8" s="166"/>
      <c r="KVJ8" s="166"/>
      <c r="KVK8" s="166"/>
      <c r="KVL8" s="166"/>
      <c r="KVM8" s="166"/>
      <c r="KVN8" s="166"/>
      <c r="KVO8" s="166"/>
      <c r="KVP8" s="166"/>
      <c r="KVQ8" s="166"/>
      <c r="KVR8" s="166"/>
      <c r="KVS8" s="166"/>
      <c r="KVT8" s="166"/>
      <c r="KVU8" s="166"/>
      <c r="KVV8" s="166"/>
      <c r="KVW8" s="166"/>
      <c r="KVX8" s="166"/>
      <c r="KVY8" s="166"/>
      <c r="KVZ8" s="166"/>
      <c r="KWA8" s="166"/>
      <c r="KWB8" s="166"/>
      <c r="KWC8" s="166"/>
      <c r="KWD8" s="166"/>
      <c r="KWE8" s="166"/>
      <c r="KWF8" s="166"/>
      <c r="KWG8" s="166"/>
      <c r="KWH8" s="166"/>
      <c r="KWI8" s="166"/>
      <c r="KWJ8" s="166"/>
      <c r="KWK8" s="166"/>
      <c r="KWL8" s="166"/>
      <c r="KWM8" s="166"/>
      <c r="KWN8" s="166"/>
      <c r="KWO8" s="166"/>
      <c r="KWP8" s="166"/>
      <c r="KWQ8" s="166"/>
      <c r="KWR8" s="166"/>
      <c r="KWS8" s="166"/>
      <c r="KWT8" s="166"/>
      <c r="KWU8" s="166"/>
      <c r="KWV8" s="166"/>
      <c r="KWW8" s="166"/>
      <c r="KWX8" s="166"/>
      <c r="KWY8" s="166"/>
      <c r="KWZ8" s="166"/>
      <c r="KXA8" s="166"/>
      <c r="KXB8" s="166"/>
      <c r="KXC8" s="166"/>
      <c r="KXD8" s="166"/>
      <c r="KXE8" s="166"/>
      <c r="KXF8" s="166"/>
      <c r="KXG8" s="166"/>
      <c r="KXH8" s="166"/>
      <c r="KXI8" s="166"/>
      <c r="KXJ8" s="166"/>
      <c r="KXK8" s="166"/>
      <c r="KXL8" s="166"/>
      <c r="KXM8" s="166"/>
      <c r="KXN8" s="166"/>
      <c r="KXO8" s="166"/>
      <c r="KXP8" s="166"/>
      <c r="KXQ8" s="166"/>
      <c r="KXR8" s="166"/>
      <c r="KXS8" s="166"/>
      <c r="KXT8" s="166"/>
      <c r="KXU8" s="166"/>
      <c r="KXV8" s="166"/>
      <c r="KXW8" s="166"/>
      <c r="KXX8" s="166"/>
      <c r="KXY8" s="166"/>
      <c r="KXZ8" s="166"/>
      <c r="KYA8" s="166"/>
      <c r="KYB8" s="166"/>
      <c r="KYC8" s="166"/>
      <c r="KYD8" s="166"/>
      <c r="KYE8" s="166"/>
      <c r="KYF8" s="166"/>
      <c r="KYG8" s="166"/>
      <c r="KYH8" s="166"/>
      <c r="KYI8" s="166"/>
      <c r="KYJ8" s="166"/>
      <c r="KYK8" s="166"/>
      <c r="KYL8" s="166"/>
      <c r="KYM8" s="166"/>
      <c r="KYN8" s="166"/>
      <c r="KYO8" s="166"/>
      <c r="KYP8" s="166"/>
      <c r="KYQ8" s="166"/>
      <c r="KYR8" s="166"/>
      <c r="KYS8" s="166"/>
      <c r="KYT8" s="166"/>
      <c r="KYU8" s="166"/>
      <c r="KYV8" s="166"/>
      <c r="KYW8" s="166"/>
      <c r="KYX8" s="166"/>
      <c r="KYY8" s="166"/>
      <c r="KYZ8" s="166"/>
      <c r="KZA8" s="166"/>
      <c r="KZB8" s="166"/>
      <c r="KZC8" s="166"/>
      <c r="KZD8" s="166"/>
      <c r="KZE8" s="166"/>
      <c r="KZF8" s="166"/>
      <c r="KZG8" s="166"/>
      <c r="KZH8" s="166"/>
      <c r="KZI8" s="166"/>
      <c r="KZJ8" s="166"/>
      <c r="KZK8" s="166"/>
      <c r="KZL8" s="166"/>
      <c r="KZM8" s="166"/>
      <c r="KZN8" s="166"/>
      <c r="KZO8" s="166"/>
      <c r="KZP8" s="166"/>
      <c r="KZQ8" s="166"/>
      <c r="KZR8" s="166"/>
      <c r="KZS8" s="166"/>
      <c r="KZT8" s="166"/>
      <c r="KZU8" s="166"/>
      <c r="KZV8" s="166"/>
      <c r="KZW8" s="166"/>
      <c r="KZX8" s="166"/>
      <c r="KZY8" s="166"/>
      <c r="KZZ8" s="166"/>
      <c r="LAA8" s="166"/>
      <c r="LAB8" s="166"/>
      <c r="LAC8" s="166"/>
      <c r="LAD8" s="166"/>
      <c r="LAE8" s="166"/>
      <c r="LAF8" s="166"/>
      <c r="LAG8" s="166"/>
      <c r="LAH8" s="166"/>
      <c r="LAI8" s="166"/>
      <c r="LAJ8" s="166"/>
      <c r="LAK8" s="166"/>
      <c r="LAL8" s="166"/>
      <c r="LAM8" s="166"/>
      <c r="LAN8" s="166"/>
      <c r="LAO8" s="166"/>
      <c r="LAP8" s="166"/>
      <c r="LAQ8" s="166"/>
      <c r="LAR8" s="166"/>
      <c r="LAS8" s="166"/>
      <c r="LAT8" s="166"/>
      <c r="LAU8" s="166"/>
      <c r="LAV8" s="166"/>
      <c r="LAW8" s="166"/>
      <c r="LAX8" s="166"/>
      <c r="LAY8" s="166"/>
      <c r="LAZ8" s="166"/>
      <c r="LBA8" s="166"/>
      <c r="LBB8" s="166"/>
      <c r="LBC8" s="166"/>
      <c r="LBD8" s="166"/>
      <c r="LBE8" s="166"/>
      <c r="LBF8" s="166"/>
      <c r="LBG8" s="166"/>
      <c r="LBH8" s="166"/>
      <c r="LBI8" s="166"/>
      <c r="LBJ8" s="166"/>
      <c r="LBK8" s="166"/>
      <c r="LBL8" s="166"/>
      <c r="LBM8" s="166"/>
      <c r="LBN8" s="166"/>
      <c r="LBO8" s="166"/>
      <c r="LBP8" s="166"/>
      <c r="LBQ8" s="166"/>
      <c r="LBR8" s="166"/>
      <c r="LBS8" s="166"/>
      <c r="LBT8" s="166"/>
      <c r="LBU8" s="166"/>
      <c r="LBV8" s="166"/>
      <c r="LBW8" s="166"/>
      <c r="LBX8" s="166"/>
      <c r="LBY8" s="166"/>
      <c r="LBZ8" s="166"/>
      <c r="LCA8" s="166"/>
      <c r="LCB8" s="166"/>
      <c r="LCC8" s="166"/>
      <c r="LCD8" s="166"/>
      <c r="LCE8" s="166"/>
      <c r="LCF8" s="166"/>
      <c r="LCG8" s="166"/>
      <c r="LCH8" s="166"/>
      <c r="LCI8" s="166"/>
      <c r="LCJ8" s="166"/>
      <c r="LCK8" s="166"/>
      <c r="LCL8" s="166"/>
      <c r="LCM8" s="166"/>
    </row>
    <row r="9" spans="1:8203" customFormat="1" ht="14.1" customHeight="1" thickBot="1" x14ac:dyDescent="0.35">
      <c r="A9" s="4"/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54"/>
      <c r="P9" s="171" t="s">
        <v>13</v>
      </c>
      <c r="Q9" s="172"/>
      <c r="R9" s="173"/>
      <c r="S9" s="62">
        <f>COUNTIF(W13:W22,"&gt;"&amp;0)</f>
        <v>4</v>
      </c>
      <c r="T9" s="60"/>
      <c r="U9" s="60"/>
      <c r="V9" s="56"/>
      <c r="W9" s="56"/>
      <c r="X9" s="61"/>
      <c r="Y9" s="56"/>
      <c r="Z9" s="58"/>
      <c r="AA9" s="8"/>
      <c r="AB9" s="109"/>
      <c r="AC9" s="118" t="s">
        <v>13</v>
      </c>
      <c r="AD9" s="119">
        <f>COUNTIF(AE13:AE17,"&gt;"&amp;0)</f>
        <v>2</v>
      </c>
      <c r="AE9" s="117"/>
      <c r="AF9" s="110"/>
      <c r="AG9" s="111"/>
      <c r="AH9" s="12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U9" s="166"/>
      <c r="CV9" s="166"/>
      <c r="CW9" s="166"/>
      <c r="CX9" s="166"/>
      <c r="CY9" s="166"/>
      <c r="CZ9" s="166"/>
      <c r="DA9" s="166"/>
      <c r="DB9" s="166"/>
      <c r="DC9" s="166"/>
      <c r="DD9" s="166"/>
      <c r="DE9" s="166"/>
      <c r="DF9" s="166"/>
      <c r="DG9" s="166"/>
      <c r="DH9" s="166"/>
      <c r="DI9" s="166"/>
      <c r="DJ9" s="166"/>
      <c r="DK9" s="166"/>
      <c r="DL9" s="166"/>
      <c r="DM9" s="166"/>
      <c r="DN9" s="166"/>
      <c r="DO9" s="166"/>
      <c r="DP9" s="166"/>
      <c r="DQ9" s="166"/>
      <c r="DR9" s="166"/>
      <c r="DS9" s="166"/>
      <c r="DT9" s="166"/>
      <c r="DU9" s="166"/>
      <c r="DV9" s="166"/>
      <c r="DW9" s="166"/>
      <c r="DX9" s="166"/>
      <c r="DY9" s="166"/>
      <c r="DZ9" s="166"/>
      <c r="EA9" s="166"/>
      <c r="EB9" s="166"/>
      <c r="EC9" s="166"/>
      <c r="ED9" s="166"/>
      <c r="EE9" s="166"/>
      <c r="EF9" s="166"/>
      <c r="EG9" s="166"/>
      <c r="EH9" s="166"/>
      <c r="EI9" s="166"/>
      <c r="EJ9" s="166"/>
      <c r="EK9" s="166"/>
      <c r="EL9" s="166"/>
      <c r="EM9" s="166"/>
      <c r="EN9" s="166"/>
      <c r="EO9" s="166"/>
      <c r="EP9" s="166"/>
      <c r="EQ9" s="166"/>
      <c r="ER9" s="166"/>
      <c r="ES9" s="166"/>
      <c r="ET9" s="166"/>
      <c r="EU9" s="166"/>
      <c r="EV9" s="166"/>
      <c r="EW9" s="166"/>
      <c r="EX9" s="166"/>
      <c r="EY9" s="166"/>
      <c r="EZ9" s="166"/>
      <c r="FA9" s="166"/>
      <c r="FB9" s="166"/>
      <c r="FC9" s="166"/>
      <c r="FD9" s="166"/>
      <c r="FE9" s="166"/>
      <c r="FF9" s="166"/>
      <c r="FG9" s="166"/>
      <c r="FH9" s="166"/>
      <c r="FI9" s="166"/>
      <c r="FJ9" s="166"/>
      <c r="FK9" s="166"/>
      <c r="FL9" s="166"/>
      <c r="FM9" s="166"/>
      <c r="FN9" s="166"/>
      <c r="FO9" s="166"/>
      <c r="FP9" s="166"/>
      <c r="FQ9" s="166"/>
      <c r="FR9" s="166"/>
      <c r="FS9" s="166"/>
      <c r="FT9" s="166"/>
      <c r="FU9" s="166"/>
      <c r="FV9" s="166"/>
      <c r="FW9" s="166"/>
      <c r="FX9" s="166"/>
      <c r="FY9" s="166"/>
      <c r="FZ9" s="166"/>
      <c r="GA9" s="166"/>
      <c r="GB9" s="166"/>
      <c r="GC9" s="166"/>
      <c r="GD9" s="166"/>
      <c r="GE9" s="166"/>
      <c r="GF9" s="166"/>
      <c r="GG9" s="166"/>
      <c r="GH9" s="166"/>
      <c r="GI9" s="166"/>
      <c r="GJ9" s="166"/>
      <c r="GK9" s="166"/>
      <c r="GL9" s="166"/>
      <c r="GM9" s="166"/>
      <c r="GN9" s="166"/>
      <c r="GO9" s="166"/>
      <c r="GP9" s="166"/>
      <c r="GQ9" s="166"/>
      <c r="GR9" s="166"/>
      <c r="GS9" s="166"/>
      <c r="GT9" s="166"/>
      <c r="GU9" s="166"/>
      <c r="GV9" s="166"/>
      <c r="GW9" s="166"/>
      <c r="GX9" s="166"/>
      <c r="GY9" s="166"/>
      <c r="GZ9" s="166"/>
      <c r="HA9" s="166"/>
      <c r="HB9" s="166"/>
      <c r="HC9" s="166"/>
      <c r="HD9" s="166"/>
      <c r="HE9" s="166"/>
      <c r="HF9" s="166"/>
      <c r="HG9" s="166"/>
      <c r="HH9" s="166"/>
      <c r="HI9" s="166"/>
      <c r="HJ9" s="166"/>
      <c r="HK9" s="166"/>
      <c r="HL9" s="166"/>
      <c r="HM9" s="166"/>
      <c r="HN9" s="166"/>
      <c r="HO9" s="166"/>
      <c r="HP9" s="166"/>
      <c r="HQ9" s="166"/>
      <c r="HR9" s="166"/>
      <c r="HS9" s="166"/>
      <c r="HT9" s="166"/>
      <c r="HU9" s="166"/>
      <c r="HV9" s="166"/>
      <c r="HW9" s="166"/>
      <c r="HX9" s="166"/>
      <c r="HY9" s="166"/>
      <c r="HZ9" s="166"/>
      <c r="IA9" s="166"/>
      <c r="IB9" s="166"/>
      <c r="IC9" s="166"/>
      <c r="ID9" s="166"/>
      <c r="IE9" s="166"/>
      <c r="IF9" s="166"/>
      <c r="IG9" s="166"/>
      <c r="IH9" s="166"/>
      <c r="II9" s="166"/>
      <c r="IJ9" s="166"/>
      <c r="IK9" s="166"/>
      <c r="IL9" s="166"/>
      <c r="IM9" s="166"/>
      <c r="IN9" s="166"/>
      <c r="IO9" s="166"/>
      <c r="IP9" s="166"/>
      <c r="IQ9" s="166"/>
      <c r="IR9" s="166"/>
      <c r="IS9" s="166"/>
      <c r="IT9" s="166"/>
      <c r="IU9" s="166"/>
      <c r="IV9" s="166"/>
      <c r="IW9" s="166"/>
      <c r="IX9" s="166"/>
      <c r="IY9" s="166"/>
      <c r="IZ9" s="166"/>
      <c r="JA9" s="166"/>
      <c r="JB9" s="166"/>
      <c r="JC9" s="166"/>
      <c r="JD9" s="166"/>
      <c r="JE9" s="166"/>
      <c r="JF9" s="166"/>
      <c r="JG9" s="166"/>
      <c r="JH9" s="166"/>
      <c r="JI9" s="166"/>
      <c r="JJ9" s="166"/>
      <c r="JK9" s="166"/>
      <c r="JL9" s="166"/>
      <c r="JM9" s="166"/>
      <c r="JN9" s="166"/>
      <c r="JO9" s="166"/>
      <c r="JP9" s="166"/>
      <c r="JQ9" s="166"/>
      <c r="JR9" s="166"/>
      <c r="JS9" s="166"/>
      <c r="JT9" s="166"/>
      <c r="JU9" s="166"/>
      <c r="JV9" s="166"/>
      <c r="JW9" s="166"/>
      <c r="JX9" s="166"/>
      <c r="JY9" s="166"/>
      <c r="JZ9" s="166"/>
      <c r="KA9" s="166"/>
      <c r="KB9" s="166"/>
      <c r="KC9" s="166"/>
      <c r="KD9" s="166"/>
      <c r="KE9" s="166"/>
      <c r="KF9" s="166"/>
      <c r="KG9" s="166"/>
      <c r="KH9" s="166"/>
      <c r="KI9" s="166"/>
      <c r="KJ9" s="166"/>
      <c r="KK9" s="166"/>
      <c r="KL9" s="166"/>
      <c r="KM9" s="166"/>
      <c r="KN9" s="166"/>
      <c r="KO9" s="166"/>
      <c r="KP9" s="166"/>
      <c r="KQ9" s="166"/>
      <c r="KR9" s="166"/>
      <c r="KS9" s="166"/>
      <c r="KT9" s="166"/>
      <c r="KU9" s="166"/>
      <c r="KV9" s="166"/>
      <c r="KW9" s="166"/>
      <c r="KX9" s="166"/>
      <c r="KY9" s="166"/>
      <c r="KZ9" s="166"/>
      <c r="LA9" s="166"/>
      <c r="LB9" s="166"/>
      <c r="LC9" s="166"/>
      <c r="LD9" s="166"/>
      <c r="LE9" s="166"/>
      <c r="LF9" s="166"/>
      <c r="LG9" s="166"/>
      <c r="LH9" s="166"/>
      <c r="LI9" s="166"/>
      <c r="LJ9" s="166"/>
      <c r="LK9" s="166"/>
      <c r="LL9" s="166"/>
      <c r="LM9" s="166"/>
      <c r="LN9" s="166"/>
      <c r="LO9" s="166"/>
      <c r="LP9" s="166"/>
      <c r="LQ9" s="166"/>
      <c r="LR9" s="166"/>
      <c r="LS9" s="166"/>
      <c r="LT9" s="166"/>
      <c r="LU9" s="166"/>
      <c r="LV9" s="166"/>
      <c r="LW9" s="166"/>
      <c r="LX9" s="166"/>
      <c r="LY9" s="166"/>
      <c r="LZ9" s="166"/>
      <c r="MA9" s="166"/>
      <c r="MB9" s="166"/>
      <c r="MC9" s="166"/>
      <c r="MD9" s="166"/>
      <c r="ME9" s="166"/>
      <c r="MF9" s="166"/>
      <c r="MG9" s="166"/>
      <c r="MH9" s="166"/>
      <c r="MI9" s="166"/>
      <c r="MJ9" s="166"/>
      <c r="MK9" s="166"/>
      <c r="ML9" s="166"/>
      <c r="MM9" s="166"/>
      <c r="MN9" s="166"/>
      <c r="MO9" s="166"/>
      <c r="MP9" s="166"/>
      <c r="MQ9" s="166"/>
      <c r="MR9" s="166"/>
      <c r="MS9" s="166"/>
      <c r="MT9" s="166"/>
      <c r="MU9" s="166"/>
      <c r="MV9" s="166"/>
      <c r="MW9" s="166"/>
      <c r="MX9" s="166"/>
      <c r="MY9" s="166"/>
      <c r="MZ9" s="166"/>
      <c r="NA9" s="166"/>
      <c r="NB9" s="166"/>
      <c r="NC9" s="166"/>
      <c r="ND9" s="166"/>
      <c r="NE9" s="166"/>
      <c r="NF9" s="166"/>
      <c r="NG9" s="166"/>
      <c r="NH9" s="166"/>
      <c r="NI9" s="166"/>
      <c r="NJ9" s="166"/>
      <c r="NK9" s="166"/>
      <c r="NL9" s="166"/>
      <c r="NM9" s="166"/>
      <c r="NN9" s="166"/>
      <c r="NO9" s="166"/>
      <c r="NP9" s="166"/>
      <c r="NQ9" s="166"/>
      <c r="NR9" s="166"/>
      <c r="NS9" s="166"/>
      <c r="NT9" s="166"/>
      <c r="NU9" s="166"/>
      <c r="NV9" s="166"/>
      <c r="NW9" s="166"/>
      <c r="NX9" s="166"/>
      <c r="NY9" s="166"/>
      <c r="NZ9" s="166"/>
      <c r="OA9" s="166"/>
      <c r="OB9" s="166"/>
      <c r="OC9" s="166"/>
      <c r="OD9" s="166"/>
      <c r="OE9" s="166"/>
      <c r="OF9" s="166"/>
      <c r="OG9" s="166"/>
      <c r="OH9" s="166"/>
      <c r="OI9" s="166"/>
      <c r="OJ9" s="166"/>
      <c r="OK9" s="166"/>
      <c r="OL9" s="166"/>
      <c r="OM9" s="166"/>
      <c r="ON9" s="166"/>
      <c r="OO9" s="166"/>
      <c r="OP9" s="166"/>
      <c r="OQ9" s="166"/>
      <c r="OR9" s="166"/>
      <c r="OS9" s="166"/>
      <c r="OT9" s="166"/>
      <c r="OU9" s="166"/>
      <c r="OV9" s="166"/>
      <c r="OW9" s="166"/>
      <c r="OX9" s="166"/>
      <c r="OY9" s="166"/>
      <c r="OZ9" s="166"/>
      <c r="PA9" s="166"/>
      <c r="PB9" s="166"/>
      <c r="PC9" s="166"/>
      <c r="PD9" s="166"/>
      <c r="PE9" s="166"/>
      <c r="PF9" s="166"/>
      <c r="PG9" s="166"/>
      <c r="PH9" s="166"/>
      <c r="PI9" s="166"/>
      <c r="PJ9" s="166"/>
      <c r="PK9" s="166"/>
      <c r="PL9" s="166"/>
      <c r="PM9" s="166"/>
      <c r="PN9" s="166"/>
      <c r="PO9" s="166"/>
      <c r="PP9" s="166"/>
      <c r="PQ9" s="166"/>
      <c r="PR9" s="166"/>
      <c r="PS9" s="166"/>
      <c r="PT9" s="166"/>
      <c r="PU9" s="166"/>
      <c r="PV9" s="166"/>
      <c r="PW9" s="166"/>
      <c r="PX9" s="166"/>
      <c r="PY9" s="166"/>
      <c r="PZ9" s="166"/>
      <c r="QA9" s="166"/>
      <c r="QB9" s="166"/>
      <c r="QC9" s="166"/>
      <c r="QD9" s="166"/>
      <c r="QE9" s="166"/>
      <c r="QF9" s="166"/>
      <c r="QG9" s="166"/>
      <c r="QH9" s="166"/>
      <c r="QI9" s="166"/>
      <c r="QJ9" s="166"/>
      <c r="QK9" s="166"/>
      <c r="QL9" s="166"/>
      <c r="QM9" s="166"/>
      <c r="QN9" s="166"/>
      <c r="QO9" s="166"/>
      <c r="QP9" s="166"/>
      <c r="QQ9" s="166"/>
      <c r="QR9" s="166"/>
      <c r="QS9" s="166"/>
      <c r="QT9" s="166"/>
      <c r="QU9" s="166"/>
      <c r="QV9" s="166"/>
      <c r="QW9" s="166"/>
      <c r="QX9" s="166"/>
      <c r="QY9" s="166"/>
      <c r="QZ9" s="166"/>
      <c r="RA9" s="166"/>
      <c r="RB9" s="166"/>
      <c r="RC9" s="166"/>
      <c r="RD9" s="166"/>
      <c r="RE9" s="166"/>
      <c r="RF9" s="166"/>
      <c r="RG9" s="166"/>
      <c r="RH9" s="166"/>
      <c r="RI9" s="166"/>
      <c r="RJ9" s="166"/>
      <c r="RK9" s="166"/>
      <c r="RL9" s="166"/>
      <c r="RM9" s="166"/>
      <c r="RN9" s="166"/>
      <c r="RO9" s="166"/>
      <c r="RP9" s="166"/>
      <c r="RQ9" s="166"/>
      <c r="RR9" s="166"/>
      <c r="RS9" s="166"/>
      <c r="RT9" s="166"/>
      <c r="RU9" s="166"/>
      <c r="RV9" s="166"/>
      <c r="RW9" s="166"/>
      <c r="RX9" s="166"/>
      <c r="RY9" s="166"/>
      <c r="RZ9" s="166"/>
      <c r="SA9" s="166"/>
      <c r="SB9" s="166"/>
      <c r="SC9" s="166"/>
      <c r="SD9" s="166"/>
      <c r="SE9" s="166"/>
      <c r="SF9" s="166"/>
      <c r="SG9" s="166"/>
      <c r="SH9" s="166"/>
      <c r="SI9" s="166"/>
      <c r="SJ9" s="166"/>
      <c r="SK9" s="166"/>
      <c r="SL9" s="166"/>
      <c r="SM9" s="166"/>
      <c r="SN9" s="166"/>
      <c r="SO9" s="166"/>
      <c r="SP9" s="166"/>
      <c r="SQ9" s="166"/>
      <c r="SR9" s="166"/>
      <c r="SS9" s="166"/>
      <c r="ST9" s="166"/>
      <c r="SU9" s="166"/>
      <c r="SV9" s="166"/>
      <c r="SW9" s="166"/>
      <c r="SX9" s="166"/>
      <c r="SY9" s="166"/>
      <c r="SZ9" s="166"/>
      <c r="TA9" s="166"/>
      <c r="TB9" s="166"/>
      <c r="TC9" s="166"/>
      <c r="TD9" s="166"/>
      <c r="TE9" s="166"/>
      <c r="TF9" s="166"/>
      <c r="TG9" s="166"/>
      <c r="TH9" s="166"/>
      <c r="TI9" s="166"/>
      <c r="TJ9" s="166"/>
      <c r="TK9" s="166"/>
      <c r="TL9" s="166"/>
      <c r="TM9" s="166"/>
      <c r="TN9" s="166"/>
      <c r="TO9" s="166"/>
      <c r="TP9" s="166"/>
      <c r="TQ9" s="166"/>
      <c r="TR9" s="166"/>
      <c r="TS9" s="166"/>
      <c r="TT9" s="166"/>
      <c r="TU9" s="166"/>
      <c r="TV9" s="166"/>
      <c r="TW9" s="166"/>
      <c r="TX9" s="166"/>
      <c r="TY9" s="166"/>
      <c r="TZ9" s="166"/>
      <c r="UA9" s="166"/>
      <c r="UB9" s="166"/>
      <c r="UC9" s="166"/>
      <c r="UD9" s="166"/>
      <c r="UE9" s="166"/>
      <c r="UF9" s="166"/>
      <c r="UG9" s="166"/>
      <c r="UH9" s="166"/>
      <c r="UI9" s="166"/>
      <c r="UJ9" s="166"/>
      <c r="UK9" s="166"/>
      <c r="UL9" s="166"/>
      <c r="UM9" s="166"/>
      <c r="UN9" s="166"/>
      <c r="UO9" s="166"/>
      <c r="UP9" s="166"/>
      <c r="UQ9" s="166"/>
      <c r="UR9" s="166"/>
      <c r="US9" s="166"/>
      <c r="UT9" s="166"/>
      <c r="UU9" s="166"/>
      <c r="UV9" s="166"/>
      <c r="UW9" s="166"/>
      <c r="UX9" s="166"/>
      <c r="UY9" s="166"/>
      <c r="UZ9" s="166"/>
      <c r="VA9" s="166"/>
      <c r="VB9" s="166"/>
      <c r="VC9" s="166"/>
      <c r="VD9" s="166"/>
      <c r="VE9" s="166"/>
      <c r="VF9" s="166"/>
      <c r="VG9" s="166"/>
      <c r="VH9" s="166"/>
      <c r="VI9" s="166"/>
      <c r="VJ9" s="166"/>
      <c r="VK9" s="166"/>
      <c r="VL9" s="166"/>
      <c r="VM9" s="166"/>
      <c r="VN9" s="166"/>
      <c r="VO9" s="166"/>
      <c r="VP9" s="166"/>
      <c r="VQ9" s="166"/>
      <c r="VR9" s="166"/>
      <c r="VS9" s="166"/>
      <c r="VT9" s="166"/>
      <c r="VU9" s="166"/>
      <c r="VV9" s="166"/>
      <c r="VW9" s="166"/>
      <c r="VX9" s="166"/>
      <c r="VY9" s="166"/>
      <c r="VZ9" s="166"/>
      <c r="WA9" s="166"/>
      <c r="WB9" s="166"/>
      <c r="WC9" s="166"/>
      <c r="WD9" s="166"/>
      <c r="WE9" s="166"/>
      <c r="WF9" s="166"/>
      <c r="WG9" s="166"/>
      <c r="WH9" s="166"/>
      <c r="WI9" s="166"/>
      <c r="WJ9" s="166"/>
      <c r="WK9" s="166"/>
      <c r="WL9" s="166"/>
      <c r="WM9" s="166"/>
      <c r="WN9" s="166"/>
      <c r="WO9" s="166"/>
      <c r="WP9" s="166"/>
      <c r="WQ9" s="166"/>
      <c r="WR9" s="166"/>
      <c r="WS9" s="166"/>
      <c r="WT9" s="166"/>
      <c r="WU9" s="166"/>
      <c r="WV9" s="166"/>
      <c r="WW9" s="166"/>
      <c r="WX9" s="166"/>
      <c r="WY9" s="166"/>
      <c r="WZ9" s="166"/>
      <c r="XA9" s="166"/>
      <c r="XB9" s="166"/>
      <c r="XC9" s="166"/>
      <c r="XD9" s="166"/>
      <c r="XE9" s="166"/>
      <c r="XF9" s="166"/>
      <c r="XG9" s="166"/>
      <c r="XH9" s="166"/>
      <c r="XI9" s="166"/>
      <c r="XJ9" s="166"/>
      <c r="XK9" s="166"/>
      <c r="XL9" s="166"/>
      <c r="XM9" s="166"/>
      <c r="XN9" s="166"/>
      <c r="XO9" s="166"/>
      <c r="XP9" s="166"/>
      <c r="XQ9" s="166"/>
      <c r="XR9" s="166"/>
      <c r="XS9" s="166"/>
      <c r="XT9" s="166"/>
      <c r="XU9" s="166"/>
      <c r="XV9" s="166"/>
      <c r="XW9" s="166"/>
      <c r="XX9" s="166"/>
      <c r="XY9" s="166"/>
      <c r="XZ9" s="166"/>
      <c r="YA9" s="166"/>
      <c r="YB9" s="166"/>
      <c r="YC9" s="166"/>
      <c r="YD9" s="166"/>
      <c r="YE9" s="166"/>
      <c r="YF9" s="166"/>
      <c r="YG9" s="166"/>
      <c r="YH9" s="166"/>
      <c r="YI9" s="166"/>
      <c r="YJ9" s="166"/>
      <c r="YK9" s="166"/>
      <c r="YL9" s="166"/>
      <c r="YM9" s="166"/>
      <c r="YN9" s="166"/>
      <c r="YO9" s="166"/>
      <c r="YP9" s="166"/>
      <c r="YQ9" s="166"/>
      <c r="YR9" s="166"/>
      <c r="YS9" s="166"/>
      <c r="YT9" s="166"/>
      <c r="YU9" s="166"/>
      <c r="YV9" s="166"/>
      <c r="YW9" s="166"/>
      <c r="YX9" s="166"/>
      <c r="YY9" s="166"/>
      <c r="YZ9" s="166"/>
      <c r="ZA9" s="166"/>
      <c r="ZB9" s="166"/>
      <c r="ZC9" s="166"/>
      <c r="ZD9" s="166"/>
      <c r="ZE9" s="166"/>
      <c r="ZF9" s="166"/>
      <c r="ZG9" s="166"/>
      <c r="ZH9" s="166"/>
      <c r="ZI9" s="166"/>
      <c r="ZJ9" s="166"/>
      <c r="ZK9" s="166"/>
      <c r="ZL9" s="166"/>
      <c r="ZM9" s="166"/>
      <c r="ZN9" s="166"/>
      <c r="ZO9" s="166"/>
      <c r="ZP9" s="166"/>
      <c r="ZQ9" s="166"/>
      <c r="ZR9" s="166"/>
      <c r="ZS9" s="166"/>
      <c r="ZT9" s="166"/>
      <c r="ZU9" s="166"/>
      <c r="ZV9" s="166"/>
      <c r="ZW9" s="166"/>
      <c r="ZX9" s="166"/>
      <c r="ZY9" s="166"/>
      <c r="ZZ9" s="166"/>
      <c r="AAA9" s="166"/>
      <c r="AAB9" s="166"/>
      <c r="AAC9" s="166"/>
      <c r="AAD9" s="166"/>
      <c r="AAE9" s="166"/>
      <c r="AAF9" s="166"/>
      <c r="AAG9" s="166"/>
      <c r="AAH9" s="166"/>
      <c r="AAI9" s="166"/>
      <c r="AAJ9" s="166"/>
      <c r="AAK9" s="166"/>
      <c r="AAL9" s="166"/>
      <c r="AAM9" s="166"/>
      <c r="AAN9" s="166"/>
      <c r="AAO9" s="166"/>
      <c r="AAP9" s="166"/>
      <c r="AAQ9" s="166"/>
      <c r="AAR9" s="166"/>
      <c r="AAS9" s="166"/>
      <c r="AAT9" s="166"/>
      <c r="AAU9" s="166"/>
      <c r="AAV9" s="166"/>
      <c r="AAW9" s="166"/>
      <c r="AAX9" s="166"/>
      <c r="AAY9" s="166"/>
      <c r="AAZ9" s="166"/>
      <c r="ABA9" s="166"/>
      <c r="ABB9" s="166"/>
      <c r="ABC9" s="166"/>
      <c r="ABD9" s="166"/>
      <c r="ABE9" s="166"/>
      <c r="ABF9" s="166"/>
      <c r="ABG9" s="166"/>
      <c r="ABH9" s="166"/>
      <c r="ABI9" s="166"/>
      <c r="ABJ9" s="166"/>
      <c r="ABK9" s="166"/>
      <c r="ABL9" s="166"/>
      <c r="ABM9" s="166"/>
      <c r="ABN9" s="166"/>
      <c r="ABO9" s="166"/>
      <c r="ABP9" s="166"/>
      <c r="ABQ9" s="166"/>
      <c r="ABR9" s="166"/>
      <c r="ABS9" s="166"/>
      <c r="ABT9" s="166"/>
      <c r="ABU9" s="166"/>
      <c r="ABV9" s="166"/>
      <c r="ABW9" s="166"/>
      <c r="ABX9" s="166"/>
      <c r="ABY9" s="166"/>
      <c r="ABZ9" s="166"/>
      <c r="ACA9" s="166"/>
      <c r="ACB9" s="166"/>
      <c r="ACC9" s="166"/>
      <c r="ACD9" s="166"/>
      <c r="ACE9" s="166"/>
      <c r="ACF9" s="166"/>
      <c r="ACG9" s="166"/>
      <c r="ACH9" s="166"/>
      <c r="ACI9" s="166"/>
      <c r="ACJ9" s="166"/>
      <c r="ACK9" s="166"/>
      <c r="ACL9" s="166"/>
      <c r="ACM9" s="166"/>
      <c r="ACN9" s="166"/>
      <c r="ACO9" s="166"/>
      <c r="ACP9" s="166"/>
      <c r="ACQ9" s="166"/>
      <c r="ACR9" s="166"/>
      <c r="ACS9" s="166"/>
      <c r="ACT9" s="166"/>
      <c r="ACU9" s="166"/>
      <c r="ACV9" s="166"/>
      <c r="ACW9" s="166"/>
      <c r="ACX9" s="166"/>
      <c r="ACY9" s="166"/>
      <c r="ACZ9" s="166"/>
      <c r="ADA9" s="166"/>
      <c r="ADB9" s="166"/>
      <c r="ADC9" s="166"/>
      <c r="ADD9" s="166"/>
      <c r="ADE9" s="166"/>
      <c r="ADF9" s="166"/>
      <c r="ADG9" s="166"/>
      <c r="ADH9" s="166"/>
      <c r="ADI9" s="166"/>
      <c r="ADJ9" s="166"/>
      <c r="ADK9" s="166"/>
      <c r="ADL9" s="166"/>
      <c r="ADM9" s="166"/>
      <c r="ADN9" s="166"/>
      <c r="ADO9" s="166"/>
      <c r="ADP9" s="166"/>
      <c r="ADQ9" s="166"/>
      <c r="ADR9" s="166"/>
      <c r="ADS9" s="166"/>
      <c r="ADT9" s="166"/>
      <c r="ADU9" s="166"/>
      <c r="ADV9" s="166"/>
      <c r="ADW9" s="166"/>
      <c r="ADX9" s="166"/>
      <c r="ADY9" s="166"/>
      <c r="ADZ9" s="166"/>
      <c r="AEA9" s="166"/>
      <c r="AEB9" s="166"/>
      <c r="AEC9" s="166"/>
      <c r="AED9" s="166"/>
      <c r="AEE9" s="166"/>
      <c r="AEF9" s="166"/>
      <c r="AEG9" s="166"/>
      <c r="AEH9" s="166"/>
      <c r="AEI9" s="166"/>
      <c r="AEJ9" s="166"/>
      <c r="AEK9" s="166"/>
      <c r="AEL9" s="166"/>
      <c r="AEM9" s="166"/>
      <c r="AEN9" s="166"/>
      <c r="AEO9" s="166"/>
      <c r="AEP9" s="166"/>
      <c r="AEQ9" s="166"/>
      <c r="AER9" s="166"/>
      <c r="AES9" s="166"/>
      <c r="AET9" s="166"/>
      <c r="AEU9" s="166"/>
      <c r="AEV9" s="166"/>
      <c r="AEW9" s="166"/>
      <c r="AEX9" s="166"/>
      <c r="AEY9" s="166"/>
      <c r="AEZ9" s="166"/>
      <c r="AFA9" s="166"/>
      <c r="AFB9" s="166"/>
      <c r="AFC9" s="166"/>
      <c r="AFD9" s="166"/>
      <c r="AFE9" s="166"/>
      <c r="AFF9" s="166"/>
      <c r="AFG9" s="166"/>
      <c r="AFH9" s="166"/>
      <c r="AFI9" s="166"/>
      <c r="AFJ9" s="166"/>
      <c r="AFK9" s="166"/>
      <c r="AFL9" s="166"/>
      <c r="AFM9" s="166"/>
      <c r="AFN9" s="166"/>
      <c r="AFO9" s="166"/>
      <c r="AFP9" s="166"/>
      <c r="AFQ9" s="166"/>
      <c r="AFR9" s="166"/>
      <c r="AFS9" s="166"/>
      <c r="AFT9" s="166"/>
      <c r="AFU9" s="166"/>
      <c r="AFV9" s="166"/>
      <c r="AFW9" s="166"/>
      <c r="AFX9" s="166"/>
      <c r="AFY9" s="166"/>
      <c r="AFZ9" s="166"/>
      <c r="AGA9" s="166"/>
      <c r="AGB9" s="166"/>
      <c r="AGC9" s="166"/>
      <c r="AGD9" s="166"/>
      <c r="AGE9" s="166"/>
      <c r="AGF9" s="166"/>
      <c r="AGG9" s="166"/>
      <c r="AGH9" s="166"/>
      <c r="AGI9" s="166"/>
      <c r="AGJ9" s="166"/>
      <c r="AGK9" s="166"/>
      <c r="AGL9" s="166"/>
      <c r="AGM9" s="166"/>
      <c r="AGN9" s="166"/>
      <c r="AGO9" s="166"/>
      <c r="AGP9" s="166"/>
      <c r="AGQ9" s="166"/>
      <c r="AGR9" s="166"/>
      <c r="AGS9" s="166"/>
      <c r="AGT9" s="166"/>
      <c r="AGU9" s="166"/>
      <c r="AGV9" s="166"/>
      <c r="AGW9" s="166"/>
      <c r="AGX9" s="166"/>
      <c r="AGY9" s="166"/>
      <c r="AGZ9" s="166"/>
      <c r="AHA9" s="166"/>
      <c r="AHB9" s="166"/>
      <c r="AHC9" s="166"/>
      <c r="AHD9" s="166"/>
      <c r="AHE9" s="166"/>
      <c r="AHF9" s="166"/>
      <c r="AHG9" s="166"/>
      <c r="AHH9" s="166"/>
      <c r="AHI9" s="166"/>
      <c r="AHJ9" s="166"/>
      <c r="AHK9" s="166"/>
      <c r="AHL9" s="166"/>
      <c r="AHM9" s="166"/>
      <c r="AHN9" s="166"/>
      <c r="AHO9" s="166"/>
      <c r="AHP9" s="166"/>
      <c r="AHQ9" s="166"/>
      <c r="AHR9" s="166"/>
      <c r="AHS9" s="166"/>
      <c r="AHT9" s="166"/>
      <c r="AHU9" s="166"/>
      <c r="AHV9" s="166"/>
      <c r="AHW9" s="166"/>
      <c r="AHX9" s="166"/>
      <c r="AHY9" s="166"/>
      <c r="AHZ9" s="166"/>
      <c r="AIA9" s="166"/>
      <c r="AIB9" s="166"/>
      <c r="AIC9" s="166"/>
      <c r="AID9" s="166"/>
      <c r="AIE9" s="166"/>
      <c r="AIF9" s="166"/>
      <c r="AIG9" s="166"/>
      <c r="AIH9" s="166"/>
      <c r="AII9" s="166"/>
      <c r="AIJ9" s="166"/>
      <c r="AIK9" s="166"/>
      <c r="AIL9" s="166"/>
      <c r="AIM9" s="166"/>
      <c r="AIN9" s="166"/>
      <c r="AIO9" s="166"/>
      <c r="AIP9" s="166"/>
      <c r="AIQ9" s="166"/>
      <c r="AIR9" s="166"/>
      <c r="AIS9" s="166"/>
      <c r="AIT9" s="166"/>
      <c r="AIU9" s="166"/>
      <c r="AIV9" s="166"/>
      <c r="AIW9" s="166"/>
      <c r="AIX9" s="166"/>
      <c r="AIY9" s="166"/>
      <c r="AIZ9" s="166"/>
      <c r="AJA9" s="166"/>
      <c r="AJB9" s="166"/>
      <c r="AJC9" s="166"/>
      <c r="AJD9" s="166"/>
      <c r="AJE9" s="166"/>
      <c r="AJF9" s="166"/>
      <c r="AJG9" s="166"/>
      <c r="AJH9" s="166"/>
      <c r="AJI9" s="166"/>
      <c r="AJJ9" s="166"/>
      <c r="AJK9" s="166"/>
      <c r="AJL9" s="166"/>
      <c r="AJM9" s="166"/>
      <c r="AJN9" s="166"/>
      <c r="AJO9" s="166"/>
      <c r="AJP9" s="166"/>
      <c r="AJQ9" s="166"/>
      <c r="AJR9" s="166"/>
      <c r="AJS9" s="166"/>
      <c r="AJT9" s="166"/>
      <c r="AJU9" s="166"/>
      <c r="AJV9" s="166"/>
      <c r="AJW9" s="166"/>
      <c r="AJX9" s="166"/>
      <c r="AJY9" s="166"/>
      <c r="AJZ9" s="166"/>
      <c r="AKA9" s="166"/>
      <c r="AKB9" s="166"/>
      <c r="AKC9" s="166"/>
      <c r="AKD9" s="166"/>
      <c r="AKE9" s="166"/>
      <c r="AKF9" s="166"/>
      <c r="AKG9" s="166"/>
      <c r="AKH9" s="166"/>
      <c r="AKI9" s="166"/>
      <c r="AKJ9" s="166"/>
      <c r="AKK9" s="166"/>
      <c r="AKL9" s="166"/>
      <c r="AKM9" s="166"/>
      <c r="AKN9" s="166"/>
      <c r="AKO9" s="166"/>
      <c r="AKP9" s="166"/>
      <c r="AKQ9" s="166"/>
      <c r="AKR9" s="166"/>
      <c r="AKS9" s="166"/>
      <c r="AKT9" s="166"/>
      <c r="AKU9" s="166"/>
      <c r="AKV9" s="166"/>
      <c r="AKW9" s="166"/>
      <c r="AKX9" s="166"/>
      <c r="AKY9" s="166"/>
      <c r="AKZ9" s="166"/>
      <c r="ALA9" s="166"/>
      <c r="ALB9" s="166"/>
      <c r="ALC9" s="166"/>
      <c r="ALD9" s="166"/>
      <c r="ALE9" s="166"/>
      <c r="ALF9" s="166"/>
      <c r="ALG9" s="166"/>
      <c r="ALH9" s="166"/>
      <c r="ALI9" s="166"/>
      <c r="ALJ9" s="166"/>
      <c r="ALK9" s="166"/>
      <c r="ALL9" s="166"/>
      <c r="ALM9" s="166"/>
      <c r="ALN9" s="166"/>
      <c r="ALO9" s="166"/>
      <c r="ALP9" s="166"/>
      <c r="ALQ9" s="166"/>
      <c r="ALR9" s="166"/>
      <c r="ALS9" s="166"/>
      <c r="ALT9" s="166"/>
      <c r="ALU9" s="166"/>
      <c r="ALV9" s="166"/>
      <c r="ALW9" s="166"/>
      <c r="ALX9" s="166"/>
      <c r="ALY9" s="166"/>
      <c r="ALZ9" s="166"/>
      <c r="AMA9" s="166"/>
      <c r="AMB9" s="166"/>
      <c r="AMC9" s="166"/>
      <c r="AMD9" s="166"/>
      <c r="AME9" s="166"/>
      <c r="AMF9" s="166"/>
      <c r="AMG9" s="166"/>
      <c r="AMH9" s="166"/>
      <c r="AMI9" s="166"/>
      <c r="AMJ9" s="166"/>
      <c r="AMK9" s="166"/>
      <c r="AML9" s="166"/>
      <c r="AMM9" s="166"/>
      <c r="AMN9" s="166"/>
      <c r="AMO9" s="166"/>
      <c r="AMP9" s="166"/>
      <c r="AMQ9" s="166"/>
      <c r="AMR9" s="166"/>
      <c r="AMS9" s="166"/>
      <c r="AMT9" s="166"/>
      <c r="AMU9" s="166"/>
      <c r="AMV9" s="166"/>
      <c r="AMW9" s="166"/>
      <c r="AMX9" s="166"/>
      <c r="AMY9" s="166"/>
      <c r="AMZ9" s="166"/>
      <c r="ANA9" s="166"/>
      <c r="ANB9" s="166"/>
      <c r="ANC9" s="166"/>
      <c r="AND9" s="166"/>
      <c r="ANE9" s="166"/>
      <c r="ANF9" s="166"/>
      <c r="ANG9" s="166"/>
      <c r="ANH9" s="166"/>
      <c r="ANI9" s="166"/>
      <c r="ANJ9" s="166"/>
      <c r="ANK9" s="166"/>
      <c r="ANL9" s="166"/>
      <c r="ANM9" s="166"/>
      <c r="ANN9" s="166"/>
      <c r="ANO9" s="166"/>
      <c r="ANP9" s="166"/>
      <c r="ANQ9" s="166"/>
      <c r="ANR9" s="166"/>
      <c r="ANS9" s="166"/>
      <c r="ANT9" s="166"/>
      <c r="ANU9" s="166"/>
      <c r="ANV9" s="166"/>
      <c r="ANW9" s="166"/>
      <c r="ANX9" s="166"/>
      <c r="ANY9" s="166"/>
      <c r="ANZ9" s="166"/>
      <c r="AOA9" s="166"/>
      <c r="AOB9" s="166"/>
      <c r="AOC9" s="166"/>
      <c r="AOD9" s="166"/>
      <c r="AOE9" s="166"/>
      <c r="AOF9" s="166"/>
      <c r="AOG9" s="166"/>
      <c r="AOH9" s="166"/>
      <c r="AOI9" s="166"/>
      <c r="AOJ9" s="166"/>
      <c r="AOK9" s="166"/>
      <c r="AOL9" s="166"/>
      <c r="AOM9" s="166"/>
      <c r="AON9" s="166"/>
      <c r="AOO9" s="166"/>
      <c r="AOP9" s="166"/>
      <c r="AOQ9" s="166"/>
      <c r="AOR9" s="166"/>
      <c r="AOS9" s="166"/>
      <c r="AOT9" s="166"/>
      <c r="AOU9" s="166"/>
      <c r="AOV9" s="166"/>
      <c r="AOW9" s="166"/>
      <c r="AOX9" s="166"/>
      <c r="AOY9" s="166"/>
      <c r="AOZ9" s="166"/>
      <c r="APA9" s="166"/>
      <c r="APB9" s="166"/>
      <c r="APC9" s="166"/>
      <c r="APD9" s="166"/>
      <c r="APE9" s="166"/>
      <c r="APF9" s="166"/>
      <c r="APG9" s="166"/>
      <c r="APH9" s="166"/>
      <c r="API9" s="166"/>
      <c r="APJ9" s="166"/>
      <c r="APK9" s="166"/>
      <c r="APL9" s="166"/>
      <c r="APM9" s="166"/>
      <c r="APN9" s="166"/>
      <c r="APO9" s="166"/>
      <c r="APP9" s="166"/>
      <c r="APQ9" s="166"/>
      <c r="APR9" s="166"/>
      <c r="APS9" s="166"/>
      <c r="APT9" s="166"/>
      <c r="APU9" s="166"/>
      <c r="APV9" s="166"/>
      <c r="APW9" s="166"/>
      <c r="APX9" s="166"/>
      <c r="APY9" s="166"/>
      <c r="APZ9" s="166"/>
      <c r="AQA9" s="166"/>
      <c r="AQB9" s="166"/>
      <c r="AQC9" s="166"/>
      <c r="AQD9" s="166"/>
      <c r="AQE9" s="166"/>
      <c r="AQF9" s="166"/>
      <c r="AQG9" s="166"/>
      <c r="AQH9" s="166"/>
      <c r="AQI9" s="166"/>
      <c r="AQJ9" s="166"/>
      <c r="AQK9" s="166"/>
      <c r="AQL9" s="166"/>
      <c r="AQM9" s="166"/>
      <c r="AQN9" s="166"/>
      <c r="AQO9" s="166"/>
      <c r="AQP9" s="166"/>
      <c r="AQQ9" s="166"/>
      <c r="AQR9" s="166"/>
      <c r="AQS9" s="166"/>
      <c r="AQT9" s="166"/>
      <c r="AQU9" s="166"/>
      <c r="AQV9" s="166"/>
      <c r="AQW9" s="166"/>
      <c r="AQX9" s="166"/>
      <c r="AQY9" s="166"/>
      <c r="AQZ9" s="166"/>
      <c r="ARA9" s="166"/>
      <c r="ARB9" s="166"/>
      <c r="ARC9" s="166"/>
      <c r="ARD9" s="166"/>
      <c r="ARE9" s="166"/>
      <c r="ARF9" s="166"/>
      <c r="ARG9" s="166"/>
      <c r="ARH9" s="166"/>
      <c r="ARI9" s="166"/>
      <c r="ARJ9" s="166"/>
      <c r="ARK9" s="166"/>
      <c r="ARL9" s="166"/>
      <c r="ARM9" s="166"/>
      <c r="ARN9" s="166"/>
      <c r="ARO9" s="166"/>
      <c r="ARP9" s="166"/>
      <c r="ARQ9" s="166"/>
      <c r="ARR9" s="166"/>
      <c r="ARS9" s="166"/>
      <c r="ART9" s="166"/>
      <c r="ARU9" s="166"/>
      <c r="ARV9" s="166"/>
      <c r="ARW9" s="166"/>
      <c r="ARX9" s="166"/>
      <c r="ARY9" s="166"/>
      <c r="ARZ9" s="166"/>
      <c r="ASA9" s="166"/>
      <c r="ASB9" s="166"/>
      <c r="ASC9" s="166"/>
      <c r="ASD9" s="166"/>
      <c r="ASE9" s="166"/>
      <c r="ASF9" s="166"/>
      <c r="ASG9" s="166"/>
      <c r="ASH9" s="166"/>
      <c r="ASI9" s="166"/>
      <c r="ASJ9" s="166"/>
      <c r="ASK9" s="166"/>
      <c r="ASL9" s="166"/>
      <c r="ASM9" s="166"/>
      <c r="ASN9" s="166"/>
      <c r="ASO9" s="166"/>
      <c r="ASP9" s="166"/>
      <c r="ASQ9" s="166"/>
      <c r="ASR9" s="166"/>
      <c r="ASS9" s="166"/>
      <c r="AST9" s="166"/>
      <c r="ASU9" s="166"/>
      <c r="ASV9" s="166"/>
      <c r="ASW9" s="166"/>
      <c r="ASX9" s="166"/>
      <c r="ASY9" s="166"/>
      <c r="ASZ9" s="166"/>
      <c r="ATA9" s="166"/>
      <c r="ATB9" s="166"/>
      <c r="ATC9" s="166"/>
      <c r="ATD9" s="166"/>
      <c r="ATE9" s="166"/>
      <c r="ATF9" s="166"/>
      <c r="ATG9" s="166"/>
      <c r="ATH9" s="166"/>
      <c r="ATI9" s="166"/>
      <c r="ATJ9" s="166"/>
      <c r="ATK9" s="166"/>
      <c r="ATL9" s="166"/>
      <c r="ATM9" s="166"/>
      <c r="ATN9" s="166"/>
      <c r="ATO9" s="166"/>
      <c r="ATP9" s="166"/>
      <c r="ATQ9" s="166"/>
      <c r="ATR9" s="166"/>
      <c r="ATS9" s="166"/>
      <c r="ATT9" s="166"/>
      <c r="ATU9" s="166"/>
      <c r="ATV9" s="166"/>
      <c r="ATW9" s="166"/>
      <c r="ATX9" s="166"/>
      <c r="ATY9" s="166"/>
      <c r="ATZ9" s="166"/>
      <c r="AUA9" s="166"/>
      <c r="AUB9" s="166"/>
      <c r="AUC9" s="166"/>
      <c r="AUD9" s="166"/>
      <c r="AUE9" s="166"/>
      <c r="AUF9" s="166"/>
      <c r="AUG9" s="166"/>
      <c r="AUH9" s="166"/>
      <c r="AUI9" s="166"/>
      <c r="AUJ9" s="166"/>
      <c r="AUK9" s="166"/>
      <c r="AUL9" s="166"/>
      <c r="AUM9" s="166"/>
      <c r="AUN9" s="166"/>
      <c r="AUO9" s="166"/>
      <c r="AUP9" s="166"/>
      <c r="AUQ9" s="166"/>
      <c r="AUR9" s="166"/>
      <c r="AUS9" s="166"/>
      <c r="AUT9" s="166"/>
      <c r="AUU9" s="166"/>
      <c r="AUV9" s="166"/>
      <c r="AUW9" s="166"/>
      <c r="AUX9" s="166"/>
      <c r="AUY9" s="166"/>
      <c r="AUZ9" s="166"/>
      <c r="AVA9" s="166"/>
      <c r="AVB9" s="166"/>
      <c r="AVC9" s="166"/>
      <c r="AVD9" s="166"/>
      <c r="AVE9" s="166"/>
      <c r="AVF9" s="166"/>
      <c r="AVG9" s="166"/>
      <c r="AVH9" s="166"/>
      <c r="AVI9" s="166"/>
      <c r="AVJ9" s="166"/>
      <c r="AVK9" s="166"/>
      <c r="AVL9" s="166"/>
      <c r="AVM9" s="166"/>
      <c r="AVN9" s="166"/>
      <c r="AVO9" s="166"/>
      <c r="AVP9" s="166"/>
      <c r="AVQ9" s="166"/>
      <c r="AVR9" s="166"/>
      <c r="AVS9" s="166"/>
      <c r="AVT9" s="166"/>
      <c r="AVU9" s="166"/>
      <c r="AVV9" s="166"/>
      <c r="AVW9" s="166"/>
      <c r="AVX9" s="166"/>
      <c r="AVY9" s="166"/>
      <c r="AVZ9" s="166"/>
      <c r="AWA9" s="166"/>
      <c r="AWB9" s="166"/>
      <c r="AWC9" s="166"/>
      <c r="AWD9" s="166"/>
      <c r="AWE9" s="166"/>
      <c r="AWF9" s="166"/>
      <c r="AWG9" s="166"/>
      <c r="AWH9" s="166"/>
      <c r="AWI9" s="166"/>
      <c r="AWJ9" s="166"/>
      <c r="AWK9" s="166"/>
      <c r="AWL9" s="166"/>
      <c r="AWM9" s="166"/>
      <c r="AWN9" s="166"/>
      <c r="AWO9" s="166"/>
      <c r="AWP9" s="166"/>
      <c r="AWQ9" s="166"/>
      <c r="AWR9" s="166"/>
      <c r="AWS9" s="166"/>
      <c r="AWT9" s="166"/>
      <c r="AWU9" s="166"/>
      <c r="AWV9" s="166"/>
      <c r="AWW9" s="166"/>
      <c r="AWX9" s="166"/>
      <c r="AWY9" s="166"/>
      <c r="AWZ9" s="166"/>
      <c r="AXA9" s="166"/>
      <c r="AXB9" s="166"/>
      <c r="AXC9" s="166"/>
      <c r="AXD9" s="166"/>
      <c r="AXE9" s="166"/>
      <c r="AXF9" s="166"/>
      <c r="AXG9" s="166"/>
      <c r="AXH9" s="166"/>
      <c r="AXI9" s="166"/>
      <c r="AXJ9" s="166"/>
      <c r="AXK9" s="166"/>
      <c r="AXL9" s="166"/>
      <c r="AXM9" s="166"/>
      <c r="AXN9" s="166"/>
      <c r="AXO9" s="166"/>
      <c r="AXP9" s="166"/>
      <c r="AXQ9" s="166"/>
      <c r="AXR9" s="166"/>
      <c r="AXS9" s="166"/>
      <c r="AXT9" s="166"/>
      <c r="AXU9" s="166"/>
      <c r="AXV9" s="166"/>
      <c r="AXW9" s="166"/>
      <c r="AXX9" s="166"/>
      <c r="AXY9" s="166"/>
      <c r="AXZ9" s="166"/>
      <c r="AYA9" s="166"/>
      <c r="AYB9" s="166"/>
      <c r="AYC9" s="166"/>
      <c r="AYD9" s="166"/>
      <c r="AYE9" s="166"/>
      <c r="AYF9" s="166"/>
      <c r="AYG9" s="166"/>
      <c r="AYH9" s="166"/>
      <c r="AYI9" s="166"/>
      <c r="AYJ9" s="166"/>
      <c r="AYK9" s="166"/>
      <c r="AYL9" s="166"/>
      <c r="AYM9" s="166"/>
      <c r="AYN9" s="166"/>
      <c r="AYO9" s="166"/>
      <c r="AYP9" s="166"/>
      <c r="AYQ9" s="166"/>
      <c r="AYR9" s="166"/>
      <c r="AYS9" s="166"/>
      <c r="AYT9" s="166"/>
      <c r="AYU9" s="166"/>
      <c r="AYV9" s="166"/>
      <c r="AYW9" s="166"/>
      <c r="AYX9" s="166"/>
      <c r="AYY9" s="166"/>
      <c r="AYZ9" s="166"/>
      <c r="AZA9" s="166"/>
      <c r="AZB9" s="166"/>
      <c r="AZC9" s="166"/>
      <c r="AZD9" s="166"/>
      <c r="AZE9" s="166"/>
      <c r="AZF9" s="166"/>
      <c r="AZG9" s="166"/>
      <c r="AZH9" s="166"/>
      <c r="AZI9" s="166"/>
      <c r="AZJ9" s="166"/>
      <c r="AZK9" s="166"/>
      <c r="AZL9" s="166"/>
      <c r="AZM9" s="166"/>
      <c r="AZN9" s="166"/>
      <c r="AZO9" s="166"/>
      <c r="AZP9" s="166"/>
      <c r="AZQ9" s="166"/>
      <c r="AZR9" s="166"/>
      <c r="AZS9" s="166"/>
      <c r="AZT9" s="166"/>
      <c r="AZU9" s="166"/>
      <c r="AZV9" s="166"/>
      <c r="AZW9" s="166"/>
      <c r="AZX9" s="166"/>
      <c r="AZY9" s="166"/>
      <c r="AZZ9" s="166"/>
      <c r="BAA9" s="166"/>
      <c r="BAB9" s="166"/>
      <c r="BAC9" s="166"/>
      <c r="BAD9" s="166"/>
      <c r="BAE9" s="166"/>
      <c r="BAF9" s="166"/>
      <c r="BAG9" s="166"/>
      <c r="BAH9" s="166"/>
      <c r="BAI9" s="166"/>
      <c r="BAJ9" s="166"/>
      <c r="BAK9" s="166"/>
      <c r="BAL9" s="166"/>
      <c r="BAM9" s="166"/>
      <c r="BAN9" s="166"/>
      <c r="BAO9" s="166"/>
      <c r="BAP9" s="166"/>
      <c r="BAQ9" s="166"/>
      <c r="BAR9" s="166"/>
      <c r="BAS9" s="166"/>
      <c r="BAT9" s="166"/>
      <c r="BAU9" s="166"/>
      <c r="BAV9" s="166"/>
      <c r="BAW9" s="166"/>
      <c r="BAX9" s="166"/>
      <c r="BAY9" s="166"/>
      <c r="BAZ9" s="166"/>
      <c r="BBA9" s="166"/>
      <c r="BBB9" s="166"/>
      <c r="BBC9" s="166"/>
      <c r="BBD9" s="166"/>
      <c r="BBE9" s="166"/>
      <c r="BBF9" s="166"/>
      <c r="BBG9" s="166"/>
      <c r="BBH9" s="166"/>
      <c r="BBI9" s="166"/>
      <c r="BBJ9" s="166"/>
      <c r="BBK9" s="166"/>
      <c r="BBL9" s="166"/>
      <c r="BBM9" s="166"/>
      <c r="BBN9" s="166"/>
      <c r="BBO9" s="166"/>
      <c r="BBP9" s="166"/>
      <c r="BBQ9" s="166"/>
      <c r="BBR9" s="166"/>
      <c r="BBS9" s="166"/>
      <c r="BBT9" s="166"/>
      <c r="BBU9" s="166"/>
      <c r="BBV9" s="166"/>
      <c r="BBW9" s="166"/>
      <c r="BBX9" s="166"/>
      <c r="BBY9" s="166"/>
      <c r="BBZ9" s="166"/>
      <c r="BCA9" s="166"/>
      <c r="BCB9" s="166"/>
      <c r="BCC9" s="166"/>
      <c r="BCD9" s="166"/>
      <c r="BCE9" s="166"/>
      <c r="BCF9" s="166"/>
      <c r="BCG9" s="166"/>
      <c r="BCH9" s="166"/>
      <c r="BCI9" s="166"/>
      <c r="BCJ9" s="166"/>
      <c r="BCK9" s="166"/>
      <c r="BCL9" s="166"/>
      <c r="BCM9" s="166"/>
      <c r="BCN9" s="166"/>
      <c r="BCO9" s="166"/>
      <c r="BCP9" s="166"/>
      <c r="BCQ9" s="166"/>
      <c r="BCR9" s="166"/>
      <c r="BCS9" s="166"/>
      <c r="BCT9" s="166"/>
      <c r="BCU9" s="166"/>
      <c r="BCV9" s="166"/>
      <c r="BCW9" s="166"/>
      <c r="BCX9" s="166"/>
      <c r="BCY9" s="166"/>
      <c r="BCZ9" s="166"/>
      <c r="BDA9" s="166"/>
      <c r="BDB9" s="166"/>
      <c r="BDC9" s="166"/>
      <c r="BDD9" s="166"/>
      <c r="BDE9" s="166"/>
      <c r="BDF9" s="166"/>
      <c r="BDG9" s="166"/>
      <c r="BDH9" s="166"/>
      <c r="BDI9" s="166"/>
      <c r="BDJ9" s="166"/>
      <c r="BDK9" s="166"/>
      <c r="BDL9" s="166"/>
      <c r="BDM9" s="166"/>
      <c r="BDN9" s="166"/>
      <c r="BDO9" s="166"/>
      <c r="BDP9" s="166"/>
      <c r="BDQ9" s="166"/>
      <c r="BDR9" s="166"/>
      <c r="BDS9" s="166"/>
      <c r="BDT9" s="166"/>
      <c r="BDU9" s="166"/>
      <c r="BDV9" s="166"/>
      <c r="BDW9" s="166"/>
      <c r="BDX9" s="166"/>
      <c r="BDY9" s="166"/>
      <c r="BDZ9" s="166"/>
      <c r="BEA9" s="166"/>
      <c r="BEB9" s="166"/>
      <c r="BEC9" s="166"/>
      <c r="BED9" s="166"/>
      <c r="BEE9" s="166"/>
      <c r="BEF9" s="166"/>
      <c r="BEG9" s="166"/>
      <c r="BEH9" s="166"/>
      <c r="BEI9" s="166"/>
      <c r="BEJ9" s="166"/>
      <c r="BEK9" s="166"/>
      <c r="BEL9" s="166"/>
      <c r="BEM9" s="166"/>
      <c r="BEN9" s="166"/>
      <c r="BEO9" s="166"/>
      <c r="BEP9" s="166"/>
      <c r="BEQ9" s="166"/>
      <c r="BER9" s="166"/>
      <c r="BES9" s="166"/>
      <c r="BET9" s="166"/>
      <c r="BEU9" s="166"/>
      <c r="BEV9" s="166"/>
      <c r="BEW9" s="166"/>
      <c r="BEX9" s="166"/>
      <c r="BEY9" s="166"/>
      <c r="BEZ9" s="166"/>
      <c r="BFA9" s="166"/>
      <c r="BFB9" s="166"/>
      <c r="BFC9" s="166"/>
      <c r="BFD9" s="166"/>
      <c r="BFE9" s="166"/>
      <c r="BFF9" s="166"/>
      <c r="BFG9" s="166"/>
      <c r="BFH9" s="166"/>
      <c r="BFI9" s="166"/>
      <c r="BFJ9" s="166"/>
      <c r="BFK9" s="166"/>
      <c r="BFL9" s="166"/>
      <c r="BFM9" s="166"/>
      <c r="BFN9" s="166"/>
      <c r="BFO9" s="166"/>
      <c r="BFP9" s="166"/>
      <c r="BFQ9" s="166"/>
      <c r="BFR9" s="166"/>
      <c r="BFS9" s="166"/>
      <c r="BFT9" s="166"/>
      <c r="BFU9" s="166"/>
      <c r="BFV9" s="166"/>
      <c r="BFW9" s="166"/>
      <c r="BFX9" s="166"/>
      <c r="BFY9" s="166"/>
      <c r="BFZ9" s="166"/>
      <c r="BGA9" s="166"/>
      <c r="BGB9" s="166"/>
      <c r="BGC9" s="166"/>
      <c r="BGD9" s="166"/>
      <c r="BGE9" s="166"/>
      <c r="BGF9" s="166"/>
      <c r="BGG9" s="166"/>
      <c r="BGH9" s="166"/>
      <c r="BGI9" s="166"/>
      <c r="BGJ9" s="166"/>
      <c r="BGK9" s="166"/>
      <c r="BGL9" s="166"/>
      <c r="BGM9" s="166"/>
      <c r="BGN9" s="166"/>
      <c r="BGO9" s="166"/>
      <c r="BGP9" s="166"/>
      <c r="BGQ9" s="166"/>
      <c r="BGR9" s="166"/>
      <c r="BGS9" s="166"/>
      <c r="BGT9" s="166"/>
      <c r="BGU9" s="166"/>
      <c r="BGV9" s="166"/>
      <c r="BGW9" s="166"/>
      <c r="BGX9" s="166"/>
      <c r="BGY9" s="166"/>
      <c r="BGZ9" s="166"/>
      <c r="BHA9" s="166"/>
      <c r="BHB9" s="166"/>
      <c r="BHC9" s="166"/>
      <c r="BHD9" s="166"/>
      <c r="BHE9" s="166"/>
      <c r="BHF9" s="166"/>
      <c r="BHG9" s="166"/>
      <c r="BHH9" s="166"/>
      <c r="BHI9" s="166"/>
      <c r="BHJ9" s="166"/>
      <c r="BHK9" s="166"/>
      <c r="BHL9" s="166"/>
      <c r="BHM9" s="166"/>
      <c r="BHN9" s="166"/>
      <c r="BHO9" s="166"/>
      <c r="BHP9" s="166"/>
      <c r="BHQ9" s="166"/>
      <c r="BHR9" s="166"/>
      <c r="BHS9" s="166"/>
      <c r="BHT9" s="166"/>
      <c r="BHU9" s="166"/>
      <c r="BHV9" s="166"/>
      <c r="BHW9" s="166"/>
      <c r="BHX9" s="166"/>
      <c r="BHY9" s="166"/>
      <c r="BHZ9" s="166"/>
      <c r="BIA9" s="166"/>
      <c r="BIB9" s="166"/>
      <c r="BIC9" s="166"/>
      <c r="BID9" s="166"/>
      <c r="BIE9" s="166"/>
      <c r="BIF9" s="166"/>
      <c r="BIG9" s="166"/>
      <c r="BIH9" s="166"/>
      <c r="BII9" s="166"/>
      <c r="BIJ9" s="166"/>
      <c r="BIK9" s="166"/>
      <c r="BIL9" s="166"/>
      <c r="BIM9" s="166"/>
      <c r="BIN9" s="166"/>
      <c r="BIO9" s="166"/>
      <c r="BIP9" s="166"/>
      <c r="BIQ9" s="166"/>
      <c r="BIR9" s="166"/>
      <c r="BIS9" s="166"/>
      <c r="BIT9" s="166"/>
      <c r="BIU9" s="166"/>
      <c r="BIV9" s="166"/>
      <c r="BIW9" s="166"/>
      <c r="BIX9" s="166"/>
      <c r="BIY9" s="166"/>
      <c r="BIZ9" s="166"/>
      <c r="BJA9" s="166"/>
      <c r="BJB9" s="166"/>
      <c r="BJC9" s="166"/>
      <c r="BJD9" s="166"/>
      <c r="BJE9" s="166"/>
      <c r="BJF9" s="166"/>
      <c r="BJG9" s="166"/>
      <c r="BJH9" s="166"/>
      <c r="BJI9" s="166"/>
      <c r="BJJ9" s="166"/>
      <c r="BJK9" s="166"/>
      <c r="BJL9" s="166"/>
      <c r="BJM9" s="166"/>
      <c r="BJN9" s="166"/>
      <c r="BJO9" s="166"/>
      <c r="BJP9" s="166"/>
      <c r="BJQ9" s="166"/>
      <c r="BJR9" s="166"/>
      <c r="BJS9" s="166"/>
      <c r="BJT9" s="166"/>
      <c r="BJU9" s="166"/>
      <c r="BJV9" s="166"/>
      <c r="BJW9" s="166"/>
      <c r="BJX9" s="166"/>
      <c r="BJY9" s="166"/>
      <c r="BJZ9" s="166"/>
      <c r="BKA9" s="166"/>
      <c r="BKB9" s="166"/>
      <c r="BKC9" s="166"/>
      <c r="BKD9" s="166"/>
      <c r="BKE9" s="166"/>
      <c r="BKF9" s="166"/>
      <c r="BKG9" s="166"/>
      <c r="BKH9" s="166"/>
      <c r="BKI9" s="166"/>
      <c r="BKJ9" s="166"/>
      <c r="BKK9" s="166"/>
      <c r="BKL9" s="166"/>
      <c r="BKM9" s="166"/>
      <c r="BKN9" s="166"/>
      <c r="BKO9" s="166"/>
      <c r="BKP9" s="166"/>
      <c r="BKQ9" s="166"/>
      <c r="BKR9" s="166"/>
      <c r="BKS9" s="166"/>
      <c r="BKT9" s="166"/>
      <c r="BKU9" s="166"/>
      <c r="BKV9" s="166"/>
      <c r="BKW9" s="166"/>
      <c r="BKX9" s="166"/>
      <c r="BKY9" s="166"/>
      <c r="BKZ9" s="166"/>
      <c r="BLA9" s="166"/>
      <c r="BLB9" s="166"/>
      <c r="BLC9" s="166"/>
      <c r="BLD9" s="166"/>
      <c r="BLE9" s="166"/>
      <c r="BLF9" s="166"/>
      <c r="BLG9" s="166"/>
      <c r="BLH9" s="166"/>
      <c r="BLI9" s="166"/>
      <c r="BLJ9" s="166"/>
      <c r="BLK9" s="166"/>
      <c r="BLL9" s="166"/>
      <c r="BLM9" s="166"/>
      <c r="BLN9" s="166"/>
      <c r="BLO9" s="166"/>
      <c r="BLP9" s="166"/>
      <c r="BLQ9" s="166"/>
      <c r="BLR9" s="166"/>
      <c r="BLS9" s="166"/>
      <c r="BLT9" s="166"/>
      <c r="BLU9" s="166"/>
      <c r="BLV9" s="166"/>
      <c r="BLW9" s="166"/>
      <c r="BLX9" s="166"/>
      <c r="BLY9" s="166"/>
      <c r="BLZ9" s="166"/>
      <c r="BMA9" s="166"/>
      <c r="BMB9" s="166"/>
      <c r="BMC9" s="166"/>
      <c r="BMD9" s="166"/>
      <c r="BME9" s="166"/>
      <c r="BMF9" s="166"/>
      <c r="BMG9" s="166"/>
      <c r="BMH9" s="166"/>
      <c r="BMI9" s="166"/>
      <c r="BMJ9" s="166"/>
      <c r="BMK9" s="166"/>
      <c r="BML9" s="166"/>
      <c r="BMM9" s="166"/>
      <c r="BMN9" s="166"/>
      <c r="BMO9" s="166"/>
      <c r="BMP9" s="166"/>
      <c r="BMQ9" s="166"/>
      <c r="BMR9" s="166"/>
      <c r="BMS9" s="166"/>
      <c r="BMT9" s="166"/>
      <c r="BMU9" s="166"/>
      <c r="BMV9" s="166"/>
      <c r="BMW9" s="166"/>
      <c r="BMX9" s="166"/>
      <c r="BMY9" s="166"/>
      <c r="BMZ9" s="166"/>
      <c r="BNA9" s="166"/>
      <c r="BNB9" s="166"/>
      <c r="BNC9" s="166"/>
      <c r="BND9" s="166"/>
      <c r="BNE9" s="166"/>
      <c r="BNF9" s="166"/>
      <c r="BNG9" s="166"/>
      <c r="BNH9" s="166"/>
      <c r="BNI9" s="166"/>
      <c r="BNJ9" s="166"/>
      <c r="BNK9" s="166"/>
      <c r="BNL9" s="166"/>
      <c r="BNM9" s="166"/>
      <c r="BNN9" s="166"/>
      <c r="BNO9" s="166"/>
      <c r="BNP9" s="166"/>
      <c r="BNQ9" s="166"/>
      <c r="BNR9" s="166"/>
      <c r="BNS9" s="166"/>
      <c r="BNT9" s="166"/>
      <c r="BNU9" s="166"/>
      <c r="BNV9" s="166"/>
      <c r="BNW9" s="166"/>
      <c r="BNX9" s="166"/>
      <c r="BNY9" s="166"/>
      <c r="BNZ9" s="166"/>
      <c r="BOA9" s="166"/>
      <c r="BOB9" s="166"/>
      <c r="BOC9" s="166"/>
      <c r="BOD9" s="166"/>
      <c r="BOE9" s="166"/>
      <c r="BOF9" s="166"/>
      <c r="BOG9" s="166"/>
      <c r="BOH9" s="166"/>
      <c r="BOI9" s="166"/>
      <c r="BOJ9" s="166"/>
      <c r="BOK9" s="166"/>
      <c r="BOL9" s="166"/>
      <c r="BOM9" s="166"/>
      <c r="BON9" s="166"/>
      <c r="BOO9" s="166"/>
      <c r="BOP9" s="166"/>
      <c r="BOQ9" s="166"/>
      <c r="BOR9" s="166"/>
      <c r="BOS9" s="166"/>
      <c r="BOT9" s="166"/>
      <c r="BOU9" s="166"/>
      <c r="BOV9" s="166"/>
      <c r="BOW9" s="166"/>
      <c r="BOX9" s="166"/>
      <c r="BOY9" s="166"/>
      <c r="BOZ9" s="166"/>
      <c r="BPA9" s="166"/>
      <c r="BPB9" s="166"/>
      <c r="BPC9" s="166"/>
      <c r="BPD9" s="166"/>
      <c r="BPE9" s="166"/>
      <c r="BPF9" s="166"/>
      <c r="BPG9" s="166"/>
      <c r="BPH9" s="166"/>
      <c r="BPI9" s="166"/>
      <c r="BPJ9" s="166"/>
      <c r="BPK9" s="166"/>
      <c r="BPL9" s="166"/>
      <c r="BPM9" s="166"/>
      <c r="BPN9" s="166"/>
      <c r="BPO9" s="166"/>
      <c r="BPP9" s="166"/>
      <c r="BPQ9" s="166"/>
      <c r="BPR9" s="166"/>
      <c r="BPS9" s="166"/>
      <c r="BPT9" s="166"/>
      <c r="BPU9" s="166"/>
      <c r="BPV9" s="166"/>
      <c r="BPW9" s="166"/>
      <c r="BPX9" s="166"/>
      <c r="BPY9" s="166"/>
      <c r="BPZ9" s="166"/>
      <c r="BQA9" s="166"/>
      <c r="BQB9" s="166"/>
      <c r="BQC9" s="166"/>
      <c r="BQD9" s="166"/>
      <c r="BQE9" s="166"/>
      <c r="BQF9" s="166"/>
      <c r="BQG9" s="166"/>
      <c r="BQH9" s="166"/>
      <c r="BQI9" s="166"/>
      <c r="BQJ9" s="166"/>
      <c r="BQK9" s="166"/>
      <c r="BQL9" s="166"/>
      <c r="BQM9" s="166"/>
      <c r="BQN9" s="166"/>
      <c r="BQO9" s="166"/>
      <c r="BQP9" s="166"/>
      <c r="BQQ9" s="166"/>
      <c r="BQR9" s="166"/>
      <c r="BQS9" s="166"/>
      <c r="BQT9" s="166"/>
      <c r="BQU9" s="166"/>
      <c r="BQV9" s="166"/>
      <c r="BQW9" s="166"/>
      <c r="BQX9" s="166"/>
      <c r="BQY9" s="166"/>
      <c r="BQZ9" s="166"/>
      <c r="BRA9" s="166"/>
      <c r="BRB9" s="166"/>
      <c r="BRC9" s="166"/>
      <c r="BRD9" s="166"/>
      <c r="BRE9" s="166"/>
      <c r="BRF9" s="166"/>
      <c r="BRG9" s="166"/>
      <c r="BRH9" s="166"/>
      <c r="BRI9" s="166"/>
      <c r="BRJ9" s="166"/>
      <c r="BRK9" s="166"/>
      <c r="BRL9" s="166"/>
      <c r="BRM9" s="166"/>
      <c r="BRN9" s="166"/>
      <c r="BRO9" s="166"/>
      <c r="BRP9" s="166"/>
      <c r="BRQ9" s="166"/>
      <c r="BRR9" s="166"/>
      <c r="BRS9" s="166"/>
      <c r="BRT9" s="166"/>
      <c r="BRU9" s="166"/>
      <c r="BRV9" s="166"/>
      <c r="BRW9" s="166"/>
      <c r="BRX9" s="166"/>
      <c r="BRY9" s="166"/>
      <c r="BRZ9" s="166"/>
      <c r="BSA9" s="166"/>
      <c r="BSB9" s="166"/>
      <c r="BSC9" s="166"/>
      <c r="BSD9" s="166"/>
      <c r="BSE9" s="166"/>
      <c r="BSF9" s="166"/>
      <c r="BSG9" s="166"/>
      <c r="BSH9" s="166"/>
      <c r="BSI9" s="166"/>
      <c r="BSJ9" s="166"/>
      <c r="BSK9" s="166"/>
      <c r="BSL9" s="166"/>
      <c r="BSM9" s="166"/>
      <c r="BSN9" s="166"/>
      <c r="BSO9" s="166"/>
      <c r="BSP9" s="166"/>
      <c r="BSQ9" s="166"/>
      <c r="BSR9" s="166"/>
      <c r="BSS9" s="166"/>
      <c r="BST9" s="166"/>
      <c r="BSU9" s="166"/>
      <c r="BSV9" s="166"/>
      <c r="BSW9" s="166"/>
      <c r="BSX9" s="166"/>
      <c r="BSY9" s="166"/>
      <c r="BSZ9" s="166"/>
      <c r="BTA9" s="166"/>
      <c r="BTB9" s="166"/>
      <c r="BTC9" s="166"/>
      <c r="BTD9" s="166"/>
      <c r="BTE9" s="166"/>
      <c r="BTF9" s="166"/>
      <c r="BTG9" s="166"/>
      <c r="BTH9" s="166"/>
      <c r="BTI9" s="166"/>
      <c r="BTJ9" s="166"/>
      <c r="BTK9" s="166"/>
      <c r="BTL9" s="166"/>
      <c r="BTM9" s="166"/>
      <c r="BTN9" s="166"/>
      <c r="BTO9" s="166"/>
      <c r="BTP9" s="166"/>
      <c r="BTQ9" s="166"/>
      <c r="BTR9" s="166"/>
      <c r="BTS9" s="166"/>
      <c r="BTT9" s="166"/>
      <c r="BTU9" s="166"/>
      <c r="BTV9" s="166"/>
      <c r="BTW9" s="166"/>
      <c r="BTX9" s="166"/>
      <c r="BTY9" s="166"/>
      <c r="BTZ9" s="166"/>
      <c r="BUA9" s="166"/>
      <c r="BUB9" s="166"/>
      <c r="BUC9" s="166"/>
      <c r="BUD9" s="166"/>
      <c r="BUE9" s="166"/>
      <c r="BUF9" s="166"/>
      <c r="BUG9" s="166"/>
      <c r="BUH9" s="166"/>
      <c r="BUI9" s="166"/>
      <c r="BUJ9" s="166"/>
      <c r="BUK9" s="166"/>
      <c r="BUL9" s="166"/>
      <c r="BUM9" s="166"/>
      <c r="BUN9" s="166"/>
      <c r="BUO9" s="166"/>
      <c r="BUP9" s="166"/>
      <c r="BUQ9" s="166"/>
      <c r="BUR9" s="166"/>
      <c r="BUS9" s="166"/>
      <c r="BUT9" s="166"/>
      <c r="BUU9" s="166"/>
      <c r="BUV9" s="166"/>
      <c r="BUW9" s="166"/>
      <c r="BUX9" s="166"/>
      <c r="BUY9" s="166"/>
      <c r="BUZ9" s="166"/>
      <c r="BVA9" s="166"/>
      <c r="BVB9" s="166"/>
      <c r="BVC9" s="166"/>
      <c r="BVD9" s="166"/>
      <c r="BVE9" s="166"/>
      <c r="BVF9" s="166"/>
      <c r="BVG9" s="166"/>
      <c r="BVH9" s="166"/>
      <c r="BVI9" s="166"/>
      <c r="BVJ9" s="166"/>
      <c r="BVK9" s="166"/>
      <c r="BVL9" s="166"/>
      <c r="BVM9" s="166"/>
      <c r="BVN9" s="166"/>
      <c r="BVO9" s="166"/>
      <c r="BVP9" s="166"/>
      <c r="BVQ9" s="166"/>
      <c r="BVR9" s="166"/>
      <c r="BVS9" s="166"/>
      <c r="BVT9" s="166"/>
      <c r="BVU9" s="166"/>
      <c r="BVV9" s="166"/>
      <c r="BVW9" s="166"/>
      <c r="BVX9" s="166"/>
      <c r="BVY9" s="166"/>
      <c r="BVZ9" s="166"/>
      <c r="BWA9" s="166"/>
      <c r="BWB9" s="166"/>
      <c r="BWC9" s="166"/>
      <c r="BWD9" s="166"/>
      <c r="BWE9" s="166"/>
      <c r="BWF9" s="166"/>
      <c r="BWG9" s="166"/>
      <c r="BWH9" s="166"/>
      <c r="BWI9" s="166"/>
      <c r="BWJ9" s="166"/>
      <c r="BWK9" s="166"/>
      <c r="BWL9" s="166"/>
      <c r="BWM9" s="166"/>
      <c r="BWN9" s="166"/>
      <c r="BWO9" s="166"/>
      <c r="BWP9" s="166"/>
      <c r="BWQ9" s="166"/>
      <c r="BWR9" s="166"/>
      <c r="BWS9" s="166"/>
      <c r="BWT9" s="166"/>
      <c r="BWU9" s="166"/>
      <c r="BWV9" s="166"/>
      <c r="BWW9" s="166"/>
      <c r="BWX9" s="166"/>
      <c r="BWY9" s="166"/>
      <c r="BWZ9" s="166"/>
      <c r="BXA9" s="166"/>
      <c r="BXB9" s="166"/>
      <c r="BXC9" s="166"/>
      <c r="BXD9" s="166"/>
      <c r="BXE9" s="166"/>
      <c r="BXF9" s="166"/>
      <c r="BXG9" s="166"/>
      <c r="BXH9" s="166"/>
      <c r="BXI9" s="166"/>
      <c r="BXJ9" s="166"/>
      <c r="BXK9" s="166"/>
      <c r="BXL9" s="166"/>
      <c r="BXM9" s="166"/>
      <c r="BXN9" s="166"/>
      <c r="BXO9" s="166"/>
      <c r="BXP9" s="166"/>
      <c r="BXQ9" s="166"/>
      <c r="BXR9" s="166"/>
      <c r="BXS9" s="166"/>
      <c r="BXT9" s="166"/>
      <c r="BXU9" s="166"/>
      <c r="BXV9" s="166"/>
      <c r="BXW9" s="166"/>
      <c r="BXX9" s="166"/>
      <c r="BXY9" s="166"/>
      <c r="BXZ9" s="166"/>
      <c r="BYA9" s="166"/>
      <c r="BYB9" s="166"/>
      <c r="BYC9" s="166"/>
      <c r="BYD9" s="166"/>
      <c r="BYE9" s="166"/>
      <c r="BYF9" s="166"/>
      <c r="BYG9" s="166"/>
      <c r="BYH9" s="166"/>
      <c r="BYI9" s="166"/>
      <c r="BYJ9" s="166"/>
      <c r="BYK9" s="166"/>
      <c r="BYL9" s="166"/>
      <c r="BYM9" s="166"/>
      <c r="BYN9" s="166"/>
      <c r="BYO9" s="166"/>
      <c r="BYP9" s="166"/>
      <c r="BYQ9" s="166"/>
      <c r="BYR9" s="166"/>
      <c r="BYS9" s="166"/>
      <c r="BYT9" s="166"/>
      <c r="BYU9" s="166"/>
      <c r="BYV9" s="166"/>
      <c r="BYW9" s="166"/>
      <c r="BYX9" s="166"/>
      <c r="BYY9" s="166"/>
      <c r="BYZ9" s="166"/>
      <c r="BZA9" s="166"/>
      <c r="BZB9" s="166"/>
      <c r="BZC9" s="166"/>
      <c r="BZD9" s="166"/>
      <c r="BZE9" s="166"/>
      <c r="BZF9" s="166"/>
      <c r="BZG9" s="166"/>
      <c r="BZH9" s="166"/>
      <c r="BZI9" s="166"/>
      <c r="BZJ9" s="166"/>
      <c r="BZK9" s="166"/>
      <c r="BZL9" s="166"/>
      <c r="BZM9" s="166"/>
      <c r="BZN9" s="166"/>
      <c r="BZO9" s="166"/>
      <c r="BZP9" s="166"/>
      <c r="BZQ9" s="166"/>
      <c r="BZR9" s="166"/>
      <c r="BZS9" s="166"/>
      <c r="BZT9" s="166"/>
      <c r="BZU9" s="166"/>
      <c r="BZV9" s="166"/>
      <c r="BZW9" s="166"/>
      <c r="BZX9" s="166"/>
      <c r="BZY9" s="166"/>
      <c r="BZZ9" s="166"/>
      <c r="CAA9" s="166"/>
      <c r="CAB9" s="166"/>
      <c r="CAC9" s="166"/>
      <c r="CAD9" s="166"/>
      <c r="CAE9" s="166"/>
      <c r="CAF9" s="166"/>
      <c r="CAG9" s="166"/>
      <c r="CAH9" s="166"/>
      <c r="CAI9" s="166"/>
      <c r="CAJ9" s="166"/>
      <c r="CAK9" s="166"/>
      <c r="CAL9" s="166"/>
      <c r="CAM9" s="166"/>
      <c r="CAN9" s="166"/>
      <c r="CAO9" s="166"/>
      <c r="CAP9" s="166"/>
      <c r="CAQ9" s="166"/>
      <c r="CAR9" s="166"/>
      <c r="CAS9" s="166"/>
      <c r="CAT9" s="166"/>
      <c r="CAU9" s="166"/>
      <c r="CAV9" s="166"/>
      <c r="CAW9" s="166"/>
      <c r="CAX9" s="166"/>
      <c r="CAY9" s="166"/>
      <c r="CAZ9" s="166"/>
      <c r="CBA9" s="166"/>
      <c r="CBB9" s="166"/>
      <c r="CBC9" s="166"/>
      <c r="CBD9" s="166"/>
      <c r="CBE9" s="166"/>
      <c r="CBF9" s="166"/>
      <c r="CBG9" s="166"/>
      <c r="CBH9" s="166"/>
      <c r="CBI9" s="166"/>
      <c r="CBJ9" s="166"/>
      <c r="CBK9" s="166"/>
      <c r="CBL9" s="166"/>
      <c r="CBM9" s="166"/>
      <c r="CBN9" s="166"/>
      <c r="CBO9" s="166"/>
      <c r="CBP9" s="166"/>
      <c r="CBQ9" s="166"/>
      <c r="CBR9" s="166"/>
      <c r="CBS9" s="166"/>
      <c r="CBT9" s="166"/>
      <c r="CBU9" s="166"/>
      <c r="CBV9" s="166"/>
      <c r="CBW9" s="166"/>
      <c r="CBX9" s="166"/>
      <c r="CBY9" s="166"/>
      <c r="CBZ9" s="166"/>
      <c r="CCA9" s="166"/>
      <c r="CCB9" s="166"/>
      <c r="CCC9" s="166"/>
      <c r="CCD9" s="166"/>
      <c r="CCE9" s="166"/>
      <c r="CCF9" s="166"/>
      <c r="CCG9" s="166"/>
      <c r="CCH9" s="166"/>
      <c r="CCI9" s="166"/>
      <c r="CCJ9" s="166"/>
      <c r="CCK9" s="166"/>
      <c r="CCL9" s="166"/>
      <c r="CCM9" s="166"/>
      <c r="CCN9" s="166"/>
      <c r="CCO9" s="166"/>
      <c r="CCP9" s="166"/>
      <c r="CCQ9" s="166"/>
      <c r="CCR9" s="166"/>
      <c r="CCS9" s="166"/>
      <c r="CCT9" s="166"/>
      <c r="CCU9" s="166"/>
      <c r="CCV9" s="166"/>
      <c r="CCW9" s="166"/>
      <c r="CCX9" s="166"/>
      <c r="CCY9" s="166"/>
      <c r="CCZ9" s="166"/>
      <c r="CDA9" s="166"/>
      <c r="CDB9" s="166"/>
      <c r="CDC9" s="166"/>
      <c r="CDD9" s="166"/>
      <c r="CDE9" s="166"/>
      <c r="CDF9" s="166"/>
      <c r="CDG9" s="166"/>
      <c r="CDH9" s="166"/>
      <c r="CDI9" s="166"/>
      <c r="CDJ9" s="166"/>
      <c r="CDK9" s="166"/>
      <c r="CDL9" s="166"/>
      <c r="CDM9" s="166"/>
      <c r="CDN9" s="166"/>
      <c r="CDO9" s="166"/>
      <c r="CDP9" s="166"/>
      <c r="CDQ9" s="166"/>
      <c r="CDR9" s="166"/>
      <c r="CDS9" s="166"/>
      <c r="CDT9" s="166"/>
      <c r="CDU9" s="166"/>
      <c r="CDV9" s="166"/>
      <c r="CDW9" s="166"/>
      <c r="CDX9" s="166"/>
      <c r="CDY9" s="166"/>
      <c r="CDZ9" s="166"/>
      <c r="CEA9" s="166"/>
      <c r="CEB9" s="166"/>
      <c r="CEC9" s="166"/>
      <c r="CED9" s="166"/>
      <c r="CEE9" s="166"/>
      <c r="CEF9" s="166"/>
      <c r="CEG9" s="166"/>
      <c r="CEH9" s="166"/>
      <c r="CEI9" s="166"/>
      <c r="CEJ9" s="166"/>
      <c r="CEK9" s="166"/>
      <c r="CEL9" s="166"/>
      <c r="CEM9" s="166"/>
      <c r="CEN9" s="166"/>
      <c r="CEO9" s="166"/>
      <c r="CEP9" s="166"/>
      <c r="CEQ9" s="166"/>
      <c r="CER9" s="166"/>
      <c r="CES9" s="166"/>
      <c r="CET9" s="166"/>
      <c r="CEU9" s="166"/>
      <c r="CEV9" s="166"/>
      <c r="CEW9" s="166"/>
      <c r="CEX9" s="166"/>
      <c r="CEY9" s="166"/>
      <c r="CEZ9" s="166"/>
      <c r="CFA9" s="166"/>
      <c r="CFB9" s="166"/>
      <c r="CFC9" s="166"/>
      <c r="CFD9" s="166"/>
      <c r="CFE9" s="166"/>
      <c r="CFF9" s="166"/>
      <c r="CFG9" s="166"/>
      <c r="CFH9" s="166"/>
      <c r="CFI9" s="166"/>
      <c r="CFJ9" s="166"/>
      <c r="CFK9" s="166"/>
      <c r="CFL9" s="166"/>
      <c r="CFM9" s="166"/>
      <c r="CFN9" s="166"/>
      <c r="CFO9" s="166"/>
      <c r="CFP9" s="166"/>
      <c r="CFQ9" s="166"/>
      <c r="CFR9" s="166"/>
      <c r="CFS9" s="166"/>
      <c r="CFT9" s="166"/>
      <c r="CFU9" s="166"/>
      <c r="CFV9" s="166"/>
      <c r="CFW9" s="166"/>
      <c r="CFX9" s="166"/>
      <c r="CFY9" s="166"/>
      <c r="CFZ9" s="166"/>
      <c r="CGA9" s="166"/>
      <c r="CGB9" s="166"/>
      <c r="CGC9" s="166"/>
      <c r="CGD9" s="166"/>
      <c r="CGE9" s="166"/>
      <c r="CGF9" s="166"/>
      <c r="CGG9" s="166"/>
      <c r="CGH9" s="166"/>
      <c r="CGI9" s="166"/>
      <c r="CGJ9" s="166"/>
      <c r="CGK9" s="166"/>
      <c r="CGL9" s="166"/>
      <c r="CGM9" s="166"/>
      <c r="CGN9" s="166"/>
      <c r="CGO9" s="166"/>
      <c r="CGP9" s="166"/>
      <c r="CGQ9" s="166"/>
      <c r="CGR9" s="166"/>
      <c r="CGS9" s="166"/>
      <c r="CGT9" s="166"/>
      <c r="CGU9" s="166"/>
      <c r="CGV9" s="166"/>
      <c r="CGW9" s="166"/>
      <c r="CGX9" s="166"/>
      <c r="CGY9" s="166"/>
      <c r="CGZ9" s="166"/>
      <c r="CHA9" s="166"/>
      <c r="CHB9" s="166"/>
      <c r="CHC9" s="166"/>
      <c r="CHD9" s="166"/>
      <c r="CHE9" s="166"/>
      <c r="CHF9" s="166"/>
      <c r="CHG9" s="166"/>
      <c r="CHH9" s="166"/>
      <c r="CHI9" s="166"/>
      <c r="CHJ9" s="166"/>
      <c r="CHK9" s="166"/>
      <c r="CHL9" s="166"/>
      <c r="CHM9" s="166"/>
      <c r="CHN9" s="166"/>
      <c r="CHO9" s="166"/>
      <c r="CHP9" s="166"/>
      <c r="CHQ9" s="166"/>
      <c r="CHR9" s="166"/>
      <c r="CHS9" s="166"/>
      <c r="CHT9" s="166"/>
      <c r="CHU9" s="166"/>
      <c r="CHV9" s="166"/>
      <c r="CHW9" s="166"/>
      <c r="CHX9" s="166"/>
      <c r="CHY9" s="166"/>
      <c r="CHZ9" s="166"/>
      <c r="CIA9" s="166"/>
      <c r="CIB9" s="166"/>
      <c r="CIC9" s="166"/>
      <c r="CID9" s="166"/>
      <c r="CIE9" s="166"/>
      <c r="CIF9" s="166"/>
      <c r="CIG9" s="166"/>
      <c r="CIH9" s="166"/>
      <c r="CII9" s="166"/>
      <c r="CIJ9" s="166"/>
      <c r="CIK9" s="166"/>
      <c r="CIL9" s="166"/>
      <c r="CIM9" s="166"/>
      <c r="CIN9" s="166"/>
      <c r="CIO9" s="166"/>
      <c r="CIP9" s="166"/>
      <c r="CIQ9" s="166"/>
      <c r="CIR9" s="166"/>
      <c r="CIS9" s="166"/>
      <c r="CIT9" s="166"/>
      <c r="CIU9" s="166"/>
      <c r="CIV9" s="166"/>
      <c r="CIW9" s="166"/>
      <c r="CIX9" s="166"/>
      <c r="CIY9" s="166"/>
      <c r="CIZ9" s="166"/>
      <c r="CJA9" s="166"/>
      <c r="CJB9" s="166"/>
      <c r="CJC9" s="166"/>
      <c r="CJD9" s="166"/>
      <c r="CJE9" s="166"/>
      <c r="CJF9" s="166"/>
      <c r="CJG9" s="166"/>
      <c r="CJH9" s="166"/>
      <c r="CJI9" s="166"/>
      <c r="CJJ9" s="166"/>
      <c r="CJK9" s="166"/>
      <c r="CJL9" s="166"/>
      <c r="CJM9" s="166"/>
      <c r="CJN9" s="166"/>
      <c r="CJO9" s="166"/>
      <c r="CJP9" s="166"/>
      <c r="CJQ9" s="166"/>
      <c r="CJR9" s="166"/>
      <c r="CJS9" s="166"/>
      <c r="CJT9" s="166"/>
      <c r="CJU9" s="166"/>
      <c r="CJV9" s="166"/>
      <c r="CJW9" s="166"/>
      <c r="CJX9" s="166"/>
      <c r="CJY9" s="166"/>
      <c r="CJZ9" s="166"/>
      <c r="CKA9" s="166"/>
      <c r="CKB9" s="166"/>
      <c r="CKC9" s="166"/>
      <c r="CKD9" s="166"/>
      <c r="CKE9" s="166"/>
      <c r="CKF9" s="166"/>
      <c r="CKG9" s="166"/>
      <c r="CKH9" s="166"/>
      <c r="CKI9" s="166"/>
      <c r="CKJ9" s="166"/>
      <c r="CKK9" s="166"/>
      <c r="CKL9" s="166"/>
      <c r="CKM9" s="166"/>
      <c r="CKN9" s="166"/>
      <c r="CKO9" s="166"/>
      <c r="CKP9" s="166"/>
      <c r="CKQ9" s="166"/>
      <c r="CKR9" s="166"/>
      <c r="CKS9" s="166"/>
      <c r="CKT9" s="166"/>
      <c r="CKU9" s="166"/>
      <c r="CKV9" s="166"/>
      <c r="CKW9" s="166"/>
      <c r="CKX9" s="166"/>
      <c r="CKY9" s="166"/>
      <c r="CKZ9" s="166"/>
      <c r="CLA9" s="166"/>
      <c r="CLB9" s="166"/>
      <c r="CLC9" s="166"/>
      <c r="CLD9" s="166"/>
      <c r="CLE9" s="166"/>
      <c r="CLF9" s="166"/>
      <c r="CLG9" s="166"/>
      <c r="CLH9" s="166"/>
      <c r="CLI9" s="166"/>
      <c r="CLJ9" s="166"/>
      <c r="CLK9" s="166"/>
      <c r="CLL9" s="166"/>
      <c r="CLM9" s="166"/>
      <c r="CLN9" s="166"/>
      <c r="CLO9" s="166"/>
      <c r="CLP9" s="166"/>
      <c r="CLQ9" s="166"/>
      <c r="CLR9" s="166"/>
      <c r="CLS9" s="166"/>
      <c r="CLT9" s="166"/>
      <c r="CLU9" s="166"/>
      <c r="CLV9" s="166"/>
      <c r="CLW9" s="166"/>
      <c r="CLX9" s="166"/>
      <c r="CLY9" s="166"/>
      <c r="CLZ9" s="166"/>
      <c r="CMA9" s="166"/>
      <c r="CMB9" s="166"/>
      <c r="CMC9" s="166"/>
      <c r="CMD9" s="166"/>
      <c r="CME9" s="166"/>
      <c r="CMF9" s="166"/>
      <c r="CMG9" s="166"/>
      <c r="CMH9" s="166"/>
      <c r="CMI9" s="166"/>
      <c r="CMJ9" s="166"/>
      <c r="CMK9" s="166"/>
      <c r="CML9" s="166"/>
      <c r="CMM9" s="166"/>
      <c r="CMN9" s="166"/>
      <c r="CMO9" s="166"/>
      <c r="CMP9" s="166"/>
      <c r="CMQ9" s="166"/>
      <c r="CMR9" s="166"/>
      <c r="CMS9" s="166"/>
      <c r="CMT9" s="166"/>
      <c r="CMU9" s="166"/>
      <c r="CMV9" s="166"/>
      <c r="CMW9" s="166"/>
      <c r="CMX9" s="166"/>
      <c r="CMY9" s="166"/>
      <c r="CMZ9" s="166"/>
      <c r="CNA9" s="166"/>
      <c r="CNB9" s="166"/>
      <c r="CNC9" s="166"/>
      <c r="CND9" s="166"/>
      <c r="CNE9" s="166"/>
      <c r="CNF9" s="166"/>
      <c r="CNG9" s="166"/>
      <c r="CNH9" s="166"/>
      <c r="CNI9" s="166"/>
      <c r="CNJ9" s="166"/>
      <c r="CNK9" s="166"/>
      <c r="CNL9" s="166"/>
      <c r="CNM9" s="166"/>
      <c r="CNN9" s="166"/>
      <c r="CNO9" s="166"/>
      <c r="CNP9" s="166"/>
      <c r="CNQ9" s="166"/>
      <c r="CNR9" s="166"/>
      <c r="CNS9" s="166"/>
      <c r="CNT9" s="166"/>
      <c r="CNU9" s="166"/>
      <c r="CNV9" s="166"/>
      <c r="CNW9" s="166"/>
      <c r="CNX9" s="166"/>
      <c r="CNY9" s="166"/>
      <c r="CNZ9" s="166"/>
      <c r="COA9" s="166"/>
      <c r="COB9" s="166"/>
      <c r="COC9" s="166"/>
      <c r="COD9" s="166"/>
      <c r="COE9" s="166"/>
      <c r="COF9" s="166"/>
      <c r="COG9" s="166"/>
      <c r="COH9" s="166"/>
      <c r="COI9" s="166"/>
      <c r="COJ9" s="166"/>
      <c r="COK9" s="166"/>
      <c r="COL9" s="166"/>
      <c r="COM9" s="166"/>
      <c r="CON9" s="166"/>
      <c r="COO9" s="166"/>
      <c r="COP9" s="166"/>
      <c r="COQ9" s="166"/>
      <c r="COR9" s="166"/>
      <c r="COS9" s="166"/>
      <c r="COT9" s="166"/>
      <c r="COU9" s="166"/>
      <c r="COV9" s="166"/>
      <c r="COW9" s="166"/>
      <c r="COX9" s="166"/>
      <c r="COY9" s="166"/>
      <c r="COZ9" s="166"/>
      <c r="CPA9" s="166"/>
      <c r="CPB9" s="166"/>
      <c r="CPC9" s="166"/>
      <c r="CPD9" s="166"/>
      <c r="CPE9" s="166"/>
      <c r="CPF9" s="166"/>
      <c r="CPG9" s="166"/>
      <c r="CPH9" s="166"/>
      <c r="CPI9" s="166"/>
      <c r="CPJ9" s="166"/>
      <c r="CPK9" s="166"/>
      <c r="CPL9" s="166"/>
      <c r="CPM9" s="166"/>
      <c r="CPN9" s="166"/>
      <c r="CPO9" s="166"/>
      <c r="CPP9" s="166"/>
      <c r="CPQ9" s="166"/>
      <c r="CPR9" s="166"/>
      <c r="CPS9" s="166"/>
      <c r="CPT9" s="166"/>
      <c r="CPU9" s="166"/>
      <c r="CPV9" s="166"/>
      <c r="CPW9" s="166"/>
      <c r="CPX9" s="166"/>
      <c r="CPY9" s="166"/>
      <c r="CPZ9" s="166"/>
      <c r="CQA9" s="166"/>
      <c r="CQB9" s="166"/>
      <c r="CQC9" s="166"/>
      <c r="CQD9" s="166"/>
      <c r="CQE9" s="166"/>
      <c r="CQF9" s="166"/>
      <c r="CQG9" s="166"/>
      <c r="CQH9" s="166"/>
      <c r="CQI9" s="166"/>
      <c r="CQJ9" s="166"/>
      <c r="CQK9" s="166"/>
      <c r="CQL9" s="166"/>
      <c r="CQM9" s="166"/>
      <c r="CQN9" s="166"/>
      <c r="CQO9" s="166"/>
      <c r="CQP9" s="166"/>
      <c r="CQQ9" s="166"/>
      <c r="CQR9" s="166"/>
      <c r="CQS9" s="166"/>
      <c r="CQT9" s="166"/>
      <c r="CQU9" s="166"/>
      <c r="CQV9" s="166"/>
      <c r="CQW9" s="166"/>
      <c r="CQX9" s="166"/>
      <c r="CQY9" s="166"/>
      <c r="CQZ9" s="166"/>
      <c r="CRA9" s="166"/>
      <c r="CRB9" s="166"/>
      <c r="CRC9" s="166"/>
      <c r="CRD9" s="166"/>
      <c r="CRE9" s="166"/>
      <c r="CRF9" s="166"/>
      <c r="CRG9" s="166"/>
      <c r="CRH9" s="166"/>
      <c r="CRI9" s="166"/>
      <c r="CRJ9" s="166"/>
      <c r="CRK9" s="166"/>
      <c r="CRL9" s="166"/>
      <c r="CRM9" s="166"/>
      <c r="CRN9" s="166"/>
      <c r="CRO9" s="166"/>
      <c r="CRP9" s="166"/>
      <c r="CRQ9" s="166"/>
      <c r="CRR9" s="166"/>
      <c r="CRS9" s="166"/>
      <c r="CRT9" s="166"/>
      <c r="CRU9" s="166"/>
      <c r="CRV9" s="166"/>
      <c r="CRW9" s="166"/>
      <c r="CRX9" s="166"/>
      <c r="CRY9" s="166"/>
      <c r="CRZ9" s="166"/>
      <c r="CSA9" s="166"/>
      <c r="CSB9" s="166"/>
      <c r="CSC9" s="166"/>
      <c r="CSD9" s="166"/>
      <c r="CSE9" s="166"/>
      <c r="CSF9" s="166"/>
      <c r="CSG9" s="166"/>
      <c r="CSH9" s="166"/>
      <c r="CSI9" s="166"/>
      <c r="CSJ9" s="166"/>
      <c r="CSK9" s="166"/>
      <c r="CSL9" s="166"/>
      <c r="CSM9" s="166"/>
      <c r="CSN9" s="166"/>
      <c r="CSO9" s="166"/>
      <c r="CSP9" s="166"/>
      <c r="CSQ9" s="166"/>
      <c r="CSR9" s="166"/>
      <c r="CSS9" s="166"/>
      <c r="CST9" s="166"/>
      <c r="CSU9" s="166"/>
      <c r="CSV9" s="166"/>
      <c r="CSW9" s="166"/>
      <c r="CSX9" s="166"/>
      <c r="CSY9" s="166"/>
      <c r="CSZ9" s="166"/>
      <c r="CTA9" s="166"/>
      <c r="CTB9" s="166"/>
      <c r="CTC9" s="166"/>
      <c r="CTD9" s="166"/>
      <c r="CTE9" s="166"/>
      <c r="CTF9" s="166"/>
      <c r="CTG9" s="166"/>
      <c r="CTH9" s="166"/>
      <c r="CTI9" s="166"/>
      <c r="CTJ9" s="166"/>
      <c r="CTK9" s="166"/>
      <c r="CTL9" s="166"/>
      <c r="CTM9" s="166"/>
      <c r="CTN9" s="166"/>
      <c r="CTO9" s="166"/>
      <c r="CTP9" s="166"/>
      <c r="CTQ9" s="166"/>
      <c r="CTR9" s="166"/>
      <c r="CTS9" s="166"/>
      <c r="CTT9" s="166"/>
      <c r="CTU9" s="166"/>
      <c r="CTV9" s="166"/>
      <c r="CTW9" s="166"/>
      <c r="CTX9" s="166"/>
      <c r="CTY9" s="166"/>
      <c r="CTZ9" s="166"/>
      <c r="CUA9" s="166"/>
      <c r="CUB9" s="166"/>
      <c r="CUC9" s="166"/>
      <c r="CUD9" s="166"/>
      <c r="CUE9" s="166"/>
      <c r="CUF9" s="166"/>
      <c r="CUG9" s="166"/>
      <c r="CUH9" s="166"/>
      <c r="CUI9" s="166"/>
      <c r="CUJ9" s="166"/>
      <c r="CUK9" s="166"/>
      <c r="CUL9" s="166"/>
      <c r="CUM9" s="166"/>
      <c r="CUN9" s="166"/>
      <c r="CUO9" s="166"/>
      <c r="CUP9" s="166"/>
      <c r="CUQ9" s="166"/>
      <c r="CUR9" s="166"/>
      <c r="CUS9" s="166"/>
      <c r="CUT9" s="166"/>
      <c r="CUU9" s="166"/>
      <c r="CUV9" s="166"/>
      <c r="CUW9" s="166"/>
      <c r="CUX9" s="166"/>
      <c r="CUY9" s="166"/>
      <c r="CUZ9" s="166"/>
      <c r="CVA9" s="166"/>
      <c r="CVB9" s="166"/>
      <c r="CVC9" s="166"/>
      <c r="CVD9" s="166"/>
      <c r="CVE9" s="166"/>
      <c r="CVF9" s="166"/>
      <c r="CVG9" s="166"/>
      <c r="CVH9" s="166"/>
      <c r="CVI9" s="166"/>
      <c r="CVJ9" s="166"/>
      <c r="CVK9" s="166"/>
      <c r="CVL9" s="166"/>
      <c r="CVM9" s="166"/>
      <c r="CVN9" s="166"/>
      <c r="CVO9" s="166"/>
      <c r="CVP9" s="166"/>
      <c r="CVQ9" s="166"/>
      <c r="CVR9" s="166"/>
      <c r="CVS9" s="166"/>
      <c r="CVT9" s="166"/>
      <c r="CVU9" s="166"/>
      <c r="CVV9" s="166"/>
      <c r="CVW9" s="166"/>
      <c r="CVX9" s="166"/>
      <c r="CVY9" s="166"/>
      <c r="CVZ9" s="166"/>
      <c r="CWA9" s="166"/>
      <c r="CWB9" s="166"/>
      <c r="CWC9" s="166"/>
      <c r="CWD9" s="166"/>
      <c r="CWE9" s="166"/>
      <c r="CWF9" s="166"/>
      <c r="CWG9" s="166"/>
      <c r="CWH9" s="166"/>
      <c r="CWI9" s="166"/>
      <c r="CWJ9" s="166"/>
      <c r="CWK9" s="166"/>
      <c r="CWL9" s="166"/>
      <c r="CWM9" s="166"/>
      <c r="CWN9" s="166"/>
      <c r="CWO9" s="166"/>
      <c r="CWP9" s="166"/>
      <c r="CWQ9" s="166"/>
      <c r="CWR9" s="166"/>
      <c r="CWS9" s="166"/>
      <c r="CWT9" s="166"/>
      <c r="CWU9" s="166"/>
      <c r="CWV9" s="166"/>
      <c r="CWW9" s="166"/>
      <c r="CWX9" s="166"/>
      <c r="CWY9" s="166"/>
      <c r="CWZ9" s="166"/>
      <c r="CXA9" s="166"/>
      <c r="CXB9" s="166"/>
      <c r="CXC9" s="166"/>
      <c r="CXD9" s="166"/>
      <c r="CXE9" s="166"/>
      <c r="CXF9" s="166"/>
      <c r="CXG9" s="166"/>
      <c r="CXH9" s="166"/>
      <c r="CXI9" s="166"/>
      <c r="CXJ9" s="166"/>
      <c r="CXK9" s="166"/>
      <c r="CXL9" s="166"/>
      <c r="CXM9" s="166"/>
      <c r="CXN9" s="166"/>
      <c r="CXO9" s="166"/>
      <c r="CXP9" s="166"/>
      <c r="CXQ9" s="166"/>
      <c r="CXR9" s="166"/>
      <c r="CXS9" s="166"/>
      <c r="CXT9" s="166"/>
      <c r="CXU9" s="166"/>
      <c r="CXV9" s="166"/>
      <c r="CXW9" s="166"/>
      <c r="CXX9" s="166"/>
      <c r="CXY9" s="166"/>
      <c r="CXZ9" s="166"/>
      <c r="CYA9" s="166"/>
      <c r="CYB9" s="166"/>
      <c r="CYC9" s="166"/>
      <c r="CYD9" s="166"/>
      <c r="CYE9" s="166"/>
      <c r="CYF9" s="166"/>
      <c r="CYG9" s="166"/>
      <c r="CYH9" s="166"/>
      <c r="CYI9" s="166"/>
      <c r="CYJ9" s="166"/>
      <c r="CYK9" s="166"/>
      <c r="CYL9" s="166"/>
      <c r="CYM9" s="166"/>
      <c r="CYN9" s="166"/>
      <c r="CYO9" s="166"/>
      <c r="CYP9" s="166"/>
      <c r="CYQ9" s="166"/>
      <c r="CYR9" s="166"/>
      <c r="CYS9" s="166"/>
      <c r="CYT9" s="166"/>
      <c r="CYU9" s="166"/>
      <c r="CYV9" s="166"/>
      <c r="CYW9" s="166"/>
      <c r="CYX9" s="166"/>
      <c r="CYY9" s="166"/>
      <c r="CYZ9" s="166"/>
      <c r="CZA9" s="166"/>
      <c r="CZB9" s="166"/>
      <c r="CZC9" s="166"/>
      <c r="CZD9" s="166"/>
      <c r="CZE9" s="166"/>
      <c r="CZF9" s="166"/>
      <c r="CZG9" s="166"/>
      <c r="CZH9" s="166"/>
      <c r="CZI9" s="166"/>
      <c r="CZJ9" s="166"/>
      <c r="CZK9" s="166"/>
      <c r="CZL9" s="166"/>
      <c r="CZM9" s="166"/>
      <c r="CZN9" s="166"/>
      <c r="CZO9" s="166"/>
      <c r="CZP9" s="166"/>
      <c r="CZQ9" s="166"/>
      <c r="CZR9" s="166"/>
      <c r="CZS9" s="166"/>
      <c r="CZT9" s="166"/>
      <c r="CZU9" s="166"/>
      <c r="CZV9" s="166"/>
      <c r="CZW9" s="166"/>
      <c r="CZX9" s="166"/>
      <c r="CZY9" s="166"/>
      <c r="CZZ9" s="166"/>
      <c r="DAA9" s="166"/>
      <c r="DAB9" s="166"/>
      <c r="DAC9" s="166"/>
      <c r="DAD9" s="166"/>
      <c r="DAE9" s="166"/>
      <c r="DAF9" s="166"/>
      <c r="DAG9" s="166"/>
      <c r="DAH9" s="166"/>
      <c r="DAI9" s="166"/>
      <c r="DAJ9" s="166"/>
      <c r="DAK9" s="166"/>
      <c r="DAL9" s="166"/>
      <c r="DAM9" s="166"/>
      <c r="DAN9" s="166"/>
      <c r="DAO9" s="166"/>
      <c r="DAP9" s="166"/>
      <c r="DAQ9" s="166"/>
      <c r="DAR9" s="166"/>
      <c r="DAS9" s="166"/>
      <c r="DAT9" s="166"/>
      <c r="DAU9" s="166"/>
      <c r="DAV9" s="166"/>
      <c r="DAW9" s="166"/>
      <c r="DAX9" s="166"/>
      <c r="DAY9" s="166"/>
      <c r="DAZ9" s="166"/>
      <c r="DBA9" s="166"/>
      <c r="DBB9" s="166"/>
      <c r="DBC9" s="166"/>
      <c r="DBD9" s="166"/>
      <c r="DBE9" s="166"/>
      <c r="DBF9" s="166"/>
      <c r="DBG9" s="166"/>
      <c r="DBH9" s="166"/>
      <c r="DBI9" s="166"/>
      <c r="DBJ9" s="166"/>
      <c r="DBK9" s="166"/>
      <c r="DBL9" s="166"/>
      <c r="DBM9" s="166"/>
      <c r="DBN9" s="166"/>
      <c r="DBO9" s="166"/>
      <c r="DBP9" s="166"/>
      <c r="DBQ9" s="166"/>
      <c r="DBR9" s="166"/>
      <c r="DBS9" s="166"/>
      <c r="DBT9" s="166"/>
      <c r="DBU9" s="166"/>
      <c r="DBV9" s="166"/>
      <c r="DBW9" s="166"/>
      <c r="DBX9" s="166"/>
      <c r="DBY9" s="166"/>
      <c r="DBZ9" s="166"/>
      <c r="DCA9" s="166"/>
      <c r="DCB9" s="166"/>
      <c r="DCC9" s="166"/>
      <c r="DCD9" s="166"/>
      <c r="DCE9" s="166"/>
      <c r="DCF9" s="166"/>
      <c r="DCG9" s="166"/>
      <c r="DCH9" s="166"/>
      <c r="DCI9" s="166"/>
      <c r="DCJ9" s="166"/>
      <c r="DCK9" s="166"/>
      <c r="DCL9" s="166"/>
      <c r="DCM9" s="166"/>
      <c r="DCN9" s="166"/>
      <c r="DCO9" s="166"/>
      <c r="DCP9" s="166"/>
      <c r="DCQ9" s="166"/>
      <c r="DCR9" s="166"/>
      <c r="DCS9" s="166"/>
      <c r="DCT9" s="166"/>
      <c r="DCU9" s="166"/>
      <c r="DCV9" s="166"/>
      <c r="DCW9" s="166"/>
      <c r="DCX9" s="166"/>
      <c r="DCY9" s="166"/>
      <c r="DCZ9" s="166"/>
      <c r="DDA9" s="166"/>
      <c r="DDB9" s="166"/>
      <c r="DDC9" s="166"/>
      <c r="DDD9" s="166"/>
      <c r="DDE9" s="166"/>
      <c r="DDF9" s="166"/>
      <c r="DDG9" s="166"/>
      <c r="DDH9" s="166"/>
      <c r="DDI9" s="166"/>
      <c r="DDJ9" s="166"/>
      <c r="DDK9" s="166"/>
      <c r="DDL9" s="166"/>
      <c r="DDM9" s="166"/>
      <c r="DDN9" s="166"/>
      <c r="DDO9" s="166"/>
      <c r="DDP9" s="166"/>
      <c r="DDQ9" s="166"/>
      <c r="DDR9" s="166"/>
      <c r="DDS9" s="166"/>
      <c r="DDT9" s="166"/>
      <c r="DDU9" s="166"/>
      <c r="DDV9" s="166"/>
      <c r="DDW9" s="166"/>
      <c r="DDX9" s="166"/>
      <c r="DDY9" s="166"/>
      <c r="DDZ9" s="166"/>
      <c r="DEA9" s="166"/>
      <c r="DEB9" s="166"/>
      <c r="DEC9" s="166"/>
      <c r="DED9" s="166"/>
      <c r="DEE9" s="166"/>
      <c r="DEF9" s="166"/>
      <c r="DEG9" s="166"/>
      <c r="DEH9" s="166"/>
      <c r="DEI9" s="166"/>
      <c r="DEJ9" s="166"/>
      <c r="DEK9" s="166"/>
      <c r="DEL9" s="166"/>
      <c r="DEM9" s="166"/>
      <c r="DEN9" s="166"/>
      <c r="DEO9" s="166"/>
      <c r="DEP9" s="166"/>
      <c r="DEQ9" s="166"/>
      <c r="DER9" s="166"/>
      <c r="DES9" s="166"/>
      <c r="DET9" s="166"/>
      <c r="DEU9" s="166"/>
      <c r="DEV9" s="166"/>
      <c r="DEW9" s="166"/>
      <c r="DEX9" s="166"/>
      <c r="DEY9" s="166"/>
      <c r="DEZ9" s="166"/>
      <c r="DFA9" s="166"/>
      <c r="DFB9" s="166"/>
      <c r="DFC9" s="166"/>
      <c r="DFD9" s="166"/>
      <c r="DFE9" s="166"/>
      <c r="DFF9" s="166"/>
      <c r="DFG9" s="166"/>
      <c r="DFH9" s="166"/>
      <c r="DFI9" s="166"/>
      <c r="DFJ9" s="166"/>
      <c r="DFK9" s="166"/>
      <c r="DFL9" s="166"/>
      <c r="DFM9" s="166"/>
      <c r="DFN9" s="166"/>
      <c r="DFO9" s="166"/>
      <c r="DFP9" s="166"/>
      <c r="DFQ9" s="166"/>
      <c r="DFR9" s="166"/>
      <c r="DFS9" s="166"/>
      <c r="DFT9" s="166"/>
      <c r="DFU9" s="166"/>
      <c r="DFV9" s="166"/>
      <c r="DFW9" s="166"/>
      <c r="DFX9" s="166"/>
      <c r="DFY9" s="166"/>
      <c r="DFZ9" s="166"/>
      <c r="DGA9" s="166"/>
      <c r="DGB9" s="166"/>
      <c r="DGC9" s="166"/>
      <c r="DGD9" s="166"/>
      <c r="DGE9" s="166"/>
      <c r="DGF9" s="166"/>
      <c r="DGG9" s="166"/>
      <c r="DGH9" s="166"/>
      <c r="DGI9" s="166"/>
      <c r="DGJ9" s="166"/>
      <c r="DGK9" s="166"/>
      <c r="DGL9" s="166"/>
      <c r="DGM9" s="166"/>
      <c r="DGN9" s="166"/>
      <c r="DGO9" s="166"/>
      <c r="DGP9" s="166"/>
      <c r="DGQ9" s="166"/>
      <c r="DGR9" s="166"/>
      <c r="DGS9" s="166"/>
      <c r="DGT9" s="166"/>
      <c r="DGU9" s="166"/>
      <c r="DGV9" s="166"/>
      <c r="DGW9" s="166"/>
      <c r="DGX9" s="166"/>
      <c r="DGY9" s="166"/>
      <c r="DGZ9" s="166"/>
      <c r="DHA9" s="166"/>
      <c r="DHB9" s="166"/>
      <c r="DHC9" s="166"/>
      <c r="DHD9" s="166"/>
      <c r="DHE9" s="166"/>
      <c r="DHF9" s="166"/>
      <c r="DHG9" s="166"/>
      <c r="DHH9" s="166"/>
      <c r="DHI9" s="166"/>
      <c r="DHJ9" s="166"/>
      <c r="DHK9" s="166"/>
      <c r="DHL9" s="166"/>
      <c r="DHM9" s="166"/>
      <c r="DHN9" s="166"/>
      <c r="DHO9" s="166"/>
      <c r="DHP9" s="166"/>
      <c r="DHQ9" s="166"/>
      <c r="DHR9" s="166"/>
      <c r="DHS9" s="166"/>
      <c r="DHT9" s="166"/>
      <c r="DHU9" s="166"/>
      <c r="DHV9" s="166"/>
      <c r="DHW9" s="166"/>
      <c r="DHX9" s="166"/>
      <c r="DHY9" s="166"/>
      <c r="DHZ9" s="166"/>
      <c r="DIA9" s="166"/>
      <c r="DIB9" s="166"/>
      <c r="DIC9" s="166"/>
      <c r="DID9" s="166"/>
      <c r="DIE9" s="166"/>
      <c r="DIF9" s="166"/>
      <c r="DIG9" s="166"/>
      <c r="DIH9" s="166"/>
      <c r="DII9" s="166"/>
      <c r="DIJ9" s="166"/>
      <c r="DIK9" s="166"/>
      <c r="DIL9" s="166"/>
      <c r="DIM9" s="166"/>
      <c r="DIN9" s="166"/>
      <c r="DIO9" s="166"/>
      <c r="DIP9" s="166"/>
      <c r="DIQ9" s="166"/>
      <c r="DIR9" s="166"/>
      <c r="DIS9" s="166"/>
      <c r="DIT9" s="166"/>
      <c r="DIU9" s="166"/>
      <c r="DIV9" s="166"/>
      <c r="DIW9" s="166"/>
      <c r="DIX9" s="166"/>
      <c r="DIY9" s="166"/>
      <c r="DIZ9" s="166"/>
      <c r="DJA9" s="166"/>
      <c r="DJB9" s="166"/>
      <c r="DJC9" s="166"/>
      <c r="DJD9" s="166"/>
      <c r="DJE9" s="166"/>
      <c r="DJF9" s="166"/>
      <c r="DJG9" s="166"/>
      <c r="DJH9" s="166"/>
      <c r="DJI9" s="166"/>
      <c r="DJJ9" s="166"/>
      <c r="DJK9" s="166"/>
      <c r="DJL9" s="166"/>
      <c r="DJM9" s="166"/>
      <c r="DJN9" s="166"/>
      <c r="DJO9" s="166"/>
      <c r="DJP9" s="166"/>
      <c r="DJQ9" s="166"/>
      <c r="DJR9" s="166"/>
      <c r="DJS9" s="166"/>
      <c r="DJT9" s="166"/>
      <c r="DJU9" s="166"/>
      <c r="DJV9" s="166"/>
      <c r="DJW9" s="166"/>
      <c r="DJX9" s="166"/>
      <c r="DJY9" s="166"/>
      <c r="DJZ9" s="166"/>
      <c r="DKA9" s="166"/>
      <c r="DKB9" s="166"/>
      <c r="DKC9" s="166"/>
      <c r="DKD9" s="166"/>
      <c r="DKE9" s="166"/>
      <c r="DKF9" s="166"/>
      <c r="DKG9" s="166"/>
      <c r="DKH9" s="166"/>
      <c r="DKI9" s="166"/>
      <c r="DKJ9" s="166"/>
      <c r="DKK9" s="166"/>
      <c r="DKL9" s="166"/>
      <c r="DKM9" s="166"/>
      <c r="DKN9" s="166"/>
      <c r="DKO9" s="166"/>
      <c r="DKP9" s="166"/>
      <c r="DKQ9" s="166"/>
      <c r="DKR9" s="166"/>
      <c r="DKS9" s="166"/>
      <c r="DKT9" s="166"/>
      <c r="DKU9" s="166"/>
      <c r="DKV9" s="166"/>
      <c r="DKW9" s="166"/>
      <c r="DKX9" s="166"/>
      <c r="DKY9" s="166"/>
      <c r="DKZ9" s="166"/>
      <c r="DLA9" s="166"/>
      <c r="DLB9" s="166"/>
      <c r="DLC9" s="166"/>
      <c r="DLD9" s="166"/>
      <c r="DLE9" s="166"/>
      <c r="DLF9" s="166"/>
      <c r="DLG9" s="166"/>
      <c r="DLH9" s="166"/>
      <c r="DLI9" s="166"/>
      <c r="DLJ9" s="166"/>
      <c r="DLK9" s="166"/>
      <c r="DLL9" s="166"/>
      <c r="DLM9" s="166"/>
      <c r="DLN9" s="166"/>
      <c r="DLO9" s="166"/>
      <c r="DLP9" s="166"/>
      <c r="DLQ9" s="166"/>
      <c r="DLR9" s="166"/>
      <c r="DLS9" s="166"/>
      <c r="DLT9" s="166"/>
      <c r="DLU9" s="166"/>
      <c r="DLV9" s="166"/>
      <c r="DLW9" s="166"/>
      <c r="DLX9" s="166"/>
      <c r="DLY9" s="166"/>
      <c r="DLZ9" s="166"/>
      <c r="DMA9" s="166"/>
      <c r="DMB9" s="166"/>
      <c r="DMC9" s="166"/>
      <c r="DMD9" s="166"/>
      <c r="DME9" s="166"/>
      <c r="DMF9" s="166"/>
      <c r="DMG9" s="166"/>
      <c r="DMH9" s="166"/>
      <c r="DMI9" s="166"/>
      <c r="DMJ9" s="166"/>
      <c r="DMK9" s="166"/>
      <c r="DML9" s="166"/>
      <c r="DMM9" s="166"/>
      <c r="DMN9" s="166"/>
      <c r="DMO9" s="166"/>
      <c r="DMP9" s="166"/>
      <c r="DMQ9" s="166"/>
      <c r="DMR9" s="166"/>
      <c r="DMS9" s="166"/>
      <c r="DMT9" s="166"/>
      <c r="DMU9" s="166"/>
      <c r="DMV9" s="166"/>
      <c r="DMW9" s="166"/>
      <c r="DMX9" s="166"/>
      <c r="DMY9" s="166"/>
      <c r="DMZ9" s="166"/>
      <c r="DNA9" s="166"/>
      <c r="DNB9" s="166"/>
      <c r="DNC9" s="166"/>
      <c r="DND9" s="166"/>
      <c r="DNE9" s="166"/>
      <c r="DNF9" s="166"/>
      <c r="DNG9" s="166"/>
      <c r="DNH9" s="166"/>
      <c r="DNI9" s="166"/>
      <c r="DNJ9" s="166"/>
      <c r="DNK9" s="166"/>
      <c r="DNL9" s="166"/>
      <c r="DNM9" s="166"/>
      <c r="DNN9" s="166"/>
      <c r="DNO9" s="166"/>
      <c r="DNP9" s="166"/>
      <c r="DNQ9" s="166"/>
      <c r="DNR9" s="166"/>
      <c r="DNS9" s="166"/>
      <c r="DNT9" s="166"/>
      <c r="DNU9" s="166"/>
      <c r="DNV9" s="166"/>
      <c r="DNW9" s="166"/>
      <c r="DNX9" s="166"/>
      <c r="DNY9" s="166"/>
      <c r="DNZ9" s="166"/>
      <c r="DOA9" s="166"/>
      <c r="DOB9" s="166"/>
      <c r="DOC9" s="166"/>
      <c r="DOD9" s="166"/>
      <c r="DOE9" s="166"/>
      <c r="DOF9" s="166"/>
      <c r="DOG9" s="166"/>
      <c r="DOH9" s="166"/>
      <c r="DOI9" s="166"/>
      <c r="DOJ9" s="166"/>
      <c r="DOK9" s="166"/>
      <c r="DOL9" s="166"/>
      <c r="DOM9" s="166"/>
      <c r="DON9" s="166"/>
      <c r="DOO9" s="166"/>
      <c r="DOP9" s="166"/>
      <c r="DOQ9" s="166"/>
      <c r="DOR9" s="166"/>
      <c r="DOS9" s="166"/>
      <c r="DOT9" s="166"/>
      <c r="DOU9" s="166"/>
      <c r="DOV9" s="166"/>
      <c r="DOW9" s="166"/>
      <c r="DOX9" s="166"/>
      <c r="DOY9" s="166"/>
      <c r="DOZ9" s="166"/>
      <c r="DPA9" s="166"/>
      <c r="DPB9" s="166"/>
      <c r="DPC9" s="166"/>
      <c r="DPD9" s="166"/>
      <c r="DPE9" s="166"/>
      <c r="DPF9" s="166"/>
      <c r="DPG9" s="166"/>
      <c r="DPH9" s="166"/>
      <c r="DPI9" s="166"/>
      <c r="DPJ9" s="166"/>
      <c r="DPK9" s="166"/>
      <c r="DPL9" s="166"/>
      <c r="DPM9" s="166"/>
      <c r="DPN9" s="166"/>
      <c r="DPO9" s="166"/>
      <c r="DPP9" s="166"/>
      <c r="DPQ9" s="166"/>
      <c r="DPR9" s="166"/>
      <c r="DPS9" s="166"/>
      <c r="DPT9" s="166"/>
      <c r="DPU9" s="166"/>
      <c r="DPV9" s="166"/>
      <c r="DPW9" s="166"/>
      <c r="DPX9" s="166"/>
      <c r="DPY9" s="166"/>
      <c r="DPZ9" s="166"/>
      <c r="DQA9" s="166"/>
      <c r="DQB9" s="166"/>
      <c r="DQC9" s="166"/>
      <c r="DQD9" s="166"/>
      <c r="DQE9" s="166"/>
      <c r="DQF9" s="166"/>
      <c r="DQG9" s="166"/>
      <c r="DQH9" s="166"/>
      <c r="DQI9" s="166"/>
      <c r="DQJ9" s="166"/>
      <c r="DQK9" s="166"/>
      <c r="DQL9" s="166"/>
      <c r="DQM9" s="166"/>
      <c r="DQN9" s="166"/>
      <c r="DQO9" s="166"/>
      <c r="DQP9" s="166"/>
      <c r="DQQ9" s="166"/>
      <c r="DQR9" s="166"/>
      <c r="DQS9" s="166"/>
      <c r="DQT9" s="166"/>
      <c r="DQU9" s="166"/>
      <c r="DQV9" s="166"/>
      <c r="DQW9" s="166"/>
      <c r="DQX9" s="166"/>
      <c r="DQY9" s="166"/>
      <c r="DQZ9" s="166"/>
      <c r="DRA9" s="166"/>
      <c r="DRB9" s="166"/>
      <c r="DRC9" s="166"/>
      <c r="DRD9" s="166"/>
      <c r="DRE9" s="166"/>
      <c r="DRF9" s="166"/>
      <c r="DRG9" s="166"/>
      <c r="DRH9" s="166"/>
      <c r="DRI9" s="166"/>
      <c r="DRJ9" s="166"/>
      <c r="DRK9" s="166"/>
      <c r="DRL9" s="166"/>
      <c r="DRM9" s="166"/>
      <c r="DRN9" s="166"/>
      <c r="DRO9" s="166"/>
      <c r="DRP9" s="166"/>
      <c r="DRQ9" s="166"/>
      <c r="DRR9" s="166"/>
      <c r="DRS9" s="166"/>
      <c r="DRT9" s="166"/>
      <c r="DRU9" s="166"/>
      <c r="DRV9" s="166"/>
      <c r="DRW9" s="166"/>
      <c r="DRX9" s="166"/>
      <c r="DRY9" s="166"/>
      <c r="DRZ9" s="166"/>
      <c r="DSA9" s="166"/>
      <c r="DSB9" s="166"/>
      <c r="DSC9" s="166"/>
      <c r="DSD9" s="166"/>
      <c r="DSE9" s="166"/>
      <c r="DSF9" s="166"/>
      <c r="DSG9" s="166"/>
      <c r="DSH9" s="166"/>
      <c r="DSI9" s="166"/>
      <c r="DSJ9" s="166"/>
      <c r="DSK9" s="166"/>
      <c r="DSL9" s="166"/>
      <c r="DSM9" s="166"/>
      <c r="DSN9" s="166"/>
      <c r="DSO9" s="166"/>
      <c r="DSP9" s="166"/>
      <c r="DSQ9" s="166"/>
      <c r="DSR9" s="166"/>
      <c r="DSS9" s="166"/>
      <c r="DST9" s="166"/>
      <c r="DSU9" s="166"/>
      <c r="DSV9" s="166"/>
      <c r="DSW9" s="166"/>
      <c r="DSX9" s="166"/>
      <c r="DSY9" s="166"/>
      <c r="DSZ9" s="166"/>
      <c r="DTA9" s="166"/>
      <c r="DTB9" s="166"/>
      <c r="DTC9" s="166"/>
      <c r="DTD9" s="166"/>
      <c r="DTE9" s="166"/>
      <c r="DTF9" s="166"/>
      <c r="DTG9" s="166"/>
      <c r="DTH9" s="166"/>
      <c r="DTI9" s="166"/>
      <c r="DTJ9" s="166"/>
      <c r="DTK9" s="166"/>
      <c r="DTL9" s="166"/>
      <c r="DTM9" s="166"/>
      <c r="DTN9" s="166"/>
      <c r="DTO9" s="166"/>
      <c r="DTP9" s="166"/>
      <c r="DTQ9" s="166"/>
      <c r="DTR9" s="166"/>
      <c r="DTS9" s="166"/>
      <c r="DTT9" s="166"/>
      <c r="DTU9" s="166"/>
      <c r="DTV9" s="166"/>
      <c r="DTW9" s="166"/>
      <c r="DTX9" s="166"/>
      <c r="DTY9" s="166"/>
      <c r="DTZ9" s="166"/>
      <c r="DUA9" s="166"/>
      <c r="DUB9" s="166"/>
      <c r="DUC9" s="166"/>
      <c r="DUD9" s="166"/>
      <c r="DUE9" s="166"/>
      <c r="DUF9" s="166"/>
      <c r="DUG9" s="166"/>
      <c r="DUH9" s="166"/>
      <c r="DUI9" s="166"/>
      <c r="DUJ9" s="166"/>
      <c r="DUK9" s="166"/>
      <c r="DUL9" s="166"/>
      <c r="DUM9" s="166"/>
      <c r="DUN9" s="166"/>
      <c r="DUO9" s="166"/>
      <c r="DUP9" s="166"/>
      <c r="DUQ9" s="166"/>
      <c r="DUR9" s="166"/>
      <c r="DUS9" s="166"/>
      <c r="DUT9" s="166"/>
      <c r="DUU9" s="166"/>
      <c r="DUV9" s="166"/>
      <c r="DUW9" s="166"/>
      <c r="DUX9" s="166"/>
      <c r="DUY9" s="166"/>
      <c r="DUZ9" s="166"/>
      <c r="DVA9" s="166"/>
      <c r="DVB9" s="166"/>
      <c r="DVC9" s="166"/>
      <c r="DVD9" s="166"/>
      <c r="DVE9" s="166"/>
      <c r="DVF9" s="166"/>
      <c r="DVG9" s="166"/>
      <c r="DVH9" s="166"/>
      <c r="DVI9" s="166"/>
      <c r="DVJ9" s="166"/>
      <c r="DVK9" s="166"/>
      <c r="DVL9" s="166"/>
      <c r="DVM9" s="166"/>
      <c r="DVN9" s="166"/>
      <c r="DVO9" s="166"/>
      <c r="DVP9" s="166"/>
      <c r="DVQ9" s="166"/>
      <c r="DVR9" s="166"/>
      <c r="DVS9" s="166"/>
      <c r="DVT9" s="166"/>
      <c r="DVU9" s="166"/>
      <c r="DVV9" s="166"/>
      <c r="DVW9" s="166"/>
      <c r="DVX9" s="166"/>
      <c r="DVY9" s="166"/>
      <c r="DVZ9" s="166"/>
      <c r="DWA9" s="166"/>
      <c r="DWB9" s="166"/>
      <c r="DWC9" s="166"/>
      <c r="DWD9" s="166"/>
      <c r="DWE9" s="166"/>
      <c r="DWF9" s="166"/>
      <c r="DWG9" s="166"/>
      <c r="DWH9" s="166"/>
      <c r="DWI9" s="166"/>
      <c r="DWJ9" s="166"/>
      <c r="DWK9" s="166"/>
      <c r="DWL9" s="166"/>
      <c r="DWM9" s="166"/>
      <c r="DWN9" s="166"/>
      <c r="DWO9" s="166"/>
      <c r="DWP9" s="166"/>
      <c r="DWQ9" s="166"/>
      <c r="DWR9" s="166"/>
      <c r="DWS9" s="166"/>
      <c r="DWT9" s="166"/>
      <c r="DWU9" s="166"/>
      <c r="DWV9" s="166"/>
      <c r="DWW9" s="166"/>
      <c r="DWX9" s="166"/>
      <c r="DWY9" s="166"/>
      <c r="DWZ9" s="166"/>
      <c r="DXA9" s="166"/>
      <c r="DXB9" s="166"/>
      <c r="DXC9" s="166"/>
      <c r="DXD9" s="166"/>
      <c r="DXE9" s="166"/>
      <c r="DXF9" s="166"/>
      <c r="DXG9" s="166"/>
      <c r="DXH9" s="166"/>
      <c r="DXI9" s="166"/>
      <c r="DXJ9" s="166"/>
      <c r="DXK9" s="166"/>
      <c r="DXL9" s="166"/>
      <c r="DXM9" s="166"/>
      <c r="DXN9" s="166"/>
      <c r="DXO9" s="166"/>
      <c r="DXP9" s="166"/>
      <c r="DXQ9" s="166"/>
      <c r="DXR9" s="166"/>
      <c r="DXS9" s="166"/>
      <c r="DXT9" s="166"/>
      <c r="DXU9" s="166"/>
      <c r="DXV9" s="166"/>
      <c r="DXW9" s="166"/>
      <c r="DXX9" s="166"/>
      <c r="DXY9" s="166"/>
      <c r="DXZ9" s="166"/>
      <c r="DYA9" s="166"/>
      <c r="DYB9" s="166"/>
      <c r="DYC9" s="166"/>
      <c r="DYD9" s="166"/>
      <c r="DYE9" s="166"/>
      <c r="DYF9" s="166"/>
      <c r="DYG9" s="166"/>
      <c r="DYH9" s="166"/>
      <c r="DYI9" s="166"/>
      <c r="DYJ9" s="166"/>
      <c r="DYK9" s="166"/>
      <c r="DYL9" s="166"/>
      <c r="DYM9" s="166"/>
      <c r="DYN9" s="166"/>
      <c r="DYO9" s="166"/>
      <c r="DYP9" s="166"/>
      <c r="DYQ9" s="166"/>
      <c r="DYR9" s="166"/>
      <c r="DYS9" s="166"/>
      <c r="DYT9" s="166"/>
      <c r="DYU9" s="166"/>
      <c r="DYV9" s="166"/>
      <c r="DYW9" s="166"/>
      <c r="DYX9" s="166"/>
      <c r="DYY9" s="166"/>
      <c r="DYZ9" s="166"/>
      <c r="DZA9" s="166"/>
      <c r="DZB9" s="166"/>
      <c r="DZC9" s="166"/>
      <c r="DZD9" s="166"/>
      <c r="DZE9" s="166"/>
      <c r="DZF9" s="166"/>
      <c r="DZG9" s="166"/>
      <c r="DZH9" s="166"/>
      <c r="DZI9" s="166"/>
      <c r="DZJ9" s="166"/>
      <c r="DZK9" s="166"/>
      <c r="DZL9" s="166"/>
      <c r="DZM9" s="166"/>
      <c r="DZN9" s="166"/>
      <c r="DZO9" s="166"/>
      <c r="DZP9" s="166"/>
      <c r="DZQ9" s="166"/>
      <c r="DZR9" s="166"/>
      <c r="DZS9" s="166"/>
      <c r="DZT9" s="166"/>
      <c r="DZU9" s="166"/>
      <c r="DZV9" s="166"/>
      <c r="DZW9" s="166"/>
      <c r="DZX9" s="166"/>
      <c r="DZY9" s="166"/>
      <c r="DZZ9" s="166"/>
      <c r="EAA9" s="166"/>
      <c r="EAB9" s="166"/>
      <c r="EAC9" s="166"/>
      <c r="EAD9" s="166"/>
      <c r="EAE9" s="166"/>
      <c r="EAF9" s="166"/>
      <c r="EAG9" s="166"/>
      <c r="EAH9" s="166"/>
      <c r="EAI9" s="166"/>
      <c r="EAJ9" s="166"/>
      <c r="EAK9" s="166"/>
      <c r="EAL9" s="166"/>
      <c r="EAM9" s="166"/>
      <c r="EAN9" s="166"/>
      <c r="EAO9" s="166"/>
      <c r="EAP9" s="166"/>
      <c r="EAQ9" s="166"/>
      <c r="EAR9" s="166"/>
      <c r="EAS9" s="166"/>
      <c r="EAT9" s="166"/>
      <c r="EAU9" s="166"/>
      <c r="EAV9" s="166"/>
      <c r="EAW9" s="166"/>
      <c r="EAX9" s="166"/>
      <c r="EAY9" s="166"/>
      <c r="EAZ9" s="166"/>
      <c r="EBA9" s="166"/>
      <c r="EBB9" s="166"/>
      <c r="EBC9" s="166"/>
      <c r="EBD9" s="166"/>
      <c r="EBE9" s="166"/>
      <c r="EBF9" s="166"/>
      <c r="EBG9" s="166"/>
      <c r="EBH9" s="166"/>
      <c r="EBI9" s="166"/>
      <c r="EBJ9" s="166"/>
      <c r="EBK9" s="166"/>
      <c r="EBL9" s="166"/>
      <c r="EBM9" s="166"/>
      <c r="EBN9" s="166"/>
      <c r="EBO9" s="166"/>
      <c r="EBP9" s="166"/>
      <c r="EBQ9" s="166"/>
      <c r="EBR9" s="166"/>
      <c r="EBS9" s="166"/>
      <c r="EBT9" s="166"/>
      <c r="EBU9" s="166"/>
      <c r="EBV9" s="166"/>
      <c r="EBW9" s="166"/>
      <c r="EBX9" s="166"/>
      <c r="EBY9" s="166"/>
      <c r="EBZ9" s="166"/>
      <c r="ECA9" s="166"/>
      <c r="ECB9" s="166"/>
      <c r="ECC9" s="166"/>
      <c r="ECD9" s="166"/>
      <c r="ECE9" s="166"/>
      <c r="ECF9" s="166"/>
      <c r="ECG9" s="166"/>
      <c r="ECH9" s="166"/>
      <c r="ECI9" s="166"/>
      <c r="ECJ9" s="166"/>
      <c r="ECK9" s="166"/>
      <c r="ECL9" s="166"/>
      <c r="ECM9" s="166"/>
      <c r="ECN9" s="166"/>
      <c r="ECO9" s="166"/>
      <c r="ECP9" s="166"/>
      <c r="ECQ9" s="166"/>
      <c r="ECR9" s="166"/>
      <c r="ECS9" s="166"/>
      <c r="ECT9" s="166"/>
      <c r="ECU9" s="166"/>
      <c r="ECV9" s="166"/>
      <c r="ECW9" s="166"/>
      <c r="ECX9" s="166"/>
      <c r="ECY9" s="166"/>
      <c r="ECZ9" s="166"/>
      <c r="EDA9" s="166"/>
      <c r="EDB9" s="166"/>
      <c r="EDC9" s="166"/>
      <c r="EDD9" s="166"/>
      <c r="EDE9" s="166"/>
      <c r="EDF9" s="166"/>
      <c r="EDG9" s="166"/>
      <c r="EDH9" s="166"/>
      <c r="EDI9" s="166"/>
      <c r="EDJ9" s="166"/>
      <c r="EDK9" s="166"/>
      <c r="EDL9" s="166"/>
      <c r="EDM9" s="166"/>
      <c r="EDN9" s="166"/>
      <c r="EDO9" s="166"/>
      <c r="EDP9" s="166"/>
      <c r="EDQ9" s="166"/>
      <c r="EDR9" s="166"/>
      <c r="EDS9" s="166"/>
      <c r="EDT9" s="166"/>
      <c r="EDU9" s="166"/>
      <c r="EDV9" s="166"/>
      <c r="EDW9" s="166"/>
      <c r="EDX9" s="166"/>
      <c r="EDY9" s="166"/>
      <c r="EDZ9" s="166"/>
      <c r="EEA9" s="166"/>
      <c r="EEB9" s="166"/>
      <c r="EEC9" s="166"/>
      <c r="EED9" s="166"/>
      <c r="EEE9" s="166"/>
      <c r="EEF9" s="166"/>
      <c r="EEG9" s="166"/>
      <c r="EEH9" s="166"/>
      <c r="EEI9" s="166"/>
      <c r="EEJ9" s="166"/>
      <c r="EEK9" s="166"/>
      <c r="EEL9" s="166"/>
      <c r="EEM9" s="166"/>
      <c r="EEN9" s="166"/>
      <c r="EEO9" s="166"/>
      <c r="EEP9" s="166"/>
      <c r="EEQ9" s="166"/>
      <c r="EER9" s="166"/>
      <c r="EES9" s="166"/>
      <c r="EET9" s="166"/>
      <c r="EEU9" s="166"/>
      <c r="EEV9" s="166"/>
      <c r="EEW9" s="166"/>
      <c r="EEX9" s="166"/>
      <c r="EEY9" s="166"/>
      <c r="EEZ9" s="166"/>
      <c r="EFA9" s="166"/>
      <c r="EFB9" s="166"/>
      <c r="EFC9" s="166"/>
      <c r="EFD9" s="166"/>
      <c r="EFE9" s="166"/>
      <c r="EFF9" s="166"/>
      <c r="EFG9" s="166"/>
      <c r="EFH9" s="166"/>
      <c r="EFI9" s="166"/>
      <c r="EFJ9" s="166"/>
      <c r="EFK9" s="166"/>
      <c r="EFL9" s="166"/>
      <c r="EFM9" s="166"/>
      <c r="EFN9" s="166"/>
      <c r="EFO9" s="166"/>
      <c r="EFP9" s="166"/>
      <c r="EFQ9" s="166"/>
      <c r="EFR9" s="166"/>
      <c r="EFS9" s="166"/>
      <c r="EFT9" s="166"/>
      <c r="EFU9" s="166"/>
      <c r="EFV9" s="166"/>
      <c r="EFW9" s="166"/>
      <c r="EFX9" s="166"/>
      <c r="EFY9" s="166"/>
      <c r="EFZ9" s="166"/>
      <c r="EGA9" s="166"/>
      <c r="EGB9" s="166"/>
      <c r="EGC9" s="166"/>
      <c r="EGD9" s="166"/>
      <c r="EGE9" s="166"/>
      <c r="EGF9" s="166"/>
      <c r="EGG9" s="166"/>
      <c r="EGH9" s="166"/>
      <c r="EGI9" s="166"/>
      <c r="EGJ9" s="166"/>
      <c r="EGK9" s="166"/>
      <c r="EGL9" s="166"/>
      <c r="EGM9" s="166"/>
      <c r="EGN9" s="166"/>
      <c r="EGO9" s="166"/>
      <c r="EGP9" s="166"/>
      <c r="EGQ9" s="166"/>
      <c r="EGR9" s="166"/>
      <c r="EGS9" s="166"/>
      <c r="EGT9" s="166"/>
      <c r="EGU9" s="166"/>
      <c r="EGV9" s="166"/>
      <c r="EGW9" s="166"/>
      <c r="EGX9" s="166"/>
      <c r="EGY9" s="166"/>
      <c r="EGZ9" s="166"/>
      <c r="EHA9" s="166"/>
      <c r="EHB9" s="166"/>
      <c r="EHC9" s="166"/>
      <c r="EHD9" s="166"/>
      <c r="EHE9" s="166"/>
      <c r="EHF9" s="166"/>
      <c r="EHG9" s="166"/>
      <c r="EHH9" s="166"/>
      <c r="EHI9" s="166"/>
      <c r="EHJ9" s="166"/>
      <c r="EHK9" s="166"/>
      <c r="EHL9" s="166"/>
      <c r="EHM9" s="166"/>
      <c r="EHN9" s="166"/>
      <c r="EHO9" s="166"/>
      <c r="EHP9" s="166"/>
      <c r="EHQ9" s="166"/>
      <c r="EHR9" s="166"/>
      <c r="EHS9" s="166"/>
      <c r="EHT9" s="166"/>
      <c r="EHU9" s="166"/>
      <c r="EHV9" s="166"/>
      <c r="EHW9" s="166"/>
      <c r="EHX9" s="166"/>
      <c r="EHY9" s="166"/>
      <c r="EHZ9" s="166"/>
      <c r="EIA9" s="166"/>
      <c r="EIB9" s="166"/>
      <c r="EIC9" s="166"/>
      <c r="EID9" s="166"/>
      <c r="EIE9" s="166"/>
      <c r="EIF9" s="166"/>
      <c r="EIG9" s="166"/>
      <c r="EIH9" s="166"/>
      <c r="EII9" s="166"/>
      <c r="EIJ9" s="166"/>
      <c r="EIK9" s="166"/>
      <c r="EIL9" s="166"/>
      <c r="EIM9" s="166"/>
      <c r="EIN9" s="166"/>
      <c r="EIO9" s="166"/>
      <c r="EIP9" s="166"/>
      <c r="EIQ9" s="166"/>
      <c r="EIR9" s="166"/>
      <c r="EIS9" s="166"/>
      <c r="EIT9" s="166"/>
      <c r="EIU9" s="166"/>
      <c r="EIV9" s="166"/>
      <c r="EIW9" s="166"/>
      <c r="EIX9" s="166"/>
      <c r="EIY9" s="166"/>
      <c r="EIZ9" s="166"/>
      <c r="EJA9" s="166"/>
      <c r="EJB9" s="166"/>
      <c r="EJC9" s="166"/>
      <c r="EJD9" s="166"/>
      <c r="EJE9" s="166"/>
      <c r="EJF9" s="166"/>
      <c r="EJG9" s="166"/>
      <c r="EJH9" s="166"/>
      <c r="EJI9" s="166"/>
      <c r="EJJ9" s="166"/>
      <c r="EJK9" s="166"/>
      <c r="EJL9" s="166"/>
      <c r="EJM9" s="166"/>
      <c r="EJN9" s="166"/>
      <c r="EJO9" s="166"/>
      <c r="EJP9" s="166"/>
      <c r="EJQ9" s="166"/>
      <c r="EJR9" s="166"/>
      <c r="EJS9" s="166"/>
      <c r="EJT9" s="166"/>
      <c r="EJU9" s="166"/>
      <c r="EJV9" s="166"/>
      <c r="EJW9" s="166"/>
      <c r="EJX9" s="166"/>
      <c r="EJY9" s="166"/>
      <c r="EJZ9" s="166"/>
      <c r="EKA9" s="166"/>
      <c r="EKB9" s="166"/>
      <c r="EKC9" s="166"/>
      <c r="EKD9" s="166"/>
      <c r="EKE9" s="166"/>
      <c r="EKF9" s="166"/>
      <c r="EKG9" s="166"/>
      <c r="EKH9" s="166"/>
      <c r="EKI9" s="166"/>
      <c r="EKJ9" s="166"/>
      <c r="EKK9" s="166"/>
      <c r="EKL9" s="166"/>
      <c r="EKM9" s="166"/>
      <c r="EKN9" s="166"/>
      <c r="EKO9" s="166"/>
      <c r="EKP9" s="166"/>
      <c r="EKQ9" s="166"/>
      <c r="EKR9" s="166"/>
      <c r="EKS9" s="166"/>
      <c r="EKT9" s="166"/>
      <c r="EKU9" s="166"/>
      <c r="EKV9" s="166"/>
      <c r="EKW9" s="166"/>
      <c r="EKX9" s="166"/>
      <c r="EKY9" s="166"/>
      <c r="EKZ9" s="166"/>
      <c r="ELA9" s="166"/>
      <c r="ELB9" s="166"/>
      <c r="ELC9" s="166"/>
      <c r="ELD9" s="166"/>
      <c r="ELE9" s="166"/>
      <c r="ELF9" s="166"/>
      <c r="ELG9" s="166"/>
      <c r="ELH9" s="166"/>
      <c r="ELI9" s="166"/>
      <c r="ELJ9" s="166"/>
      <c r="ELK9" s="166"/>
      <c r="ELL9" s="166"/>
      <c r="ELM9" s="166"/>
      <c r="ELN9" s="166"/>
      <c r="ELO9" s="166"/>
      <c r="ELP9" s="166"/>
      <c r="ELQ9" s="166"/>
      <c r="ELR9" s="166"/>
      <c r="ELS9" s="166"/>
      <c r="ELT9" s="166"/>
      <c r="ELU9" s="166"/>
      <c r="ELV9" s="166"/>
      <c r="ELW9" s="166"/>
      <c r="ELX9" s="166"/>
      <c r="ELY9" s="166"/>
      <c r="ELZ9" s="166"/>
      <c r="EMA9" s="166"/>
      <c r="EMB9" s="166"/>
      <c r="EMC9" s="166"/>
      <c r="EMD9" s="166"/>
      <c r="EME9" s="166"/>
      <c r="EMF9" s="166"/>
      <c r="EMG9" s="166"/>
      <c r="EMH9" s="166"/>
      <c r="EMI9" s="166"/>
      <c r="EMJ9" s="166"/>
      <c r="EMK9" s="166"/>
      <c r="EML9" s="166"/>
      <c r="EMM9" s="166"/>
      <c r="EMN9" s="166"/>
      <c r="EMO9" s="166"/>
      <c r="EMP9" s="166"/>
      <c r="EMQ9" s="166"/>
      <c r="EMR9" s="166"/>
      <c r="EMS9" s="166"/>
      <c r="EMT9" s="166"/>
      <c r="EMU9" s="166"/>
      <c r="EMV9" s="166"/>
      <c r="EMW9" s="166"/>
      <c r="EMX9" s="166"/>
      <c r="EMY9" s="166"/>
      <c r="EMZ9" s="166"/>
      <c r="ENA9" s="166"/>
      <c r="ENB9" s="166"/>
      <c r="ENC9" s="166"/>
      <c r="END9" s="166"/>
      <c r="ENE9" s="166"/>
      <c r="ENF9" s="166"/>
      <c r="ENG9" s="166"/>
      <c r="ENH9" s="166"/>
      <c r="ENI9" s="166"/>
      <c r="ENJ9" s="166"/>
      <c r="ENK9" s="166"/>
      <c r="ENL9" s="166"/>
      <c r="ENM9" s="166"/>
      <c r="ENN9" s="166"/>
      <c r="ENO9" s="166"/>
      <c r="ENP9" s="166"/>
      <c r="ENQ9" s="166"/>
      <c r="ENR9" s="166"/>
      <c r="ENS9" s="166"/>
      <c r="ENT9" s="166"/>
      <c r="ENU9" s="166"/>
      <c r="ENV9" s="166"/>
      <c r="ENW9" s="166"/>
      <c r="ENX9" s="166"/>
      <c r="ENY9" s="166"/>
      <c r="ENZ9" s="166"/>
      <c r="EOA9" s="166"/>
      <c r="EOB9" s="166"/>
      <c r="EOC9" s="166"/>
      <c r="EOD9" s="166"/>
      <c r="EOE9" s="166"/>
      <c r="EOF9" s="166"/>
      <c r="EOG9" s="166"/>
      <c r="EOH9" s="166"/>
      <c r="EOI9" s="166"/>
      <c r="EOJ9" s="166"/>
      <c r="EOK9" s="166"/>
      <c r="EOL9" s="166"/>
      <c r="EOM9" s="166"/>
      <c r="EON9" s="166"/>
      <c r="EOO9" s="166"/>
      <c r="EOP9" s="166"/>
      <c r="EOQ9" s="166"/>
      <c r="EOR9" s="166"/>
      <c r="EOS9" s="166"/>
      <c r="EOT9" s="166"/>
      <c r="EOU9" s="166"/>
      <c r="EOV9" s="166"/>
      <c r="EOW9" s="166"/>
      <c r="EOX9" s="166"/>
      <c r="EOY9" s="166"/>
      <c r="EOZ9" s="166"/>
      <c r="EPA9" s="166"/>
      <c r="EPB9" s="166"/>
      <c r="EPC9" s="166"/>
      <c r="EPD9" s="166"/>
      <c r="EPE9" s="166"/>
      <c r="EPF9" s="166"/>
      <c r="EPG9" s="166"/>
      <c r="EPH9" s="166"/>
      <c r="EPI9" s="166"/>
      <c r="EPJ9" s="166"/>
      <c r="EPK9" s="166"/>
      <c r="EPL9" s="166"/>
      <c r="EPM9" s="166"/>
      <c r="EPN9" s="166"/>
      <c r="EPO9" s="166"/>
      <c r="EPP9" s="166"/>
      <c r="EPQ9" s="166"/>
      <c r="EPR9" s="166"/>
      <c r="EPS9" s="166"/>
      <c r="EPT9" s="166"/>
      <c r="EPU9" s="166"/>
      <c r="EPV9" s="166"/>
      <c r="EPW9" s="166"/>
      <c r="EPX9" s="166"/>
      <c r="EPY9" s="166"/>
      <c r="EPZ9" s="166"/>
      <c r="EQA9" s="166"/>
      <c r="EQB9" s="166"/>
      <c r="EQC9" s="166"/>
      <c r="EQD9" s="166"/>
      <c r="EQE9" s="166"/>
      <c r="EQF9" s="166"/>
      <c r="EQG9" s="166"/>
      <c r="EQH9" s="166"/>
      <c r="EQI9" s="166"/>
      <c r="EQJ9" s="166"/>
      <c r="EQK9" s="166"/>
      <c r="EQL9" s="166"/>
      <c r="EQM9" s="166"/>
      <c r="EQN9" s="166"/>
      <c r="EQO9" s="166"/>
      <c r="EQP9" s="166"/>
      <c r="EQQ9" s="166"/>
      <c r="EQR9" s="166"/>
      <c r="EQS9" s="166"/>
      <c r="EQT9" s="166"/>
      <c r="EQU9" s="166"/>
      <c r="EQV9" s="166"/>
      <c r="EQW9" s="166"/>
      <c r="EQX9" s="166"/>
      <c r="EQY9" s="166"/>
      <c r="EQZ9" s="166"/>
      <c r="ERA9" s="166"/>
      <c r="ERB9" s="166"/>
      <c r="ERC9" s="166"/>
      <c r="ERD9" s="166"/>
      <c r="ERE9" s="166"/>
      <c r="ERF9" s="166"/>
      <c r="ERG9" s="166"/>
      <c r="ERH9" s="166"/>
      <c r="ERI9" s="166"/>
      <c r="ERJ9" s="166"/>
      <c r="ERK9" s="166"/>
      <c r="ERL9" s="166"/>
      <c r="ERM9" s="166"/>
      <c r="ERN9" s="166"/>
      <c r="ERO9" s="166"/>
      <c r="ERP9" s="166"/>
      <c r="ERQ9" s="166"/>
      <c r="ERR9" s="166"/>
      <c r="ERS9" s="166"/>
      <c r="ERT9" s="166"/>
      <c r="ERU9" s="166"/>
      <c r="ERV9" s="166"/>
      <c r="ERW9" s="166"/>
      <c r="ERX9" s="166"/>
      <c r="ERY9" s="166"/>
      <c r="ERZ9" s="166"/>
      <c r="ESA9" s="166"/>
      <c r="ESB9" s="166"/>
      <c r="ESC9" s="166"/>
      <c r="ESD9" s="166"/>
      <c r="ESE9" s="166"/>
      <c r="ESF9" s="166"/>
      <c r="ESG9" s="166"/>
      <c r="ESH9" s="166"/>
      <c r="ESI9" s="166"/>
      <c r="ESJ9" s="166"/>
      <c r="ESK9" s="166"/>
      <c r="ESL9" s="166"/>
      <c r="ESM9" s="166"/>
      <c r="ESN9" s="166"/>
      <c r="ESO9" s="166"/>
      <c r="ESP9" s="166"/>
      <c r="ESQ9" s="166"/>
      <c r="ESR9" s="166"/>
      <c r="ESS9" s="166"/>
      <c r="EST9" s="166"/>
      <c r="ESU9" s="166"/>
      <c r="ESV9" s="166"/>
      <c r="ESW9" s="166"/>
      <c r="ESX9" s="166"/>
      <c r="ESY9" s="166"/>
      <c r="ESZ9" s="166"/>
      <c r="ETA9" s="166"/>
      <c r="ETB9" s="166"/>
      <c r="ETC9" s="166"/>
      <c r="ETD9" s="166"/>
      <c r="ETE9" s="166"/>
      <c r="ETF9" s="166"/>
      <c r="ETG9" s="166"/>
      <c r="ETH9" s="166"/>
      <c r="ETI9" s="166"/>
      <c r="ETJ9" s="166"/>
      <c r="ETK9" s="166"/>
      <c r="ETL9" s="166"/>
      <c r="ETM9" s="166"/>
      <c r="ETN9" s="166"/>
      <c r="ETO9" s="166"/>
      <c r="ETP9" s="166"/>
      <c r="ETQ9" s="166"/>
      <c r="ETR9" s="166"/>
      <c r="ETS9" s="166"/>
      <c r="ETT9" s="166"/>
      <c r="ETU9" s="166"/>
      <c r="ETV9" s="166"/>
      <c r="ETW9" s="166"/>
      <c r="ETX9" s="166"/>
      <c r="ETY9" s="166"/>
      <c r="ETZ9" s="166"/>
      <c r="EUA9" s="166"/>
      <c r="EUB9" s="166"/>
      <c r="EUC9" s="166"/>
      <c r="EUD9" s="166"/>
      <c r="EUE9" s="166"/>
      <c r="EUF9" s="166"/>
      <c r="EUG9" s="166"/>
      <c r="EUH9" s="166"/>
      <c r="EUI9" s="166"/>
      <c r="EUJ9" s="166"/>
      <c r="EUK9" s="166"/>
      <c r="EUL9" s="166"/>
      <c r="EUM9" s="166"/>
      <c r="EUN9" s="166"/>
      <c r="EUO9" s="166"/>
      <c r="EUP9" s="166"/>
      <c r="EUQ9" s="166"/>
      <c r="EUR9" s="166"/>
      <c r="EUS9" s="166"/>
      <c r="EUT9" s="166"/>
      <c r="EUU9" s="166"/>
      <c r="EUV9" s="166"/>
      <c r="EUW9" s="166"/>
      <c r="EUX9" s="166"/>
      <c r="EUY9" s="166"/>
      <c r="EUZ9" s="166"/>
      <c r="EVA9" s="166"/>
      <c r="EVB9" s="166"/>
      <c r="EVC9" s="166"/>
      <c r="EVD9" s="166"/>
      <c r="EVE9" s="166"/>
      <c r="EVF9" s="166"/>
      <c r="EVG9" s="166"/>
      <c r="EVH9" s="166"/>
      <c r="EVI9" s="166"/>
      <c r="EVJ9" s="166"/>
      <c r="EVK9" s="166"/>
      <c r="EVL9" s="166"/>
      <c r="EVM9" s="166"/>
      <c r="EVN9" s="166"/>
      <c r="EVO9" s="166"/>
      <c r="EVP9" s="166"/>
      <c r="EVQ9" s="166"/>
      <c r="EVR9" s="166"/>
      <c r="EVS9" s="166"/>
      <c r="EVT9" s="166"/>
      <c r="EVU9" s="166"/>
      <c r="EVV9" s="166"/>
      <c r="EVW9" s="166"/>
      <c r="EVX9" s="166"/>
      <c r="EVY9" s="166"/>
      <c r="EVZ9" s="166"/>
      <c r="EWA9" s="166"/>
      <c r="EWB9" s="166"/>
      <c r="EWC9" s="166"/>
      <c r="EWD9" s="166"/>
      <c r="EWE9" s="166"/>
      <c r="EWF9" s="166"/>
      <c r="EWG9" s="166"/>
      <c r="EWH9" s="166"/>
      <c r="EWI9" s="166"/>
      <c r="EWJ9" s="166"/>
      <c r="EWK9" s="166"/>
      <c r="EWL9" s="166"/>
      <c r="EWM9" s="166"/>
      <c r="EWN9" s="166"/>
      <c r="EWO9" s="166"/>
      <c r="EWP9" s="166"/>
      <c r="EWQ9" s="166"/>
      <c r="EWR9" s="166"/>
      <c r="EWS9" s="166"/>
      <c r="EWT9" s="166"/>
      <c r="EWU9" s="166"/>
      <c r="EWV9" s="166"/>
      <c r="EWW9" s="166"/>
      <c r="EWX9" s="166"/>
      <c r="EWY9" s="166"/>
      <c r="EWZ9" s="166"/>
      <c r="EXA9" s="166"/>
      <c r="EXB9" s="166"/>
      <c r="EXC9" s="166"/>
      <c r="EXD9" s="166"/>
      <c r="EXE9" s="166"/>
      <c r="EXF9" s="166"/>
      <c r="EXG9" s="166"/>
      <c r="EXH9" s="166"/>
      <c r="EXI9" s="166"/>
      <c r="EXJ9" s="166"/>
      <c r="EXK9" s="166"/>
      <c r="EXL9" s="166"/>
      <c r="EXM9" s="166"/>
      <c r="EXN9" s="166"/>
      <c r="EXO9" s="166"/>
      <c r="EXP9" s="166"/>
      <c r="EXQ9" s="166"/>
      <c r="EXR9" s="166"/>
      <c r="EXS9" s="166"/>
      <c r="EXT9" s="166"/>
      <c r="EXU9" s="166"/>
      <c r="EXV9" s="166"/>
      <c r="EXW9" s="166"/>
      <c r="EXX9" s="166"/>
      <c r="EXY9" s="166"/>
      <c r="EXZ9" s="166"/>
      <c r="EYA9" s="166"/>
      <c r="EYB9" s="166"/>
      <c r="EYC9" s="166"/>
      <c r="EYD9" s="166"/>
      <c r="EYE9" s="166"/>
      <c r="EYF9" s="166"/>
      <c r="EYG9" s="166"/>
      <c r="EYH9" s="166"/>
      <c r="EYI9" s="166"/>
      <c r="EYJ9" s="166"/>
      <c r="EYK9" s="166"/>
      <c r="EYL9" s="166"/>
      <c r="EYM9" s="166"/>
      <c r="EYN9" s="166"/>
      <c r="EYO9" s="166"/>
      <c r="EYP9" s="166"/>
      <c r="EYQ9" s="166"/>
      <c r="EYR9" s="166"/>
      <c r="EYS9" s="166"/>
      <c r="EYT9" s="166"/>
      <c r="EYU9" s="166"/>
      <c r="EYV9" s="166"/>
      <c r="EYW9" s="166"/>
      <c r="EYX9" s="166"/>
      <c r="EYY9" s="166"/>
      <c r="EYZ9" s="166"/>
      <c r="EZA9" s="166"/>
      <c r="EZB9" s="166"/>
      <c r="EZC9" s="166"/>
      <c r="EZD9" s="166"/>
      <c r="EZE9" s="166"/>
      <c r="EZF9" s="166"/>
      <c r="EZG9" s="166"/>
      <c r="EZH9" s="166"/>
      <c r="EZI9" s="166"/>
      <c r="EZJ9" s="166"/>
      <c r="EZK9" s="166"/>
      <c r="EZL9" s="166"/>
      <c r="EZM9" s="166"/>
      <c r="EZN9" s="166"/>
      <c r="EZO9" s="166"/>
      <c r="EZP9" s="166"/>
      <c r="EZQ9" s="166"/>
      <c r="EZR9" s="166"/>
      <c r="EZS9" s="166"/>
      <c r="EZT9" s="166"/>
      <c r="EZU9" s="166"/>
      <c r="EZV9" s="166"/>
      <c r="EZW9" s="166"/>
      <c r="EZX9" s="166"/>
      <c r="EZY9" s="166"/>
      <c r="EZZ9" s="166"/>
      <c r="FAA9" s="166"/>
      <c r="FAB9" s="166"/>
      <c r="FAC9" s="166"/>
      <c r="FAD9" s="166"/>
      <c r="FAE9" s="166"/>
      <c r="FAF9" s="166"/>
      <c r="FAG9" s="166"/>
      <c r="FAH9" s="166"/>
      <c r="FAI9" s="166"/>
      <c r="FAJ9" s="166"/>
      <c r="FAK9" s="166"/>
      <c r="FAL9" s="166"/>
      <c r="FAM9" s="166"/>
      <c r="FAN9" s="166"/>
      <c r="FAO9" s="166"/>
      <c r="FAP9" s="166"/>
      <c r="FAQ9" s="166"/>
      <c r="FAR9" s="166"/>
      <c r="FAS9" s="166"/>
      <c r="FAT9" s="166"/>
      <c r="FAU9" s="166"/>
      <c r="FAV9" s="166"/>
      <c r="FAW9" s="166"/>
      <c r="FAX9" s="166"/>
      <c r="FAY9" s="166"/>
      <c r="FAZ9" s="166"/>
      <c r="FBA9" s="166"/>
      <c r="FBB9" s="166"/>
      <c r="FBC9" s="166"/>
      <c r="FBD9" s="166"/>
      <c r="FBE9" s="166"/>
      <c r="FBF9" s="166"/>
      <c r="FBG9" s="166"/>
      <c r="FBH9" s="166"/>
      <c r="FBI9" s="166"/>
      <c r="FBJ9" s="166"/>
      <c r="FBK9" s="166"/>
      <c r="FBL9" s="166"/>
      <c r="FBM9" s="166"/>
      <c r="FBN9" s="166"/>
      <c r="FBO9" s="166"/>
      <c r="FBP9" s="166"/>
      <c r="FBQ9" s="166"/>
      <c r="FBR9" s="166"/>
      <c r="FBS9" s="166"/>
      <c r="FBT9" s="166"/>
      <c r="FBU9" s="166"/>
      <c r="FBV9" s="166"/>
      <c r="FBW9" s="166"/>
      <c r="FBX9" s="166"/>
      <c r="FBY9" s="166"/>
      <c r="FBZ9" s="166"/>
      <c r="FCA9" s="166"/>
      <c r="FCB9" s="166"/>
      <c r="FCC9" s="166"/>
      <c r="FCD9" s="166"/>
      <c r="FCE9" s="166"/>
      <c r="FCF9" s="166"/>
      <c r="FCG9" s="166"/>
      <c r="FCH9" s="166"/>
      <c r="FCI9" s="166"/>
      <c r="FCJ9" s="166"/>
      <c r="FCK9" s="166"/>
      <c r="FCL9" s="166"/>
      <c r="FCM9" s="166"/>
      <c r="FCN9" s="166"/>
      <c r="FCO9" s="166"/>
      <c r="FCP9" s="166"/>
      <c r="FCQ9" s="166"/>
      <c r="FCR9" s="166"/>
      <c r="FCS9" s="166"/>
      <c r="FCT9" s="166"/>
      <c r="FCU9" s="166"/>
      <c r="FCV9" s="166"/>
      <c r="FCW9" s="166"/>
      <c r="FCX9" s="166"/>
      <c r="FCY9" s="166"/>
      <c r="FCZ9" s="166"/>
      <c r="FDA9" s="166"/>
      <c r="FDB9" s="166"/>
      <c r="FDC9" s="166"/>
      <c r="FDD9" s="166"/>
      <c r="FDE9" s="166"/>
      <c r="FDF9" s="166"/>
      <c r="FDG9" s="166"/>
      <c r="FDH9" s="166"/>
      <c r="FDI9" s="166"/>
      <c r="FDJ9" s="166"/>
      <c r="FDK9" s="166"/>
      <c r="FDL9" s="166"/>
      <c r="FDM9" s="166"/>
      <c r="FDN9" s="166"/>
      <c r="FDO9" s="166"/>
      <c r="FDP9" s="166"/>
      <c r="FDQ9" s="166"/>
      <c r="FDR9" s="166"/>
      <c r="FDS9" s="166"/>
      <c r="FDT9" s="166"/>
      <c r="FDU9" s="166"/>
      <c r="FDV9" s="166"/>
      <c r="FDW9" s="166"/>
      <c r="FDX9" s="166"/>
      <c r="FDY9" s="166"/>
      <c r="FDZ9" s="166"/>
      <c r="FEA9" s="166"/>
      <c r="FEB9" s="166"/>
      <c r="FEC9" s="166"/>
      <c r="FED9" s="166"/>
      <c r="FEE9" s="166"/>
      <c r="FEF9" s="166"/>
      <c r="FEG9" s="166"/>
      <c r="FEH9" s="166"/>
      <c r="FEI9" s="166"/>
      <c r="FEJ9" s="166"/>
      <c r="FEK9" s="166"/>
      <c r="FEL9" s="166"/>
      <c r="FEM9" s="166"/>
      <c r="FEN9" s="166"/>
      <c r="FEO9" s="166"/>
      <c r="FEP9" s="166"/>
      <c r="FEQ9" s="166"/>
      <c r="FER9" s="166"/>
      <c r="FES9" s="166"/>
      <c r="FET9" s="166"/>
      <c r="FEU9" s="166"/>
      <c r="FEV9" s="166"/>
      <c r="FEW9" s="166"/>
      <c r="FEX9" s="166"/>
      <c r="FEY9" s="166"/>
      <c r="FEZ9" s="166"/>
      <c r="FFA9" s="166"/>
      <c r="FFB9" s="166"/>
      <c r="FFC9" s="166"/>
      <c r="FFD9" s="166"/>
      <c r="FFE9" s="166"/>
      <c r="FFF9" s="166"/>
      <c r="FFG9" s="166"/>
      <c r="FFH9" s="166"/>
      <c r="FFI9" s="166"/>
      <c r="FFJ9" s="166"/>
      <c r="FFK9" s="166"/>
      <c r="FFL9" s="166"/>
      <c r="FFM9" s="166"/>
      <c r="FFN9" s="166"/>
      <c r="FFO9" s="166"/>
      <c r="FFP9" s="166"/>
      <c r="FFQ9" s="166"/>
      <c r="FFR9" s="166"/>
      <c r="FFS9" s="166"/>
      <c r="FFT9" s="166"/>
      <c r="FFU9" s="166"/>
      <c r="FFV9" s="166"/>
      <c r="FFW9" s="166"/>
      <c r="FFX9" s="166"/>
      <c r="FFY9" s="166"/>
      <c r="FFZ9" s="166"/>
      <c r="FGA9" s="166"/>
      <c r="FGB9" s="166"/>
      <c r="FGC9" s="166"/>
      <c r="FGD9" s="166"/>
      <c r="FGE9" s="166"/>
      <c r="FGF9" s="166"/>
      <c r="FGG9" s="166"/>
      <c r="FGH9" s="166"/>
      <c r="FGI9" s="166"/>
      <c r="FGJ9" s="166"/>
      <c r="FGK9" s="166"/>
      <c r="FGL9" s="166"/>
      <c r="FGM9" s="166"/>
      <c r="FGN9" s="166"/>
      <c r="FGO9" s="166"/>
      <c r="FGP9" s="166"/>
      <c r="FGQ9" s="166"/>
      <c r="FGR9" s="166"/>
      <c r="FGS9" s="166"/>
      <c r="FGT9" s="166"/>
      <c r="FGU9" s="166"/>
      <c r="FGV9" s="166"/>
      <c r="FGW9" s="166"/>
      <c r="FGX9" s="166"/>
      <c r="FGY9" s="166"/>
      <c r="FGZ9" s="166"/>
      <c r="FHA9" s="166"/>
      <c r="FHB9" s="166"/>
      <c r="FHC9" s="166"/>
      <c r="FHD9" s="166"/>
      <c r="FHE9" s="166"/>
      <c r="FHF9" s="166"/>
      <c r="FHG9" s="166"/>
      <c r="FHH9" s="166"/>
      <c r="FHI9" s="166"/>
      <c r="FHJ9" s="166"/>
      <c r="FHK9" s="166"/>
      <c r="FHL9" s="166"/>
      <c r="FHM9" s="166"/>
      <c r="FHN9" s="166"/>
      <c r="FHO9" s="166"/>
      <c r="FHP9" s="166"/>
      <c r="FHQ9" s="166"/>
      <c r="FHR9" s="166"/>
      <c r="FHS9" s="166"/>
      <c r="FHT9" s="166"/>
      <c r="FHU9" s="166"/>
      <c r="FHV9" s="166"/>
      <c r="FHW9" s="166"/>
      <c r="FHX9" s="166"/>
      <c r="FHY9" s="166"/>
      <c r="FHZ9" s="166"/>
      <c r="FIA9" s="166"/>
      <c r="FIB9" s="166"/>
      <c r="FIC9" s="166"/>
      <c r="FID9" s="166"/>
      <c r="FIE9" s="166"/>
      <c r="FIF9" s="166"/>
      <c r="FIG9" s="166"/>
      <c r="FIH9" s="166"/>
      <c r="FII9" s="166"/>
      <c r="FIJ9" s="166"/>
      <c r="FIK9" s="166"/>
      <c r="FIL9" s="166"/>
      <c r="FIM9" s="166"/>
      <c r="FIN9" s="166"/>
      <c r="FIO9" s="166"/>
      <c r="FIP9" s="166"/>
      <c r="FIQ9" s="166"/>
      <c r="FIR9" s="166"/>
      <c r="FIS9" s="166"/>
      <c r="FIT9" s="166"/>
      <c r="FIU9" s="166"/>
      <c r="FIV9" s="166"/>
      <c r="FIW9" s="166"/>
      <c r="FIX9" s="166"/>
      <c r="FIY9" s="166"/>
      <c r="FIZ9" s="166"/>
      <c r="FJA9" s="166"/>
      <c r="FJB9" s="166"/>
      <c r="FJC9" s="166"/>
      <c r="FJD9" s="166"/>
      <c r="FJE9" s="166"/>
      <c r="FJF9" s="166"/>
      <c r="FJG9" s="166"/>
      <c r="FJH9" s="166"/>
      <c r="FJI9" s="166"/>
      <c r="FJJ9" s="166"/>
      <c r="FJK9" s="166"/>
      <c r="FJL9" s="166"/>
      <c r="FJM9" s="166"/>
      <c r="FJN9" s="166"/>
      <c r="FJO9" s="166"/>
      <c r="FJP9" s="166"/>
      <c r="FJQ9" s="166"/>
      <c r="FJR9" s="166"/>
      <c r="FJS9" s="166"/>
      <c r="FJT9" s="166"/>
      <c r="FJU9" s="166"/>
      <c r="FJV9" s="166"/>
      <c r="FJW9" s="166"/>
      <c r="FJX9" s="166"/>
      <c r="FJY9" s="166"/>
      <c r="FJZ9" s="166"/>
      <c r="FKA9" s="166"/>
      <c r="FKB9" s="166"/>
      <c r="FKC9" s="166"/>
      <c r="FKD9" s="166"/>
      <c r="FKE9" s="166"/>
      <c r="FKF9" s="166"/>
      <c r="FKG9" s="166"/>
      <c r="FKH9" s="166"/>
      <c r="FKI9" s="166"/>
      <c r="FKJ9" s="166"/>
      <c r="FKK9" s="166"/>
      <c r="FKL9" s="166"/>
      <c r="FKM9" s="166"/>
      <c r="FKN9" s="166"/>
      <c r="FKO9" s="166"/>
      <c r="FKP9" s="166"/>
      <c r="FKQ9" s="166"/>
      <c r="FKR9" s="166"/>
      <c r="FKS9" s="166"/>
      <c r="FKT9" s="166"/>
      <c r="FKU9" s="166"/>
      <c r="FKV9" s="166"/>
      <c r="FKW9" s="166"/>
      <c r="FKX9" s="166"/>
      <c r="FKY9" s="166"/>
      <c r="FKZ9" s="166"/>
      <c r="FLA9" s="166"/>
      <c r="FLB9" s="166"/>
      <c r="FLC9" s="166"/>
      <c r="FLD9" s="166"/>
      <c r="FLE9" s="166"/>
      <c r="FLF9" s="166"/>
      <c r="FLG9" s="166"/>
      <c r="FLH9" s="166"/>
      <c r="FLI9" s="166"/>
      <c r="FLJ9" s="166"/>
      <c r="FLK9" s="166"/>
      <c r="FLL9" s="166"/>
      <c r="FLM9" s="166"/>
      <c r="FLN9" s="166"/>
      <c r="FLO9" s="166"/>
      <c r="FLP9" s="166"/>
      <c r="FLQ9" s="166"/>
      <c r="FLR9" s="166"/>
      <c r="FLS9" s="166"/>
      <c r="FLT9" s="166"/>
      <c r="FLU9" s="166"/>
      <c r="FLV9" s="166"/>
      <c r="FLW9" s="166"/>
      <c r="FLX9" s="166"/>
      <c r="FLY9" s="166"/>
      <c r="FLZ9" s="166"/>
      <c r="FMA9" s="166"/>
      <c r="FMB9" s="166"/>
      <c r="FMC9" s="166"/>
      <c r="FMD9" s="166"/>
      <c r="FME9" s="166"/>
      <c r="FMF9" s="166"/>
      <c r="FMG9" s="166"/>
      <c r="FMH9" s="166"/>
      <c r="FMI9" s="166"/>
      <c r="FMJ9" s="166"/>
      <c r="FMK9" s="166"/>
      <c r="FML9" s="166"/>
      <c r="FMM9" s="166"/>
      <c r="FMN9" s="166"/>
      <c r="FMO9" s="166"/>
      <c r="FMP9" s="166"/>
      <c r="FMQ9" s="166"/>
      <c r="FMR9" s="166"/>
      <c r="FMS9" s="166"/>
      <c r="FMT9" s="166"/>
      <c r="FMU9" s="166"/>
      <c r="FMV9" s="166"/>
      <c r="FMW9" s="166"/>
      <c r="FMX9" s="166"/>
      <c r="FMY9" s="166"/>
      <c r="FMZ9" s="166"/>
      <c r="FNA9" s="166"/>
      <c r="FNB9" s="166"/>
      <c r="FNC9" s="166"/>
      <c r="FND9" s="166"/>
      <c r="FNE9" s="166"/>
      <c r="FNF9" s="166"/>
      <c r="FNG9" s="166"/>
      <c r="FNH9" s="166"/>
      <c r="FNI9" s="166"/>
      <c r="FNJ9" s="166"/>
      <c r="FNK9" s="166"/>
      <c r="FNL9" s="166"/>
      <c r="FNM9" s="166"/>
      <c r="FNN9" s="166"/>
      <c r="FNO9" s="166"/>
      <c r="FNP9" s="166"/>
      <c r="FNQ9" s="166"/>
      <c r="FNR9" s="166"/>
      <c r="FNS9" s="166"/>
      <c r="FNT9" s="166"/>
      <c r="FNU9" s="166"/>
      <c r="FNV9" s="166"/>
      <c r="FNW9" s="166"/>
      <c r="FNX9" s="166"/>
      <c r="FNY9" s="166"/>
      <c r="FNZ9" s="166"/>
      <c r="FOA9" s="166"/>
      <c r="FOB9" s="166"/>
      <c r="FOC9" s="166"/>
      <c r="FOD9" s="166"/>
      <c r="FOE9" s="166"/>
      <c r="FOF9" s="166"/>
      <c r="FOG9" s="166"/>
      <c r="FOH9" s="166"/>
      <c r="FOI9" s="166"/>
      <c r="FOJ9" s="166"/>
      <c r="FOK9" s="166"/>
      <c r="FOL9" s="166"/>
      <c r="FOM9" s="166"/>
      <c r="FON9" s="166"/>
      <c r="FOO9" s="166"/>
      <c r="FOP9" s="166"/>
      <c r="FOQ9" s="166"/>
      <c r="FOR9" s="166"/>
      <c r="FOS9" s="166"/>
      <c r="FOT9" s="166"/>
      <c r="FOU9" s="166"/>
      <c r="FOV9" s="166"/>
      <c r="FOW9" s="166"/>
      <c r="FOX9" s="166"/>
      <c r="FOY9" s="166"/>
      <c r="FOZ9" s="166"/>
      <c r="FPA9" s="166"/>
      <c r="FPB9" s="166"/>
      <c r="FPC9" s="166"/>
      <c r="FPD9" s="166"/>
      <c r="FPE9" s="166"/>
      <c r="FPF9" s="166"/>
      <c r="FPG9" s="166"/>
      <c r="FPH9" s="166"/>
      <c r="FPI9" s="166"/>
      <c r="FPJ9" s="166"/>
      <c r="FPK9" s="166"/>
      <c r="FPL9" s="166"/>
      <c r="FPM9" s="166"/>
      <c r="FPN9" s="166"/>
      <c r="FPO9" s="166"/>
      <c r="FPP9" s="166"/>
      <c r="FPQ9" s="166"/>
      <c r="FPR9" s="166"/>
      <c r="FPS9" s="166"/>
      <c r="FPT9" s="166"/>
      <c r="FPU9" s="166"/>
      <c r="FPV9" s="166"/>
      <c r="FPW9" s="166"/>
      <c r="FPX9" s="166"/>
      <c r="FPY9" s="166"/>
      <c r="FPZ9" s="166"/>
      <c r="FQA9" s="166"/>
      <c r="FQB9" s="166"/>
      <c r="FQC9" s="166"/>
      <c r="FQD9" s="166"/>
      <c r="FQE9" s="166"/>
      <c r="FQF9" s="166"/>
      <c r="FQG9" s="166"/>
      <c r="FQH9" s="166"/>
      <c r="FQI9" s="166"/>
      <c r="FQJ9" s="166"/>
      <c r="FQK9" s="166"/>
      <c r="FQL9" s="166"/>
      <c r="FQM9" s="166"/>
      <c r="FQN9" s="166"/>
      <c r="FQO9" s="166"/>
      <c r="FQP9" s="166"/>
      <c r="FQQ9" s="166"/>
      <c r="FQR9" s="166"/>
      <c r="FQS9" s="166"/>
      <c r="FQT9" s="166"/>
      <c r="FQU9" s="166"/>
      <c r="FQV9" s="166"/>
      <c r="FQW9" s="166"/>
      <c r="FQX9" s="166"/>
      <c r="FQY9" s="166"/>
      <c r="FQZ9" s="166"/>
      <c r="FRA9" s="166"/>
      <c r="FRB9" s="166"/>
      <c r="FRC9" s="166"/>
      <c r="FRD9" s="166"/>
      <c r="FRE9" s="166"/>
      <c r="FRF9" s="166"/>
      <c r="FRG9" s="166"/>
      <c r="FRH9" s="166"/>
      <c r="FRI9" s="166"/>
      <c r="FRJ9" s="166"/>
      <c r="FRK9" s="166"/>
      <c r="FRL9" s="166"/>
      <c r="FRM9" s="166"/>
      <c r="FRN9" s="166"/>
      <c r="FRO9" s="166"/>
      <c r="FRP9" s="166"/>
      <c r="FRQ9" s="166"/>
      <c r="FRR9" s="166"/>
      <c r="FRS9" s="166"/>
      <c r="FRT9" s="166"/>
      <c r="FRU9" s="166"/>
      <c r="FRV9" s="166"/>
      <c r="FRW9" s="166"/>
      <c r="FRX9" s="166"/>
      <c r="FRY9" s="166"/>
      <c r="FRZ9" s="166"/>
      <c r="FSA9" s="166"/>
      <c r="FSB9" s="166"/>
      <c r="FSC9" s="166"/>
      <c r="FSD9" s="166"/>
      <c r="FSE9" s="166"/>
      <c r="FSF9" s="166"/>
      <c r="FSG9" s="166"/>
      <c r="FSH9" s="166"/>
      <c r="FSI9" s="166"/>
      <c r="FSJ9" s="166"/>
      <c r="FSK9" s="166"/>
      <c r="FSL9" s="166"/>
      <c r="FSM9" s="166"/>
      <c r="FSN9" s="166"/>
      <c r="FSO9" s="166"/>
      <c r="FSP9" s="166"/>
      <c r="FSQ9" s="166"/>
      <c r="FSR9" s="166"/>
      <c r="FSS9" s="166"/>
      <c r="FST9" s="166"/>
      <c r="FSU9" s="166"/>
      <c r="FSV9" s="166"/>
      <c r="FSW9" s="166"/>
      <c r="FSX9" s="166"/>
      <c r="FSY9" s="166"/>
      <c r="FSZ9" s="166"/>
      <c r="FTA9" s="166"/>
      <c r="FTB9" s="166"/>
      <c r="FTC9" s="166"/>
      <c r="FTD9" s="166"/>
      <c r="FTE9" s="166"/>
      <c r="FTF9" s="166"/>
      <c r="FTG9" s="166"/>
      <c r="FTH9" s="166"/>
      <c r="FTI9" s="166"/>
      <c r="FTJ9" s="166"/>
      <c r="FTK9" s="166"/>
      <c r="FTL9" s="166"/>
      <c r="FTM9" s="166"/>
      <c r="FTN9" s="166"/>
      <c r="FTO9" s="166"/>
      <c r="FTP9" s="166"/>
      <c r="FTQ9" s="166"/>
      <c r="FTR9" s="166"/>
      <c r="FTS9" s="166"/>
      <c r="FTT9" s="166"/>
      <c r="FTU9" s="166"/>
      <c r="FTV9" s="166"/>
      <c r="FTW9" s="166"/>
      <c r="FTX9" s="166"/>
      <c r="FTY9" s="166"/>
      <c r="FTZ9" s="166"/>
      <c r="FUA9" s="166"/>
      <c r="FUB9" s="166"/>
      <c r="FUC9" s="166"/>
      <c r="FUD9" s="166"/>
      <c r="FUE9" s="166"/>
      <c r="FUF9" s="166"/>
      <c r="FUG9" s="166"/>
      <c r="FUH9" s="166"/>
      <c r="FUI9" s="166"/>
      <c r="FUJ9" s="166"/>
      <c r="FUK9" s="166"/>
      <c r="FUL9" s="166"/>
      <c r="FUM9" s="166"/>
      <c r="FUN9" s="166"/>
      <c r="FUO9" s="166"/>
      <c r="FUP9" s="166"/>
      <c r="FUQ9" s="166"/>
      <c r="FUR9" s="166"/>
      <c r="FUS9" s="166"/>
      <c r="FUT9" s="166"/>
      <c r="FUU9" s="166"/>
      <c r="FUV9" s="166"/>
      <c r="FUW9" s="166"/>
      <c r="FUX9" s="166"/>
      <c r="FUY9" s="166"/>
      <c r="FUZ9" s="166"/>
      <c r="FVA9" s="166"/>
      <c r="FVB9" s="166"/>
      <c r="FVC9" s="166"/>
      <c r="FVD9" s="166"/>
      <c r="FVE9" s="166"/>
      <c r="FVF9" s="166"/>
      <c r="FVG9" s="166"/>
      <c r="FVH9" s="166"/>
      <c r="FVI9" s="166"/>
      <c r="FVJ9" s="166"/>
      <c r="FVK9" s="166"/>
      <c r="FVL9" s="166"/>
      <c r="FVM9" s="166"/>
      <c r="FVN9" s="166"/>
      <c r="FVO9" s="166"/>
      <c r="FVP9" s="166"/>
      <c r="FVQ9" s="166"/>
      <c r="FVR9" s="166"/>
      <c r="FVS9" s="166"/>
      <c r="FVT9" s="166"/>
      <c r="FVU9" s="166"/>
      <c r="FVV9" s="166"/>
      <c r="FVW9" s="166"/>
      <c r="FVX9" s="166"/>
      <c r="FVY9" s="166"/>
      <c r="FVZ9" s="166"/>
      <c r="FWA9" s="166"/>
      <c r="FWB9" s="166"/>
      <c r="FWC9" s="166"/>
      <c r="FWD9" s="166"/>
      <c r="FWE9" s="166"/>
      <c r="FWF9" s="166"/>
      <c r="FWG9" s="166"/>
      <c r="FWH9" s="166"/>
      <c r="FWI9" s="166"/>
      <c r="FWJ9" s="166"/>
      <c r="FWK9" s="166"/>
      <c r="FWL9" s="166"/>
      <c r="FWM9" s="166"/>
      <c r="FWN9" s="166"/>
      <c r="FWO9" s="166"/>
      <c r="FWP9" s="166"/>
      <c r="FWQ9" s="166"/>
      <c r="FWR9" s="166"/>
      <c r="FWS9" s="166"/>
      <c r="FWT9" s="166"/>
      <c r="FWU9" s="166"/>
      <c r="FWV9" s="166"/>
      <c r="FWW9" s="166"/>
      <c r="FWX9" s="166"/>
      <c r="FWY9" s="166"/>
      <c r="FWZ9" s="166"/>
      <c r="FXA9" s="166"/>
      <c r="FXB9" s="166"/>
      <c r="FXC9" s="166"/>
      <c r="FXD9" s="166"/>
      <c r="FXE9" s="166"/>
      <c r="FXF9" s="166"/>
      <c r="FXG9" s="166"/>
      <c r="FXH9" s="166"/>
      <c r="FXI9" s="166"/>
      <c r="FXJ9" s="166"/>
      <c r="FXK9" s="166"/>
      <c r="FXL9" s="166"/>
      <c r="FXM9" s="166"/>
      <c r="FXN9" s="166"/>
      <c r="FXO9" s="166"/>
      <c r="FXP9" s="166"/>
      <c r="FXQ9" s="166"/>
      <c r="FXR9" s="166"/>
      <c r="FXS9" s="166"/>
      <c r="FXT9" s="166"/>
      <c r="FXU9" s="166"/>
      <c r="FXV9" s="166"/>
      <c r="FXW9" s="166"/>
      <c r="FXX9" s="166"/>
      <c r="FXY9" s="166"/>
      <c r="FXZ9" s="166"/>
      <c r="FYA9" s="166"/>
      <c r="FYB9" s="166"/>
      <c r="FYC9" s="166"/>
      <c r="FYD9" s="166"/>
      <c r="FYE9" s="166"/>
      <c r="FYF9" s="166"/>
      <c r="FYG9" s="166"/>
      <c r="FYH9" s="166"/>
      <c r="FYI9" s="166"/>
      <c r="FYJ9" s="166"/>
      <c r="FYK9" s="166"/>
      <c r="FYL9" s="166"/>
      <c r="FYM9" s="166"/>
      <c r="FYN9" s="166"/>
      <c r="FYO9" s="166"/>
      <c r="FYP9" s="166"/>
      <c r="FYQ9" s="166"/>
      <c r="FYR9" s="166"/>
      <c r="FYS9" s="166"/>
      <c r="FYT9" s="166"/>
      <c r="FYU9" s="166"/>
      <c r="FYV9" s="166"/>
      <c r="FYW9" s="166"/>
      <c r="FYX9" s="166"/>
      <c r="FYY9" s="166"/>
      <c r="FYZ9" s="166"/>
      <c r="FZA9" s="166"/>
      <c r="FZB9" s="166"/>
      <c r="FZC9" s="166"/>
      <c r="FZD9" s="166"/>
      <c r="FZE9" s="166"/>
      <c r="FZF9" s="166"/>
      <c r="FZG9" s="166"/>
      <c r="FZH9" s="166"/>
      <c r="FZI9" s="166"/>
      <c r="FZJ9" s="166"/>
      <c r="FZK9" s="166"/>
      <c r="FZL9" s="166"/>
      <c r="FZM9" s="166"/>
      <c r="FZN9" s="166"/>
      <c r="FZO9" s="166"/>
      <c r="FZP9" s="166"/>
      <c r="FZQ9" s="166"/>
      <c r="FZR9" s="166"/>
      <c r="FZS9" s="166"/>
      <c r="FZT9" s="166"/>
      <c r="FZU9" s="166"/>
      <c r="FZV9" s="166"/>
      <c r="FZW9" s="166"/>
      <c r="FZX9" s="166"/>
      <c r="FZY9" s="166"/>
      <c r="FZZ9" s="166"/>
      <c r="GAA9" s="166"/>
      <c r="GAB9" s="166"/>
      <c r="GAC9" s="166"/>
      <c r="GAD9" s="166"/>
      <c r="GAE9" s="166"/>
      <c r="GAF9" s="166"/>
      <c r="GAG9" s="166"/>
      <c r="GAH9" s="166"/>
      <c r="GAI9" s="166"/>
      <c r="GAJ9" s="166"/>
      <c r="GAK9" s="166"/>
      <c r="GAL9" s="166"/>
      <c r="GAM9" s="166"/>
      <c r="GAN9" s="166"/>
      <c r="GAO9" s="166"/>
      <c r="GAP9" s="166"/>
      <c r="GAQ9" s="166"/>
      <c r="GAR9" s="166"/>
      <c r="GAS9" s="166"/>
      <c r="GAT9" s="166"/>
      <c r="GAU9" s="166"/>
      <c r="GAV9" s="166"/>
      <c r="GAW9" s="166"/>
      <c r="GAX9" s="166"/>
      <c r="GAY9" s="166"/>
      <c r="GAZ9" s="166"/>
      <c r="GBA9" s="166"/>
      <c r="GBB9" s="166"/>
      <c r="GBC9" s="166"/>
      <c r="GBD9" s="166"/>
      <c r="GBE9" s="166"/>
      <c r="GBF9" s="166"/>
      <c r="GBG9" s="166"/>
      <c r="GBH9" s="166"/>
      <c r="GBI9" s="166"/>
      <c r="GBJ9" s="166"/>
      <c r="GBK9" s="166"/>
      <c r="GBL9" s="166"/>
      <c r="GBM9" s="166"/>
      <c r="GBN9" s="166"/>
      <c r="GBO9" s="166"/>
      <c r="GBP9" s="166"/>
      <c r="GBQ9" s="166"/>
      <c r="GBR9" s="166"/>
      <c r="GBS9" s="166"/>
      <c r="GBT9" s="166"/>
      <c r="GBU9" s="166"/>
      <c r="GBV9" s="166"/>
      <c r="GBW9" s="166"/>
      <c r="GBX9" s="166"/>
      <c r="GBY9" s="166"/>
      <c r="GBZ9" s="166"/>
      <c r="GCA9" s="166"/>
      <c r="GCB9" s="166"/>
      <c r="GCC9" s="166"/>
      <c r="GCD9" s="166"/>
      <c r="GCE9" s="166"/>
      <c r="GCF9" s="166"/>
      <c r="GCG9" s="166"/>
      <c r="GCH9" s="166"/>
      <c r="GCI9" s="166"/>
      <c r="GCJ9" s="166"/>
      <c r="GCK9" s="166"/>
      <c r="GCL9" s="166"/>
      <c r="GCM9" s="166"/>
      <c r="GCN9" s="166"/>
      <c r="GCO9" s="166"/>
      <c r="GCP9" s="166"/>
      <c r="GCQ9" s="166"/>
      <c r="GCR9" s="166"/>
      <c r="GCS9" s="166"/>
      <c r="GCT9" s="166"/>
      <c r="GCU9" s="166"/>
      <c r="GCV9" s="166"/>
      <c r="GCW9" s="166"/>
      <c r="GCX9" s="166"/>
      <c r="GCY9" s="166"/>
      <c r="GCZ9" s="166"/>
      <c r="GDA9" s="166"/>
      <c r="GDB9" s="166"/>
      <c r="GDC9" s="166"/>
      <c r="GDD9" s="166"/>
      <c r="GDE9" s="166"/>
      <c r="GDF9" s="166"/>
      <c r="GDG9" s="166"/>
      <c r="GDH9" s="166"/>
      <c r="GDI9" s="166"/>
      <c r="GDJ9" s="166"/>
      <c r="GDK9" s="166"/>
      <c r="GDL9" s="166"/>
      <c r="GDM9" s="166"/>
      <c r="GDN9" s="166"/>
      <c r="GDO9" s="166"/>
      <c r="GDP9" s="166"/>
      <c r="GDQ9" s="166"/>
      <c r="GDR9" s="166"/>
      <c r="GDS9" s="166"/>
      <c r="GDT9" s="166"/>
      <c r="GDU9" s="166"/>
      <c r="GDV9" s="166"/>
      <c r="GDW9" s="166"/>
      <c r="GDX9" s="166"/>
      <c r="GDY9" s="166"/>
      <c r="GDZ9" s="166"/>
      <c r="GEA9" s="166"/>
      <c r="GEB9" s="166"/>
      <c r="GEC9" s="166"/>
      <c r="GED9" s="166"/>
      <c r="GEE9" s="166"/>
      <c r="GEF9" s="166"/>
      <c r="GEG9" s="166"/>
      <c r="GEH9" s="166"/>
      <c r="GEI9" s="166"/>
      <c r="GEJ9" s="166"/>
      <c r="GEK9" s="166"/>
      <c r="GEL9" s="166"/>
      <c r="GEM9" s="166"/>
      <c r="GEN9" s="166"/>
      <c r="GEO9" s="166"/>
      <c r="GEP9" s="166"/>
      <c r="GEQ9" s="166"/>
      <c r="GER9" s="166"/>
      <c r="GES9" s="166"/>
      <c r="GET9" s="166"/>
      <c r="GEU9" s="166"/>
      <c r="GEV9" s="166"/>
      <c r="GEW9" s="166"/>
      <c r="GEX9" s="166"/>
      <c r="GEY9" s="166"/>
      <c r="GEZ9" s="166"/>
      <c r="GFA9" s="166"/>
      <c r="GFB9" s="166"/>
      <c r="GFC9" s="166"/>
      <c r="GFD9" s="166"/>
      <c r="GFE9" s="166"/>
      <c r="GFF9" s="166"/>
      <c r="GFG9" s="166"/>
      <c r="GFH9" s="166"/>
      <c r="GFI9" s="166"/>
      <c r="GFJ9" s="166"/>
      <c r="GFK9" s="166"/>
      <c r="GFL9" s="166"/>
      <c r="GFM9" s="166"/>
      <c r="GFN9" s="166"/>
      <c r="GFO9" s="166"/>
      <c r="GFP9" s="166"/>
      <c r="GFQ9" s="166"/>
      <c r="GFR9" s="166"/>
      <c r="GFS9" s="166"/>
      <c r="GFT9" s="166"/>
      <c r="GFU9" s="166"/>
      <c r="GFV9" s="166"/>
      <c r="GFW9" s="166"/>
      <c r="GFX9" s="166"/>
      <c r="GFY9" s="166"/>
      <c r="GFZ9" s="166"/>
      <c r="GGA9" s="166"/>
      <c r="GGB9" s="166"/>
      <c r="GGC9" s="166"/>
      <c r="GGD9" s="166"/>
      <c r="GGE9" s="166"/>
      <c r="GGF9" s="166"/>
      <c r="GGG9" s="166"/>
      <c r="GGH9" s="166"/>
      <c r="GGI9" s="166"/>
      <c r="GGJ9" s="166"/>
      <c r="GGK9" s="166"/>
      <c r="GGL9" s="166"/>
      <c r="GGM9" s="166"/>
      <c r="GGN9" s="166"/>
      <c r="GGO9" s="166"/>
      <c r="GGP9" s="166"/>
      <c r="GGQ9" s="166"/>
      <c r="GGR9" s="166"/>
      <c r="GGS9" s="166"/>
      <c r="GGT9" s="166"/>
      <c r="GGU9" s="166"/>
      <c r="GGV9" s="166"/>
      <c r="GGW9" s="166"/>
      <c r="GGX9" s="166"/>
      <c r="GGY9" s="166"/>
      <c r="GGZ9" s="166"/>
      <c r="GHA9" s="166"/>
      <c r="GHB9" s="166"/>
      <c r="GHC9" s="166"/>
      <c r="GHD9" s="166"/>
      <c r="GHE9" s="166"/>
      <c r="GHF9" s="166"/>
      <c r="GHG9" s="166"/>
      <c r="GHH9" s="166"/>
      <c r="GHI9" s="166"/>
      <c r="GHJ9" s="166"/>
      <c r="GHK9" s="166"/>
      <c r="GHL9" s="166"/>
      <c r="GHM9" s="166"/>
      <c r="GHN9" s="166"/>
      <c r="GHO9" s="166"/>
      <c r="GHP9" s="166"/>
      <c r="GHQ9" s="166"/>
      <c r="GHR9" s="166"/>
      <c r="GHS9" s="166"/>
      <c r="GHT9" s="166"/>
      <c r="GHU9" s="166"/>
      <c r="GHV9" s="166"/>
      <c r="GHW9" s="166"/>
      <c r="GHX9" s="166"/>
      <c r="GHY9" s="166"/>
      <c r="GHZ9" s="166"/>
      <c r="GIA9" s="166"/>
      <c r="GIB9" s="166"/>
      <c r="GIC9" s="166"/>
      <c r="GID9" s="166"/>
      <c r="GIE9" s="166"/>
      <c r="GIF9" s="166"/>
      <c r="GIG9" s="166"/>
      <c r="GIH9" s="166"/>
      <c r="GII9" s="166"/>
      <c r="GIJ9" s="166"/>
      <c r="GIK9" s="166"/>
      <c r="GIL9" s="166"/>
      <c r="GIM9" s="166"/>
      <c r="GIN9" s="166"/>
      <c r="GIO9" s="166"/>
      <c r="GIP9" s="166"/>
      <c r="GIQ9" s="166"/>
      <c r="GIR9" s="166"/>
      <c r="GIS9" s="166"/>
      <c r="GIT9" s="166"/>
      <c r="GIU9" s="166"/>
      <c r="GIV9" s="166"/>
      <c r="GIW9" s="166"/>
      <c r="GIX9" s="166"/>
      <c r="GIY9" s="166"/>
      <c r="GIZ9" s="166"/>
      <c r="GJA9" s="166"/>
      <c r="GJB9" s="166"/>
      <c r="GJC9" s="166"/>
      <c r="GJD9" s="166"/>
      <c r="GJE9" s="166"/>
      <c r="GJF9" s="166"/>
      <c r="GJG9" s="166"/>
      <c r="GJH9" s="166"/>
      <c r="GJI9" s="166"/>
      <c r="GJJ9" s="166"/>
      <c r="GJK9" s="166"/>
      <c r="GJL9" s="166"/>
      <c r="GJM9" s="166"/>
      <c r="GJN9" s="166"/>
      <c r="GJO9" s="166"/>
      <c r="GJP9" s="166"/>
      <c r="GJQ9" s="166"/>
      <c r="GJR9" s="166"/>
      <c r="GJS9" s="166"/>
      <c r="GJT9" s="166"/>
      <c r="GJU9" s="166"/>
      <c r="GJV9" s="166"/>
      <c r="GJW9" s="166"/>
      <c r="GJX9" s="166"/>
      <c r="GJY9" s="166"/>
      <c r="GJZ9" s="166"/>
      <c r="GKA9" s="166"/>
      <c r="GKB9" s="166"/>
      <c r="GKC9" s="166"/>
      <c r="GKD9" s="166"/>
      <c r="GKE9" s="166"/>
      <c r="GKF9" s="166"/>
      <c r="GKG9" s="166"/>
      <c r="GKH9" s="166"/>
      <c r="GKI9" s="166"/>
      <c r="GKJ9" s="166"/>
      <c r="GKK9" s="166"/>
      <c r="GKL9" s="166"/>
      <c r="GKM9" s="166"/>
      <c r="GKN9" s="166"/>
      <c r="GKO9" s="166"/>
      <c r="GKP9" s="166"/>
      <c r="GKQ9" s="166"/>
      <c r="GKR9" s="166"/>
      <c r="GKS9" s="166"/>
      <c r="GKT9" s="166"/>
      <c r="GKU9" s="166"/>
      <c r="GKV9" s="166"/>
      <c r="GKW9" s="166"/>
      <c r="GKX9" s="166"/>
      <c r="GKY9" s="166"/>
      <c r="GKZ9" s="166"/>
      <c r="GLA9" s="166"/>
      <c r="GLB9" s="166"/>
      <c r="GLC9" s="166"/>
      <c r="GLD9" s="166"/>
      <c r="GLE9" s="166"/>
      <c r="GLF9" s="166"/>
      <c r="GLG9" s="166"/>
      <c r="GLH9" s="166"/>
      <c r="GLI9" s="166"/>
      <c r="GLJ9" s="166"/>
      <c r="GLK9" s="166"/>
      <c r="GLL9" s="166"/>
      <c r="GLM9" s="166"/>
      <c r="GLN9" s="166"/>
      <c r="GLO9" s="166"/>
      <c r="GLP9" s="166"/>
      <c r="GLQ9" s="166"/>
      <c r="GLR9" s="166"/>
      <c r="GLS9" s="166"/>
      <c r="GLT9" s="166"/>
      <c r="GLU9" s="166"/>
      <c r="GLV9" s="166"/>
      <c r="GLW9" s="166"/>
      <c r="GLX9" s="166"/>
      <c r="GLY9" s="166"/>
      <c r="GLZ9" s="166"/>
      <c r="GMA9" s="166"/>
      <c r="GMB9" s="166"/>
      <c r="GMC9" s="166"/>
      <c r="GMD9" s="166"/>
      <c r="GME9" s="166"/>
      <c r="GMF9" s="166"/>
      <c r="GMG9" s="166"/>
      <c r="GMH9" s="166"/>
      <c r="GMI9" s="166"/>
      <c r="GMJ9" s="166"/>
      <c r="GMK9" s="166"/>
      <c r="GML9" s="166"/>
      <c r="GMM9" s="166"/>
      <c r="GMN9" s="166"/>
      <c r="GMO9" s="166"/>
      <c r="GMP9" s="166"/>
      <c r="GMQ9" s="166"/>
      <c r="GMR9" s="166"/>
      <c r="GMS9" s="166"/>
      <c r="GMT9" s="166"/>
      <c r="GMU9" s="166"/>
      <c r="GMV9" s="166"/>
      <c r="GMW9" s="166"/>
      <c r="GMX9" s="166"/>
      <c r="GMY9" s="166"/>
      <c r="GMZ9" s="166"/>
      <c r="GNA9" s="166"/>
      <c r="GNB9" s="166"/>
      <c r="GNC9" s="166"/>
      <c r="GND9" s="166"/>
      <c r="GNE9" s="166"/>
      <c r="GNF9" s="166"/>
      <c r="GNG9" s="166"/>
      <c r="GNH9" s="166"/>
      <c r="GNI9" s="166"/>
      <c r="GNJ9" s="166"/>
      <c r="GNK9" s="166"/>
      <c r="GNL9" s="166"/>
      <c r="GNM9" s="166"/>
      <c r="GNN9" s="166"/>
      <c r="GNO9" s="166"/>
      <c r="GNP9" s="166"/>
      <c r="GNQ9" s="166"/>
      <c r="GNR9" s="166"/>
      <c r="GNS9" s="166"/>
      <c r="GNT9" s="166"/>
      <c r="GNU9" s="166"/>
      <c r="GNV9" s="166"/>
      <c r="GNW9" s="166"/>
      <c r="GNX9" s="166"/>
      <c r="GNY9" s="166"/>
      <c r="GNZ9" s="166"/>
      <c r="GOA9" s="166"/>
      <c r="GOB9" s="166"/>
      <c r="GOC9" s="166"/>
      <c r="GOD9" s="166"/>
      <c r="GOE9" s="166"/>
      <c r="GOF9" s="166"/>
      <c r="GOG9" s="166"/>
      <c r="GOH9" s="166"/>
      <c r="GOI9" s="166"/>
      <c r="GOJ9" s="166"/>
      <c r="GOK9" s="166"/>
      <c r="GOL9" s="166"/>
      <c r="GOM9" s="166"/>
      <c r="GON9" s="166"/>
      <c r="GOO9" s="166"/>
      <c r="GOP9" s="166"/>
      <c r="GOQ9" s="166"/>
      <c r="GOR9" s="166"/>
      <c r="GOS9" s="166"/>
      <c r="GOT9" s="166"/>
      <c r="GOU9" s="166"/>
      <c r="GOV9" s="166"/>
      <c r="GOW9" s="166"/>
      <c r="GOX9" s="166"/>
      <c r="GOY9" s="166"/>
      <c r="GOZ9" s="166"/>
      <c r="GPA9" s="166"/>
      <c r="GPB9" s="166"/>
      <c r="GPC9" s="166"/>
      <c r="GPD9" s="166"/>
      <c r="GPE9" s="166"/>
      <c r="GPF9" s="166"/>
      <c r="GPG9" s="166"/>
      <c r="GPH9" s="166"/>
      <c r="GPI9" s="166"/>
      <c r="GPJ9" s="166"/>
      <c r="GPK9" s="166"/>
      <c r="GPL9" s="166"/>
      <c r="GPM9" s="166"/>
      <c r="GPN9" s="166"/>
      <c r="GPO9" s="166"/>
      <c r="GPP9" s="166"/>
      <c r="GPQ9" s="166"/>
      <c r="GPR9" s="166"/>
      <c r="GPS9" s="166"/>
      <c r="GPT9" s="166"/>
      <c r="GPU9" s="166"/>
      <c r="GPV9" s="166"/>
      <c r="GPW9" s="166"/>
      <c r="GPX9" s="166"/>
      <c r="GPY9" s="166"/>
      <c r="GPZ9" s="166"/>
      <c r="GQA9" s="166"/>
      <c r="GQB9" s="166"/>
      <c r="GQC9" s="166"/>
      <c r="GQD9" s="166"/>
      <c r="GQE9" s="166"/>
      <c r="GQF9" s="166"/>
      <c r="GQG9" s="166"/>
      <c r="GQH9" s="166"/>
      <c r="GQI9" s="166"/>
      <c r="GQJ9" s="166"/>
      <c r="GQK9" s="166"/>
      <c r="GQL9" s="166"/>
      <c r="GQM9" s="166"/>
      <c r="GQN9" s="166"/>
      <c r="GQO9" s="166"/>
      <c r="GQP9" s="166"/>
      <c r="GQQ9" s="166"/>
      <c r="GQR9" s="166"/>
      <c r="GQS9" s="166"/>
      <c r="GQT9" s="166"/>
      <c r="GQU9" s="166"/>
      <c r="GQV9" s="166"/>
      <c r="GQW9" s="166"/>
      <c r="GQX9" s="166"/>
      <c r="GQY9" s="166"/>
      <c r="GQZ9" s="166"/>
      <c r="GRA9" s="166"/>
      <c r="GRB9" s="166"/>
      <c r="GRC9" s="166"/>
      <c r="GRD9" s="166"/>
      <c r="GRE9" s="166"/>
      <c r="GRF9" s="166"/>
      <c r="GRG9" s="166"/>
      <c r="GRH9" s="166"/>
      <c r="GRI9" s="166"/>
      <c r="GRJ9" s="166"/>
      <c r="GRK9" s="166"/>
      <c r="GRL9" s="166"/>
      <c r="GRM9" s="166"/>
      <c r="GRN9" s="166"/>
      <c r="GRO9" s="166"/>
      <c r="GRP9" s="166"/>
      <c r="GRQ9" s="166"/>
      <c r="GRR9" s="166"/>
      <c r="GRS9" s="166"/>
      <c r="GRT9" s="166"/>
      <c r="GRU9" s="166"/>
      <c r="GRV9" s="166"/>
      <c r="GRW9" s="166"/>
      <c r="GRX9" s="166"/>
      <c r="GRY9" s="166"/>
      <c r="GRZ9" s="166"/>
      <c r="GSA9" s="166"/>
      <c r="GSB9" s="166"/>
      <c r="GSC9" s="166"/>
      <c r="GSD9" s="166"/>
      <c r="GSE9" s="166"/>
      <c r="GSF9" s="166"/>
      <c r="GSG9" s="166"/>
      <c r="GSH9" s="166"/>
      <c r="GSI9" s="166"/>
      <c r="GSJ9" s="166"/>
      <c r="GSK9" s="166"/>
      <c r="GSL9" s="166"/>
      <c r="GSM9" s="166"/>
      <c r="GSN9" s="166"/>
      <c r="GSO9" s="166"/>
      <c r="GSP9" s="166"/>
      <c r="GSQ9" s="166"/>
      <c r="GSR9" s="166"/>
      <c r="GSS9" s="166"/>
      <c r="GST9" s="166"/>
      <c r="GSU9" s="166"/>
      <c r="GSV9" s="166"/>
      <c r="GSW9" s="166"/>
      <c r="GSX9" s="166"/>
      <c r="GSY9" s="166"/>
      <c r="GSZ9" s="166"/>
      <c r="GTA9" s="166"/>
      <c r="GTB9" s="166"/>
      <c r="GTC9" s="166"/>
      <c r="GTD9" s="166"/>
      <c r="GTE9" s="166"/>
      <c r="GTF9" s="166"/>
      <c r="GTG9" s="166"/>
      <c r="GTH9" s="166"/>
      <c r="GTI9" s="166"/>
      <c r="GTJ9" s="166"/>
      <c r="GTK9" s="166"/>
      <c r="GTL9" s="166"/>
      <c r="GTM9" s="166"/>
      <c r="GTN9" s="166"/>
      <c r="GTO9" s="166"/>
      <c r="GTP9" s="166"/>
      <c r="GTQ9" s="166"/>
      <c r="GTR9" s="166"/>
      <c r="GTS9" s="166"/>
      <c r="GTT9" s="166"/>
      <c r="GTU9" s="166"/>
      <c r="GTV9" s="166"/>
      <c r="GTW9" s="166"/>
      <c r="GTX9" s="166"/>
      <c r="GTY9" s="166"/>
      <c r="GTZ9" s="166"/>
      <c r="GUA9" s="166"/>
      <c r="GUB9" s="166"/>
      <c r="GUC9" s="166"/>
      <c r="GUD9" s="166"/>
      <c r="GUE9" s="166"/>
      <c r="GUF9" s="166"/>
      <c r="GUG9" s="166"/>
      <c r="GUH9" s="166"/>
      <c r="GUI9" s="166"/>
      <c r="GUJ9" s="166"/>
      <c r="GUK9" s="166"/>
      <c r="GUL9" s="166"/>
      <c r="GUM9" s="166"/>
      <c r="GUN9" s="166"/>
      <c r="GUO9" s="166"/>
      <c r="GUP9" s="166"/>
      <c r="GUQ9" s="166"/>
      <c r="GUR9" s="166"/>
      <c r="GUS9" s="166"/>
      <c r="GUT9" s="166"/>
      <c r="GUU9" s="166"/>
      <c r="GUV9" s="166"/>
      <c r="GUW9" s="166"/>
      <c r="GUX9" s="166"/>
      <c r="GUY9" s="166"/>
      <c r="GUZ9" s="166"/>
      <c r="GVA9" s="166"/>
      <c r="GVB9" s="166"/>
      <c r="GVC9" s="166"/>
      <c r="GVD9" s="166"/>
      <c r="GVE9" s="166"/>
      <c r="GVF9" s="166"/>
      <c r="GVG9" s="166"/>
      <c r="GVH9" s="166"/>
      <c r="GVI9" s="166"/>
      <c r="GVJ9" s="166"/>
      <c r="GVK9" s="166"/>
      <c r="GVL9" s="166"/>
      <c r="GVM9" s="166"/>
      <c r="GVN9" s="166"/>
      <c r="GVO9" s="166"/>
      <c r="GVP9" s="166"/>
      <c r="GVQ9" s="166"/>
      <c r="GVR9" s="166"/>
      <c r="GVS9" s="166"/>
      <c r="GVT9" s="166"/>
      <c r="GVU9" s="166"/>
      <c r="GVV9" s="166"/>
      <c r="GVW9" s="166"/>
      <c r="GVX9" s="166"/>
      <c r="GVY9" s="166"/>
      <c r="GVZ9" s="166"/>
      <c r="GWA9" s="166"/>
      <c r="GWB9" s="166"/>
      <c r="GWC9" s="166"/>
      <c r="GWD9" s="166"/>
      <c r="GWE9" s="166"/>
      <c r="GWF9" s="166"/>
      <c r="GWG9" s="166"/>
      <c r="GWH9" s="166"/>
      <c r="GWI9" s="166"/>
      <c r="GWJ9" s="166"/>
      <c r="GWK9" s="166"/>
      <c r="GWL9" s="166"/>
      <c r="GWM9" s="166"/>
      <c r="GWN9" s="166"/>
      <c r="GWO9" s="166"/>
      <c r="GWP9" s="166"/>
      <c r="GWQ9" s="166"/>
      <c r="GWR9" s="166"/>
      <c r="GWS9" s="166"/>
      <c r="GWT9" s="166"/>
      <c r="GWU9" s="166"/>
      <c r="GWV9" s="166"/>
      <c r="GWW9" s="166"/>
      <c r="GWX9" s="166"/>
      <c r="GWY9" s="166"/>
      <c r="GWZ9" s="166"/>
      <c r="GXA9" s="166"/>
      <c r="GXB9" s="166"/>
      <c r="GXC9" s="166"/>
      <c r="GXD9" s="166"/>
      <c r="GXE9" s="166"/>
      <c r="GXF9" s="166"/>
      <c r="GXG9" s="166"/>
      <c r="GXH9" s="166"/>
      <c r="GXI9" s="166"/>
      <c r="GXJ9" s="166"/>
      <c r="GXK9" s="166"/>
      <c r="GXL9" s="166"/>
      <c r="GXM9" s="166"/>
      <c r="GXN9" s="166"/>
      <c r="GXO9" s="166"/>
      <c r="GXP9" s="166"/>
      <c r="GXQ9" s="166"/>
      <c r="GXR9" s="166"/>
      <c r="GXS9" s="166"/>
      <c r="GXT9" s="166"/>
      <c r="GXU9" s="166"/>
      <c r="GXV9" s="166"/>
      <c r="GXW9" s="166"/>
      <c r="GXX9" s="166"/>
      <c r="GXY9" s="166"/>
      <c r="GXZ9" s="166"/>
      <c r="GYA9" s="166"/>
      <c r="GYB9" s="166"/>
      <c r="GYC9" s="166"/>
      <c r="GYD9" s="166"/>
      <c r="GYE9" s="166"/>
      <c r="GYF9" s="166"/>
      <c r="GYG9" s="166"/>
      <c r="GYH9" s="166"/>
      <c r="GYI9" s="166"/>
      <c r="GYJ9" s="166"/>
      <c r="GYK9" s="166"/>
      <c r="GYL9" s="166"/>
      <c r="GYM9" s="166"/>
      <c r="GYN9" s="166"/>
      <c r="GYO9" s="166"/>
      <c r="GYP9" s="166"/>
      <c r="GYQ9" s="166"/>
      <c r="GYR9" s="166"/>
      <c r="GYS9" s="166"/>
      <c r="GYT9" s="166"/>
      <c r="GYU9" s="166"/>
      <c r="GYV9" s="166"/>
      <c r="GYW9" s="166"/>
      <c r="GYX9" s="166"/>
      <c r="GYY9" s="166"/>
      <c r="GYZ9" s="166"/>
      <c r="GZA9" s="166"/>
      <c r="GZB9" s="166"/>
      <c r="GZC9" s="166"/>
      <c r="GZD9" s="166"/>
      <c r="GZE9" s="166"/>
      <c r="GZF9" s="166"/>
      <c r="GZG9" s="166"/>
      <c r="GZH9" s="166"/>
      <c r="GZI9" s="166"/>
      <c r="GZJ9" s="166"/>
      <c r="GZK9" s="166"/>
      <c r="GZL9" s="166"/>
      <c r="GZM9" s="166"/>
      <c r="GZN9" s="166"/>
      <c r="GZO9" s="166"/>
      <c r="GZP9" s="166"/>
      <c r="GZQ9" s="166"/>
      <c r="GZR9" s="166"/>
      <c r="GZS9" s="166"/>
      <c r="GZT9" s="166"/>
      <c r="GZU9" s="166"/>
      <c r="GZV9" s="166"/>
      <c r="GZW9" s="166"/>
      <c r="GZX9" s="166"/>
      <c r="GZY9" s="166"/>
      <c r="GZZ9" s="166"/>
      <c r="HAA9" s="166"/>
      <c r="HAB9" s="166"/>
      <c r="HAC9" s="166"/>
      <c r="HAD9" s="166"/>
      <c r="HAE9" s="166"/>
      <c r="HAF9" s="166"/>
      <c r="HAG9" s="166"/>
      <c r="HAH9" s="166"/>
      <c r="HAI9" s="166"/>
      <c r="HAJ9" s="166"/>
      <c r="HAK9" s="166"/>
      <c r="HAL9" s="166"/>
      <c r="HAM9" s="166"/>
      <c r="HAN9" s="166"/>
      <c r="HAO9" s="166"/>
      <c r="HAP9" s="166"/>
      <c r="HAQ9" s="166"/>
      <c r="HAR9" s="166"/>
      <c r="HAS9" s="166"/>
      <c r="HAT9" s="166"/>
      <c r="HAU9" s="166"/>
      <c r="HAV9" s="166"/>
      <c r="HAW9" s="166"/>
      <c r="HAX9" s="166"/>
      <c r="HAY9" s="166"/>
      <c r="HAZ9" s="166"/>
      <c r="HBA9" s="166"/>
      <c r="HBB9" s="166"/>
      <c r="HBC9" s="166"/>
      <c r="HBD9" s="166"/>
      <c r="HBE9" s="166"/>
      <c r="HBF9" s="166"/>
      <c r="HBG9" s="166"/>
      <c r="HBH9" s="166"/>
      <c r="HBI9" s="166"/>
      <c r="HBJ9" s="166"/>
      <c r="HBK9" s="166"/>
      <c r="HBL9" s="166"/>
      <c r="HBM9" s="166"/>
      <c r="HBN9" s="166"/>
      <c r="HBO9" s="166"/>
      <c r="HBP9" s="166"/>
      <c r="HBQ9" s="166"/>
      <c r="HBR9" s="166"/>
      <c r="HBS9" s="166"/>
      <c r="HBT9" s="166"/>
      <c r="HBU9" s="166"/>
      <c r="HBV9" s="166"/>
      <c r="HBW9" s="166"/>
      <c r="HBX9" s="166"/>
      <c r="HBY9" s="166"/>
      <c r="HBZ9" s="166"/>
      <c r="HCA9" s="166"/>
      <c r="HCB9" s="166"/>
      <c r="HCC9" s="166"/>
      <c r="HCD9" s="166"/>
      <c r="HCE9" s="166"/>
      <c r="HCF9" s="166"/>
      <c r="HCG9" s="166"/>
      <c r="HCH9" s="166"/>
      <c r="HCI9" s="166"/>
      <c r="HCJ9" s="166"/>
      <c r="HCK9" s="166"/>
      <c r="HCL9" s="166"/>
      <c r="HCM9" s="166"/>
      <c r="HCN9" s="166"/>
      <c r="HCO9" s="166"/>
      <c r="HCP9" s="166"/>
      <c r="HCQ9" s="166"/>
      <c r="HCR9" s="166"/>
      <c r="HCS9" s="166"/>
      <c r="HCT9" s="166"/>
      <c r="HCU9" s="166"/>
      <c r="HCV9" s="166"/>
      <c r="HCW9" s="166"/>
      <c r="HCX9" s="166"/>
      <c r="HCY9" s="166"/>
      <c r="HCZ9" s="166"/>
      <c r="HDA9" s="166"/>
      <c r="HDB9" s="166"/>
      <c r="HDC9" s="166"/>
      <c r="HDD9" s="166"/>
      <c r="HDE9" s="166"/>
      <c r="HDF9" s="166"/>
      <c r="HDG9" s="166"/>
      <c r="HDH9" s="166"/>
      <c r="HDI9" s="166"/>
      <c r="HDJ9" s="166"/>
      <c r="HDK9" s="166"/>
      <c r="HDL9" s="166"/>
      <c r="HDM9" s="166"/>
      <c r="HDN9" s="166"/>
      <c r="HDO9" s="166"/>
      <c r="HDP9" s="166"/>
      <c r="HDQ9" s="166"/>
      <c r="HDR9" s="166"/>
      <c r="HDS9" s="166"/>
      <c r="HDT9" s="166"/>
      <c r="HDU9" s="166"/>
      <c r="HDV9" s="166"/>
      <c r="HDW9" s="166"/>
      <c r="HDX9" s="166"/>
      <c r="HDY9" s="166"/>
      <c r="HDZ9" s="166"/>
      <c r="HEA9" s="166"/>
      <c r="HEB9" s="166"/>
      <c r="HEC9" s="166"/>
      <c r="HED9" s="166"/>
      <c r="HEE9" s="166"/>
      <c r="HEF9" s="166"/>
      <c r="HEG9" s="166"/>
      <c r="HEH9" s="166"/>
      <c r="HEI9" s="166"/>
      <c r="HEJ9" s="166"/>
      <c r="HEK9" s="166"/>
      <c r="HEL9" s="166"/>
      <c r="HEM9" s="166"/>
      <c r="HEN9" s="166"/>
      <c r="HEO9" s="166"/>
      <c r="HEP9" s="166"/>
      <c r="HEQ9" s="166"/>
      <c r="HER9" s="166"/>
      <c r="HES9" s="166"/>
      <c r="HET9" s="166"/>
      <c r="HEU9" s="166"/>
      <c r="HEV9" s="166"/>
      <c r="HEW9" s="166"/>
      <c r="HEX9" s="166"/>
      <c r="HEY9" s="166"/>
      <c r="HEZ9" s="166"/>
      <c r="HFA9" s="166"/>
      <c r="HFB9" s="166"/>
      <c r="HFC9" s="166"/>
      <c r="HFD9" s="166"/>
      <c r="HFE9" s="166"/>
      <c r="HFF9" s="166"/>
      <c r="HFG9" s="166"/>
      <c r="HFH9" s="166"/>
      <c r="HFI9" s="166"/>
      <c r="HFJ9" s="166"/>
      <c r="HFK9" s="166"/>
      <c r="HFL9" s="166"/>
      <c r="HFM9" s="166"/>
      <c r="HFN9" s="166"/>
      <c r="HFO9" s="166"/>
      <c r="HFP9" s="166"/>
      <c r="HFQ9" s="166"/>
      <c r="HFR9" s="166"/>
      <c r="HFS9" s="166"/>
      <c r="HFT9" s="166"/>
      <c r="HFU9" s="166"/>
      <c r="HFV9" s="166"/>
      <c r="HFW9" s="166"/>
      <c r="HFX9" s="166"/>
      <c r="HFY9" s="166"/>
      <c r="HFZ9" s="166"/>
      <c r="HGA9" s="166"/>
      <c r="HGB9" s="166"/>
      <c r="HGC9" s="166"/>
      <c r="HGD9" s="166"/>
      <c r="HGE9" s="166"/>
      <c r="HGF9" s="166"/>
      <c r="HGG9" s="166"/>
      <c r="HGH9" s="166"/>
      <c r="HGI9" s="166"/>
      <c r="HGJ9" s="166"/>
      <c r="HGK9" s="166"/>
      <c r="HGL9" s="166"/>
      <c r="HGM9" s="166"/>
      <c r="HGN9" s="166"/>
      <c r="HGO9" s="166"/>
      <c r="HGP9" s="166"/>
      <c r="HGQ9" s="166"/>
      <c r="HGR9" s="166"/>
      <c r="HGS9" s="166"/>
      <c r="HGT9" s="166"/>
      <c r="HGU9" s="166"/>
      <c r="HGV9" s="166"/>
      <c r="HGW9" s="166"/>
      <c r="HGX9" s="166"/>
      <c r="HGY9" s="166"/>
      <c r="HGZ9" s="166"/>
      <c r="HHA9" s="166"/>
      <c r="HHB9" s="166"/>
      <c r="HHC9" s="166"/>
      <c r="HHD9" s="166"/>
      <c r="HHE9" s="166"/>
      <c r="HHF9" s="166"/>
      <c r="HHG9" s="166"/>
      <c r="HHH9" s="166"/>
      <c r="HHI9" s="166"/>
      <c r="HHJ9" s="166"/>
      <c r="HHK9" s="166"/>
      <c r="HHL9" s="166"/>
      <c r="HHM9" s="166"/>
      <c r="HHN9" s="166"/>
      <c r="HHO9" s="166"/>
      <c r="HHP9" s="166"/>
      <c r="HHQ9" s="166"/>
      <c r="HHR9" s="166"/>
      <c r="HHS9" s="166"/>
      <c r="HHT9" s="166"/>
      <c r="HHU9" s="166"/>
      <c r="HHV9" s="166"/>
      <c r="HHW9" s="166"/>
      <c r="HHX9" s="166"/>
      <c r="HHY9" s="166"/>
      <c r="HHZ9" s="166"/>
      <c r="HIA9" s="166"/>
      <c r="HIB9" s="166"/>
      <c r="HIC9" s="166"/>
      <c r="HID9" s="166"/>
      <c r="HIE9" s="166"/>
      <c r="HIF9" s="166"/>
      <c r="HIG9" s="166"/>
      <c r="HIH9" s="166"/>
      <c r="HII9" s="166"/>
      <c r="HIJ9" s="166"/>
      <c r="HIK9" s="166"/>
      <c r="HIL9" s="166"/>
      <c r="HIM9" s="166"/>
      <c r="HIN9" s="166"/>
      <c r="HIO9" s="166"/>
      <c r="HIP9" s="166"/>
      <c r="HIQ9" s="166"/>
      <c r="HIR9" s="166"/>
      <c r="HIS9" s="166"/>
      <c r="HIT9" s="166"/>
      <c r="HIU9" s="166"/>
      <c r="HIV9" s="166"/>
      <c r="HIW9" s="166"/>
      <c r="HIX9" s="166"/>
      <c r="HIY9" s="166"/>
      <c r="HIZ9" s="166"/>
      <c r="HJA9" s="166"/>
      <c r="HJB9" s="166"/>
      <c r="HJC9" s="166"/>
      <c r="HJD9" s="166"/>
      <c r="HJE9" s="166"/>
      <c r="HJF9" s="166"/>
      <c r="HJG9" s="166"/>
      <c r="HJH9" s="166"/>
      <c r="HJI9" s="166"/>
      <c r="HJJ9" s="166"/>
      <c r="HJK9" s="166"/>
      <c r="HJL9" s="166"/>
      <c r="HJM9" s="166"/>
      <c r="HJN9" s="166"/>
      <c r="HJO9" s="166"/>
      <c r="HJP9" s="166"/>
      <c r="HJQ9" s="166"/>
      <c r="HJR9" s="166"/>
      <c r="HJS9" s="166"/>
      <c r="HJT9" s="166"/>
      <c r="HJU9" s="166"/>
      <c r="HJV9" s="166"/>
      <c r="HJW9" s="166"/>
      <c r="HJX9" s="166"/>
      <c r="HJY9" s="166"/>
      <c r="HJZ9" s="166"/>
      <c r="HKA9" s="166"/>
      <c r="HKB9" s="166"/>
      <c r="HKC9" s="166"/>
      <c r="HKD9" s="166"/>
      <c r="HKE9" s="166"/>
      <c r="HKF9" s="166"/>
      <c r="HKG9" s="166"/>
      <c r="HKH9" s="166"/>
      <c r="HKI9" s="166"/>
      <c r="HKJ9" s="166"/>
      <c r="HKK9" s="166"/>
      <c r="HKL9" s="166"/>
      <c r="HKM9" s="166"/>
      <c r="HKN9" s="166"/>
      <c r="HKO9" s="166"/>
      <c r="HKP9" s="166"/>
      <c r="HKQ9" s="166"/>
      <c r="HKR9" s="166"/>
      <c r="HKS9" s="166"/>
      <c r="HKT9" s="166"/>
      <c r="HKU9" s="166"/>
      <c r="HKV9" s="166"/>
      <c r="HKW9" s="166"/>
      <c r="HKX9" s="166"/>
      <c r="HKY9" s="166"/>
      <c r="HKZ9" s="166"/>
      <c r="HLA9" s="166"/>
      <c r="HLB9" s="166"/>
      <c r="HLC9" s="166"/>
      <c r="HLD9" s="166"/>
      <c r="HLE9" s="166"/>
      <c r="HLF9" s="166"/>
      <c r="HLG9" s="166"/>
      <c r="HLH9" s="166"/>
      <c r="HLI9" s="166"/>
      <c r="HLJ9" s="166"/>
      <c r="HLK9" s="166"/>
      <c r="HLL9" s="166"/>
      <c r="HLM9" s="166"/>
      <c r="HLN9" s="166"/>
      <c r="HLO9" s="166"/>
      <c r="HLP9" s="166"/>
      <c r="HLQ9" s="166"/>
      <c r="HLR9" s="166"/>
      <c r="HLS9" s="166"/>
      <c r="HLT9" s="166"/>
      <c r="HLU9" s="166"/>
      <c r="HLV9" s="166"/>
      <c r="HLW9" s="166"/>
      <c r="HLX9" s="166"/>
      <c r="HLY9" s="166"/>
      <c r="HLZ9" s="166"/>
      <c r="HMA9" s="166"/>
      <c r="HMB9" s="166"/>
      <c r="HMC9" s="166"/>
      <c r="HMD9" s="166"/>
      <c r="HME9" s="166"/>
      <c r="HMF9" s="166"/>
      <c r="HMG9" s="166"/>
      <c r="HMH9" s="166"/>
      <c r="HMI9" s="166"/>
      <c r="HMJ9" s="166"/>
      <c r="HMK9" s="166"/>
      <c r="HML9" s="166"/>
      <c r="HMM9" s="166"/>
      <c r="HMN9" s="166"/>
      <c r="HMO9" s="166"/>
      <c r="HMP9" s="166"/>
      <c r="HMQ9" s="166"/>
      <c r="HMR9" s="166"/>
      <c r="HMS9" s="166"/>
      <c r="HMT9" s="166"/>
      <c r="HMU9" s="166"/>
      <c r="HMV9" s="166"/>
      <c r="HMW9" s="166"/>
      <c r="HMX9" s="166"/>
      <c r="HMY9" s="166"/>
      <c r="HMZ9" s="166"/>
      <c r="HNA9" s="166"/>
      <c r="HNB9" s="166"/>
      <c r="HNC9" s="166"/>
      <c r="HND9" s="166"/>
      <c r="HNE9" s="166"/>
      <c r="HNF9" s="166"/>
      <c r="HNG9" s="166"/>
      <c r="HNH9" s="166"/>
      <c r="HNI9" s="166"/>
      <c r="HNJ9" s="166"/>
      <c r="HNK9" s="166"/>
      <c r="HNL9" s="166"/>
      <c r="HNM9" s="166"/>
      <c r="HNN9" s="166"/>
      <c r="HNO9" s="166"/>
      <c r="HNP9" s="166"/>
      <c r="HNQ9" s="166"/>
      <c r="HNR9" s="166"/>
      <c r="HNS9" s="166"/>
      <c r="HNT9" s="166"/>
      <c r="HNU9" s="166"/>
      <c r="HNV9" s="166"/>
      <c r="HNW9" s="166"/>
      <c r="HNX9" s="166"/>
      <c r="HNY9" s="166"/>
      <c r="HNZ9" s="166"/>
      <c r="HOA9" s="166"/>
      <c r="HOB9" s="166"/>
      <c r="HOC9" s="166"/>
      <c r="HOD9" s="166"/>
      <c r="HOE9" s="166"/>
      <c r="HOF9" s="166"/>
      <c r="HOG9" s="166"/>
      <c r="HOH9" s="166"/>
      <c r="HOI9" s="166"/>
      <c r="HOJ9" s="166"/>
      <c r="HOK9" s="166"/>
      <c r="HOL9" s="166"/>
      <c r="HOM9" s="166"/>
      <c r="HON9" s="166"/>
      <c r="HOO9" s="166"/>
      <c r="HOP9" s="166"/>
      <c r="HOQ9" s="166"/>
      <c r="HOR9" s="166"/>
      <c r="HOS9" s="166"/>
      <c r="HOT9" s="166"/>
      <c r="HOU9" s="166"/>
      <c r="HOV9" s="166"/>
      <c r="HOW9" s="166"/>
      <c r="HOX9" s="166"/>
      <c r="HOY9" s="166"/>
      <c r="HOZ9" s="166"/>
      <c r="HPA9" s="166"/>
      <c r="HPB9" s="166"/>
      <c r="HPC9" s="166"/>
      <c r="HPD9" s="166"/>
      <c r="HPE9" s="166"/>
      <c r="HPF9" s="166"/>
      <c r="HPG9" s="166"/>
      <c r="HPH9" s="166"/>
      <c r="HPI9" s="166"/>
      <c r="HPJ9" s="166"/>
      <c r="HPK9" s="166"/>
      <c r="HPL9" s="166"/>
      <c r="HPM9" s="166"/>
      <c r="HPN9" s="166"/>
      <c r="HPO9" s="166"/>
      <c r="HPP9" s="166"/>
      <c r="HPQ9" s="166"/>
      <c r="HPR9" s="166"/>
      <c r="HPS9" s="166"/>
      <c r="HPT9" s="166"/>
      <c r="HPU9" s="166"/>
      <c r="HPV9" s="166"/>
      <c r="HPW9" s="166"/>
      <c r="HPX9" s="166"/>
      <c r="HPY9" s="166"/>
      <c r="HPZ9" s="166"/>
      <c r="HQA9" s="166"/>
      <c r="HQB9" s="166"/>
      <c r="HQC9" s="166"/>
      <c r="HQD9" s="166"/>
      <c r="HQE9" s="166"/>
      <c r="HQF9" s="166"/>
      <c r="HQG9" s="166"/>
      <c r="HQH9" s="166"/>
      <c r="HQI9" s="166"/>
      <c r="HQJ9" s="166"/>
      <c r="HQK9" s="166"/>
      <c r="HQL9" s="166"/>
      <c r="HQM9" s="166"/>
      <c r="HQN9" s="166"/>
      <c r="HQO9" s="166"/>
      <c r="HQP9" s="166"/>
      <c r="HQQ9" s="166"/>
      <c r="HQR9" s="166"/>
      <c r="HQS9" s="166"/>
      <c r="HQT9" s="166"/>
      <c r="HQU9" s="166"/>
      <c r="HQV9" s="166"/>
      <c r="HQW9" s="166"/>
      <c r="HQX9" s="166"/>
      <c r="HQY9" s="166"/>
      <c r="HQZ9" s="166"/>
      <c r="HRA9" s="166"/>
      <c r="HRB9" s="166"/>
      <c r="HRC9" s="166"/>
      <c r="HRD9" s="166"/>
      <c r="HRE9" s="166"/>
      <c r="HRF9" s="166"/>
      <c r="HRG9" s="166"/>
      <c r="HRH9" s="166"/>
      <c r="HRI9" s="166"/>
      <c r="HRJ9" s="166"/>
      <c r="HRK9" s="166"/>
      <c r="HRL9" s="166"/>
      <c r="HRM9" s="166"/>
      <c r="HRN9" s="166"/>
      <c r="HRO9" s="166"/>
      <c r="HRP9" s="166"/>
      <c r="HRQ9" s="166"/>
      <c r="HRR9" s="166"/>
      <c r="HRS9" s="166"/>
      <c r="HRT9" s="166"/>
      <c r="HRU9" s="166"/>
      <c r="HRV9" s="166"/>
      <c r="HRW9" s="166"/>
      <c r="HRX9" s="166"/>
      <c r="HRY9" s="166"/>
      <c r="HRZ9" s="166"/>
      <c r="HSA9" s="166"/>
      <c r="HSB9" s="166"/>
      <c r="HSC9" s="166"/>
      <c r="HSD9" s="166"/>
      <c r="HSE9" s="166"/>
      <c r="HSF9" s="166"/>
      <c r="HSG9" s="166"/>
      <c r="HSH9" s="166"/>
      <c r="HSI9" s="166"/>
      <c r="HSJ9" s="166"/>
      <c r="HSK9" s="166"/>
      <c r="HSL9" s="166"/>
      <c r="HSM9" s="166"/>
      <c r="HSN9" s="166"/>
      <c r="HSO9" s="166"/>
      <c r="HSP9" s="166"/>
      <c r="HSQ9" s="166"/>
      <c r="HSR9" s="166"/>
      <c r="HSS9" s="166"/>
      <c r="HST9" s="166"/>
      <c r="HSU9" s="166"/>
      <c r="HSV9" s="166"/>
      <c r="HSW9" s="166"/>
      <c r="HSX9" s="166"/>
      <c r="HSY9" s="166"/>
      <c r="HSZ9" s="166"/>
      <c r="HTA9" s="166"/>
      <c r="HTB9" s="166"/>
      <c r="HTC9" s="166"/>
      <c r="HTD9" s="166"/>
      <c r="HTE9" s="166"/>
      <c r="HTF9" s="166"/>
      <c r="HTG9" s="166"/>
      <c r="HTH9" s="166"/>
      <c r="HTI9" s="166"/>
      <c r="HTJ9" s="166"/>
      <c r="HTK9" s="166"/>
      <c r="HTL9" s="166"/>
      <c r="HTM9" s="166"/>
      <c r="HTN9" s="166"/>
      <c r="HTO9" s="166"/>
      <c r="HTP9" s="166"/>
      <c r="HTQ9" s="166"/>
      <c r="HTR9" s="166"/>
      <c r="HTS9" s="166"/>
      <c r="HTT9" s="166"/>
      <c r="HTU9" s="166"/>
      <c r="HTV9" s="166"/>
      <c r="HTW9" s="166"/>
      <c r="HTX9" s="166"/>
      <c r="HTY9" s="166"/>
      <c r="HTZ9" s="166"/>
      <c r="HUA9" s="166"/>
      <c r="HUB9" s="166"/>
      <c r="HUC9" s="166"/>
      <c r="HUD9" s="166"/>
      <c r="HUE9" s="166"/>
      <c r="HUF9" s="166"/>
      <c r="HUG9" s="166"/>
      <c r="HUH9" s="166"/>
      <c r="HUI9" s="166"/>
      <c r="HUJ9" s="166"/>
      <c r="HUK9" s="166"/>
      <c r="HUL9" s="166"/>
      <c r="HUM9" s="166"/>
      <c r="HUN9" s="166"/>
      <c r="HUO9" s="166"/>
      <c r="HUP9" s="166"/>
      <c r="HUQ9" s="166"/>
      <c r="HUR9" s="166"/>
      <c r="HUS9" s="166"/>
      <c r="HUT9" s="166"/>
      <c r="HUU9" s="166"/>
      <c r="HUV9" s="166"/>
      <c r="HUW9" s="166"/>
      <c r="HUX9" s="166"/>
      <c r="HUY9" s="166"/>
      <c r="HUZ9" s="166"/>
      <c r="HVA9" s="166"/>
      <c r="HVB9" s="166"/>
      <c r="HVC9" s="166"/>
      <c r="HVD9" s="166"/>
      <c r="HVE9" s="166"/>
      <c r="HVF9" s="166"/>
      <c r="HVG9" s="166"/>
      <c r="HVH9" s="166"/>
      <c r="HVI9" s="166"/>
      <c r="HVJ9" s="166"/>
      <c r="HVK9" s="166"/>
      <c r="HVL9" s="166"/>
      <c r="HVM9" s="166"/>
      <c r="HVN9" s="166"/>
      <c r="HVO9" s="166"/>
      <c r="HVP9" s="166"/>
      <c r="HVQ9" s="166"/>
      <c r="HVR9" s="166"/>
      <c r="HVS9" s="166"/>
      <c r="HVT9" s="166"/>
      <c r="HVU9" s="166"/>
      <c r="HVV9" s="166"/>
      <c r="HVW9" s="166"/>
      <c r="HVX9" s="166"/>
      <c r="HVY9" s="166"/>
      <c r="HVZ9" s="166"/>
      <c r="HWA9" s="166"/>
      <c r="HWB9" s="166"/>
      <c r="HWC9" s="166"/>
      <c r="HWD9" s="166"/>
      <c r="HWE9" s="166"/>
      <c r="HWF9" s="166"/>
      <c r="HWG9" s="166"/>
      <c r="HWH9" s="166"/>
      <c r="HWI9" s="166"/>
      <c r="HWJ9" s="166"/>
      <c r="HWK9" s="166"/>
      <c r="HWL9" s="166"/>
      <c r="HWM9" s="166"/>
      <c r="HWN9" s="166"/>
      <c r="HWO9" s="166"/>
      <c r="HWP9" s="166"/>
      <c r="HWQ9" s="166"/>
      <c r="HWR9" s="166"/>
      <c r="HWS9" s="166"/>
      <c r="HWT9" s="166"/>
      <c r="HWU9" s="166"/>
      <c r="HWV9" s="166"/>
      <c r="HWW9" s="166"/>
      <c r="HWX9" s="166"/>
      <c r="HWY9" s="166"/>
      <c r="HWZ9" s="166"/>
      <c r="HXA9" s="166"/>
      <c r="HXB9" s="166"/>
      <c r="HXC9" s="166"/>
      <c r="HXD9" s="166"/>
      <c r="HXE9" s="166"/>
      <c r="HXF9" s="166"/>
      <c r="HXG9" s="166"/>
      <c r="HXH9" s="166"/>
      <c r="HXI9" s="166"/>
      <c r="HXJ9" s="166"/>
      <c r="HXK9" s="166"/>
      <c r="HXL9" s="166"/>
      <c r="HXM9" s="166"/>
      <c r="HXN9" s="166"/>
      <c r="HXO9" s="166"/>
      <c r="HXP9" s="166"/>
      <c r="HXQ9" s="166"/>
      <c r="HXR9" s="166"/>
      <c r="HXS9" s="166"/>
      <c r="HXT9" s="166"/>
      <c r="HXU9" s="166"/>
      <c r="HXV9" s="166"/>
      <c r="HXW9" s="166"/>
      <c r="HXX9" s="166"/>
      <c r="HXY9" s="166"/>
      <c r="HXZ9" s="166"/>
      <c r="HYA9" s="166"/>
      <c r="HYB9" s="166"/>
      <c r="HYC9" s="166"/>
      <c r="HYD9" s="166"/>
      <c r="HYE9" s="166"/>
      <c r="HYF9" s="166"/>
      <c r="HYG9" s="166"/>
      <c r="HYH9" s="166"/>
      <c r="HYI9" s="166"/>
      <c r="HYJ9" s="166"/>
      <c r="HYK9" s="166"/>
      <c r="HYL9" s="166"/>
      <c r="HYM9" s="166"/>
      <c r="HYN9" s="166"/>
      <c r="HYO9" s="166"/>
      <c r="HYP9" s="166"/>
      <c r="HYQ9" s="166"/>
      <c r="HYR9" s="166"/>
      <c r="HYS9" s="166"/>
      <c r="HYT9" s="166"/>
      <c r="HYU9" s="166"/>
      <c r="HYV9" s="166"/>
      <c r="HYW9" s="166"/>
      <c r="HYX9" s="166"/>
      <c r="HYY9" s="166"/>
      <c r="HYZ9" s="166"/>
      <c r="HZA9" s="166"/>
      <c r="HZB9" s="166"/>
      <c r="HZC9" s="166"/>
      <c r="HZD9" s="166"/>
      <c r="HZE9" s="166"/>
      <c r="HZF9" s="166"/>
      <c r="HZG9" s="166"/>
      <c r="HZH9" s="166"/>
      <c r="HZI9" s="166"/>
      <c r="HZJ9" s="166"/>
      <c r="HZK9" s="166"/>
      <c r="HZL9" s="166"/>
      <c r="HZM9" s="166"/>
      <c r="HZN9" s="166"/>
      <c r="HZO9" s="166"/>
      <c r="HZP9" s="166"/>
      <c r="HZQ9" s="166"/>
      <c r="HZR9" s="166"/>
      <c r="HZS9" s="166"/>
      <c r="HZT9" s="166"/>
      <c r="HZU9" s="166"/>
      <c r="HZV9" s="166"/>
      <c r="HZW9" s="166"/>
      <c r="HZX9" s="166"/>
      <c r="HZY9" s="166"/>
      <c r="HZZ9" s="166"/>
      <c r="IAA9" s="166"/>
      <c r="IAB9" s="166"/>
      <c r="IAC9" s="166"/>
      <c r="IAD9" s="166"/>
      <c r="IAE9" s="166"/>
      <c r="IAF9" s="166"/>
      <c r="IAG9" s="166"/>
      <c r="IAH9" s="166"/>
      <c r="IAI9" s="166"/>
      <c r="IAJ9" s="166"/>
      <c r="IAK9" s="166"/>
      <c r="IAL9" s="166"/>
      <c r="IAM9" s="166"/>
      <c r="IAN9" s="166"/>
      <c r="IAO9" s="166"/>
      <c r="IAP9" s="166"/>
      <c r="IAQ9" s="166"/>
      <c r="IAR9" s="166"/>
      <c r="IAS9" s="166"/>
      <c r="IAT9" s="166"/>
      <c r="IAU9" s="166"/>
      <c r="IAV9" s="166"/>
      <c r="IAW9" s="166"/>
      <c r="IAX9" s="166"/>
      <c r="IAY9" s="166"/>
      <c r="IAZ9" s="166"/>
      <c r="IBA9" s="166"/>
      <c r="IBB9" s="166"/>
      <c r="IBC9" s="166"/>
      <c r="IBD9" s="166"/>
      <c r="IBE9" s="166"/>
      <c r="IBF9" s="166"/>
      <c r="IBG9" s="166"/>
      <c r="IBH9" s="166"/>
      <c r="IBI9" s="166"/>
      <c r="IBJ9" s="166"/>
      <c r="IBK9" s="166"/>
      <c r="IBL9" s="166"/>
      <c r="IBM9" s="166"/>
      <c r="IBN9" s="166"/>
      <c r="IBO9" s="166"/>
      <c r="IBP9" s="166"/>
      <c r="IBQ9" s="166"/>
      <c r="IBR9" s="166"/>
      <c r="IBS9" s="166"/>
      <c r="IBT9" s="166"/>
      <c r="IBU9" s="166"/>
      <c r="IBV9" s="166"/>
      <c r="IBW9" s="166"/>
      <c r="IBX9" s="166"/>
      <c r="IBY9" s="166"/>
      <c r="IBZ9" s="166"/>
      <c r="ICA9" s="166"/>
      <c r="ICB9" s="166"/>
      <c r="ICC9" s="166"/>
      <c r="ICD9" s="166"/>
      <c r="ICE9" s="166"/>
      <c r="ICF9" s="166"/>
      <c r="ICG9" s="166"/>
      <c r="ICH9" s="166"/>
      <c r="ICI9" s="166"/>
      <c r="ICJ9" s="166"/>
      <c r="ICK9" s="166"/>
      <c r="ICL9" s="166"/>
      <c r="ICM9" s="166"/>
      <c r="ICN9" s="166"/>
      <c r="ICO9" s="166"/>
      <c r="ICP9" s="166"/>
      <c r="ICQ9" s="166"/>
      <c r="ICR9" s="166"/>
      <c r="ICS9" s="166"/>
      <c r="ICT9" s="166"/>
      <c r="ICU9" s="166"/>
      <c r="ICV9" s="166"/>
      <c r="ICW9" s="166"/>
      <c r="ICX9" s="166"/>
      <c r="ICY9" s="166"/>
      <c r="ICZ9" s="166"/>
      <c r="IDA9" s="166"/>
      <c r="IDB9" s="166"/>
      <c r="IDC9" s="166"/>
      <c r="IDD9" s="166"/>
      <c r="IDE9" s="166"/>
      <c r="IDF9" s="166"/>
      <c r="IDG9" s="166"/>
      <c r="IDH9" s="166"/>
      <c r="IDI9" s="166"/>
      <c r="IDJ9" s="166"/>
      <c r="IDK9" s="166"/>
      <c r="IDL9" s="166"/>
      <c r="IDM9" s="166"/>
      <c r="IDN9" s="166"/>
      <c r="IDO9" s="166"/>
      <c r="IDP9" s="166"/>
      <c r="IDQ9" s="166"/>
      <c r="IDR9" s="166"/>
      <c r="IDS9" s="166"/>
      <c r="IDT9" s="166"/>
      <c r="IDU9" s="166"/>
      <c r="IDV9" s="166"/>
      <c r="IDW9" s="166"/>
      <c r="IDX9" s="166"/>
      <c r="IDY9" s="166"/>
      <c r="IDZ9" s="166"/>
      <c r="IEA9" s="166"/>
      <c r="IEB9" s="166"/>
      <c r="IEC9" s="166"/>
      <c r="IED9" s="166"/>
      <c r="IEE9" s="166"/>
      <c r="IEF9" s="166"/>
      <c r="IEG9" s="166"/>
      <c r="IEH9" s="166"/>
      <c r="IEI9" s="166"/>
      <c r="IEJ9" s="166"/>
      <c r="IEK9" s="166"/>
      <c r="IEL9" s="166"/>
      <c r="IEM9" s="166"/>
      <c r="IEN9" s="166"/>
      <c r="IEO9" s="166"/>
      <c r="IEP9" s="166"/>
      <c r="IEQ9" s="166"/>
      <c r="IER9" s="166"/>
      <c r="IES9" s="166"/>
      <c r="IET9" s="166"/>
      <c r="IEU9" s="166"/>
      <c r="IEV9" s="166"/>
      <c r="IEW9" s="166"/>
      <c r="IEX9" s="166"/>
      <c r="IEY9" s="166"/>
      <c r="IEZ9" s="166"/>
      <c r="IFA9" s="166"/>
      <c r="IFB9" s="166"/>
      <c r="IFC9" s="166"/>
      <c r="IFD9" s="166"/>
      <c r="IFE9" s="166"/>
      <c r="IFF9" s="166"/>
      <c r="IFG9" s="166"/>
      <c r="IFH9" s="166"/>
      <c r="IFI9" s="166"/>
      <c r="IFJ9" s="166"/>
      <c r="IFK9" s="166"/>
      <c r="IFL9" s="166"/>
      <c r="IFM9" s="166"/>
      <c r="IFN9" s="166"/>
      <c r="IFO9" s="166"/>
      <c r="IFP9" s="166"/>
      <c r="IFQ9" s="166"/>
      <c r="IFR9" s="166"/>
      <c r="IFS9" s="166"/>
      <c r="IFT9" s="166"/>
      <c r="IFU9" s="166"/>
      <c r="IFV9" s="166"/>
      <c r="IFW9" s="166"/>
      <c r="IFX9" s="166"/>
      <c r="IFY9" s="166"/>
      <c r="IFZ9" s="166"/>
      <c r="IGA9" s="166"/>
      <c r="IGB9" s="166"/>
      <c r="IGC9" s="166"/>
      <c r="IGD9" s="166"/>
      <c r="IGE9" s="166"/>
      <c r="IGF9" s="166"/>
      <c r="IGG9" s="166"/>
      <c r="IGH9" s="166"/>
      <c r="IGI9" s="166"/>
      <c r="IGJ9" s="166"/>
      <c r="IGK9" s="166"/>
      <c r="IGL9" s="166"/>
      <c r="IGM9" s="166"/>
      <c r="IGN9" s="166"/>
      <c r="IGO9" s="166"/>
      <c r="IGP9" s="166"/>
      <c r="IGQ9" s="166"/>
      <c r="IGR9" s="166"/>
      <c r="IGS9" s="166"/>
      <c r="IGT9" s="166"/>
      <c r="IGU9" s="166"/>
      <c r="IGV9" s="166"/>
      <c r="IGW9" s="166"/>
      <c r="IGX9" s="166"/>
      <c r="IGY9" s="166"/>
      <c r="IGZ9" s="166"/>
      <c r="IHA9" s="166"/>
      <c r="IHB9" s="166"/>
      <c r="IHC9" s="166"/>
      <c r="IHD9" s="166"/>
      <c r="IHE9" s="166"/>
      <c r="IHF9" s="166"/>
      <c r="IHG9" s="166"/>
      <c r="IHH9" s="166"/>
      <c r="IHI9" s="166"/>
      <c r="IHJ9" s="166"/>
      <c r="IHK9" s="166"/>
      <c r="IHL9" s="166"/>
      <c r="IHM9" s="166"/>
      <c r="IHN9" s="166"/>
      <c r="IHO9" s="166"/>
      <c r="IHP9" s="166"/>
      <c r="IHQ9" s="166"/>
      <c r="IHR9" s="166"/>
      <c r="IHS9" s="166"/>
      <c r="IHT9" s="166"/>
      <c r="IHU9" s="166"/>
      <c r="IHV9" s="166"/>
      <c r="IHW9" s="166"/>
      <c r="IHX9" s="166"/>
      <c r="IHY9" s="166"/>
      <c r="IHZ9" s="166"/>
      <c r="IIA9" s="166"/>
      <c r="IIB9" s="166"/>
      <c r="IIC9" s="166"/>
      <c r="IID9" s="166"/>
      <c r="IIE9" s="166"/>
      <c r="IIF9" s="166"/>
      <c r="IIG9" s="166"/>
      <c r="IIH9" s="166"/>
      <c r="III9" s="166"/>
      <c r="IIJ9" s="166"/>
      <c r="IIK9" s="166"/>
      <c r="IIL9" s="166"/>
      <c r="IIM9" s="166"/>
      <c r="IIN9" s="166"/>
      <c r="IIO9" s="166"/>
      <c r="IIP9" s="166"/>
      <c r="IIQ9" s="166"/>
      <c r="IIR9" s="166"/>
      <c r="IIS9" s="166"/>
      <c r="IIT9" s="166"/>
      <c r="IIU9" s="166"/>
      <c r="IIV9" s="166"/>
      <c r="IIW9" s="166"/>
      <c r="IIX9" s="166"/>
      <c r="IIY9" s="166"/>
      <c r="IIZ9" s="166"/>
      <c r="IJA9" s="166"/>
      <c r="IJB9" s="166"/>
      <c r="IJC9" s="166"/>
      <c r="IJD9" s="166"/>
      <c r="IJE9" s="166"/>
      <c r="IJF9" s="166"/>
      <c r="IJG9" s="166"/>
      <c r="IJH9" s="166"/>
      <c r="IJI9" s="166"/>
      <c r="IJJ9" s="166"/>
      <c r="IJK9" s="166"/>
      <c r="IJL9" s="166"/>
      <c r="IJM9" s="166"/>
      <c r="IJN9" s="166"/>
      <c r="IJO9" s="166"/>
      <c r="IJP9" s="166"/>
      <c r="IJQ9" s="166"/>
      <c r="IJR9" s="166"/>
      <c r="IJS9" s="166"/>
      <c r="IJT9" s="166"/>
      <c r="IJU9" s="166"/>
      <c r="IJV9" s="166"/>
      <c r="IJW9" s="166"/>
      <c r="IJX9" s="166"/>
      <c r="IJY9" s="166"/>
      <c r="IJZ9" s="166"/>
      <c r="IKA9" s="166"/>
      <c r="IKB9" s="166"/>
      <c r="IKC9" s="166"/>
      <c r="IKD9" s="166"/>
      <c r="IKE9" s="166"/>
      <c r="IKF9" s="166"/>
      <c r="IKG9" s="166"/>
      <c r="IKH9" s="166"/>
      <c r="IKI9" s="166"/>
      <c r="IKJ9" s="166"/>
      <c r="IKK9" s="166"/>
      <c r="IKL9" s="166"/>
      <c r="IKM9" s="166"/>
      <c r="IKN9" s="166"/>
      <c r="IKO9" s="166"/>
      <c r="IKP9" s="166"/>
      <c r="IKQ9" s="166"/>
      <c r="IKR9" s="166"/>
      <c r="IKS9" s="166"/>
      <c r="IKT9" s="166"/>
      <c r="IKU9" s="166"/>
      <c r="IKV9" s="166"/>
      <c r="IKW9" s="166"/>
      <c r="IKX9" s="166"/>
      <c r="IKY9" s="166"/>
      <c r="IKZ9" s="166"/>
      <c r="ILA9" s="166"/>
      <c r="ILB9" s="166"/>
      <c r="ILC9" s="166"/>
      <c r="ILD9" s="166"/>
      <c r="ILE9" s="166"/>
      <c r="ILF9" s="166"/>
      <c r="ILG9" s="166"/>
      <c r="ILH9" s="166"/>
      <c r="ILI9" s="166"/>
      <c r="ILJ9" s="166"/>
      <c r="ILK9" s="166"/>
      <c r="ILL9" s="166"/>
      <c r="ILM9" s="166"/>
      <c r="ILN9" s="166"/>
      <c r="ILO9" s="166"/>
      <c r="ILP9" s="166"/>
      <c r="ILQ9" s="166"/>
      <c r="ILR9" s="166"/>
      <c r="ILS9" s="166"/>
      <c r="ILT9" s="166"/>
      <c r="ILU9" s="166"/>
      <c r="ILV9" s="166"/>
      <c r="ILW9" s="166"/>
      <c r="ILX9" s="166"/>
      <c r="ILY9" s="166"/>
      <c r="ILZ9" s="166"/>
      <c r="IMA9" s="166"/>
      <c r="IMB9" s="166"/>
      <c r="IMC9" s="166"/>
      <c r="IMD9" s="166"/>
      <c r="IME9" s="166"/>
      <c r="IMF9" s="166"/>
      <c r="IMG9" s="166"/>
      <c r="IMH9" s="166"/>
      <c r="IMI9" s="166"/>
      <c r="IMJ9" s="166"/>
      <c r="IMK9" s="166"/>
      <c r="IML9" s="166"/>
      <c r="IMM9" s="166"/>
      <c r="IMN9" s="166"/>
      <c r="IMO9" s="166"/>
      <c r="IMP9" s="166"/>
      <c r="IMQ9" s="166"/>
      <c r="IMR9" s="166"/>
      <c r="IMS9" s="166"/>
      <c r="IMT9" s="166"/>
      <c r="IMU9" s="166"/>
      <c r="IMV9" s="166"/>
      <c r="IMW9" s="166"/>
      <c r="IMX9" s="166"/>
      <c r="IMY9" s="166"/>
      <c r="IMZ9" s="166"/>
      <c r="INA9" s="166"/>
      <c r="INB9" s="166"/>
      <c r="INC9" s="166"/>
      <c r="IND9" s="166"/>
      <c r="INE9" s="166"/>
      <c r="INF9" s="166"/>
      <c r="ING9" s="166"/>
      <c r="INH9" s="166"/>
      <c r="INI9" s="166"/>
      <c r="INJ9" s="166"/>
      <c r="INK9" s="166"/>
      <c r="INL9" s="166"/>
      <c r="INM9" s="166"/>
      <c r="INN9" s="166"/>
      <c r="INO9" s="166"/>
      <c r="INP9" s="166"/>
      <c r="INQ9" s="166"/>
      <c r="INR9" s="166"/>
      <c r="INS9" s="166"/>
      <c r="INT9" s="166"/>
      <c r="INU9" s="166"/>
      <c r="INV9" s="166"/>
      <c r="INW9" s="166"/>
      <c r="INX9" s="166"/>
      <c r="INY9" s="166"/>
      <c r="INZ9" s="166"/>
      <c r="IOA9" s="166"/>
      <c r="IOB9" s="166"/>
      <c r="IOC9" s="166"/>
      <c r="IOD9" s="166"/>
      <c r="IOE9" s="166"/>
      <c r="IOF9" s="166"/>
      <c r="IOG9" s="166"/>
      <c r="IOH9" s="166"/>
      <c r="IOI9" s="166"/>
      <c r="IOJ9" s="166"/>
      <c r="IOK9" s="166"/>
      <c r="IOL9" s="166"/>
      <c r="IOM9" s="166"/>
      <c r="ION9" s="166"/>
      <c r="IOO9" s="166"/>
      <c r="IOP9" s="166"/>
      <c r="IOQ9" s="166"/>
      <c r="IOR9" s="166"/>
      <c r="IOS9" s="166"/>
      <c r="IOT9" s="166"/>
      <c r="IOU9" s="166"/>
      <c r="IOV9" s="166"/>
      <c r="IOW9" s="166"/>
      <c r="IOX9" s="166"/>
      <c r="IOY9" s="166"/>
      <c r="IOZ9" s="166"/>
      <c r="IPA9" s="166"/>
      <c r="IPB9" s="166"/>
      <c r="IPC9" s="166"/>
      <c r="IPD9" s="166"/>
      <c r="IPE9" s="166"/>
      <c r="IPF9" s="166"/>
      <c r="IPG9" s="166"/>
      <c r="IPH9" s="166"/>
      <c r="IPI9" s="166"/>
      <c r="IPJ9" s="166"/>
      <c r="IPK9" s="166"/>
      <c r="IPL9" s="166"/>
      <c r="IPM9" s="166"/>
      <c r="IPN9" s="166"/>
      <c r="IPO9" s="166"/>
      <c r="IPP9" s="166"/>
      <c r="IPQ9" s="166"/>
      <c r="IPR9" s="166"/>
      <c r="IPS9" s="166"/>
      <c r="IPT9" s="166"/>
      <c r="IPU9" s="166"/>
      <c r="IPV9" s="166"/>
      <c r="IPW9" s="166"/>
      <c r="IPX9" s="166"/>
      <c r="IPY9" s="166"/>
      <c r="IPZ9" s="166"/>
      <c r="IQA9" s="166"/>
      <c r="IQB9" s="166"/>
      <c r="IQC9" s="166"/>
      <c r="IQD9" s="166"/>
      <c r="IQE9" s="166"/>
      <c r="IQF9" s="166"/>
      <c r="IQG9" s="166"/>
      <c r="IQH9" s="166"/>
      <c r="IQI9" s="166"/>
      <c r="IQJ9" s="166"/>
      <c r="IQK9" s="166"/>
      <c r="IQL9" s="166"/>
      <c r="IQM9" s="166"/>
      <c r="IQN9" s="166"/>
      <c r="IQO9" s="166"/>
      <c r="IQP9" s="166"/>
      <c r="IQQ9" s="166"/>
      <c r="IQR9" s="166"/>
      <c r="IQS9" s="166"/>
      <c r="IQT9" s="166"/>
      <c r="IQU9" s="166"/>
      <c r="IQV9" s="166"/>
      <c r="IQW9" s="166"/>
      <c r="IQX9" s="166"/>
      <c r="IQY9" s="166"/>
      <c r="IQZ9" s="166"/>
      <c r="IRA9" s="166"/>
      <c r="IRB9" s="166"/>
      <c r="IRC9" s="166"/>
      <c r="IRD9" s="166"/>
      <c r="IRE9" s="166"/>
      <c r="IRF9" s="166"/>
      <c r="IRG9" s="166"/>
      <c r="IRH9" s="166"/>
      <c r="IRI9" s="166"/>
      <c r="IRJ9" s="166"/>
      <c r="IRK9" s="166"/>
      <c r="IRL9" s="166"/>
      <c r="IRM9" s="166"/>
      <c r="IRN9" s="166"/>
      <c r="IRO9" s="166"/>
      <c r="IRP9" s="166"/>
      <c r="IRQ9" s="166"/>
      <c r="IRR9" s="166"/>
      <c r="IRS9" s="166"/>
      <c r="IRT9" s="166"/>
      <c r="IRU9" s="166"/>
      <c r="IRV9" s="166"/>
      <c r="IRW9" s="166"/>
      <c r="IRX9" s="166"/>
      <c r="IRY9" s="166"/>
      <c r="IRZ9" s="166"/>
      <c r="ISA9" s="166"/>
      <c r="ISB9" s="166"/>
      <c r="ISC9" s="166"/>
      <c r="ISD9" s="166"/>
      <c r="ISE9" s="166"/>
      <c r="ISF9" s="166"/>
      <c r="ISG9" s="166"/>
      <c r="ISH9" s="166"/>
      <c r="ISI9" s="166"/>
      <c r="ISJ9" s="166"/>
      <c r="ISK9" s="166"/>
      <c r="ISL9" s="166"/>
      <c r="ISM9" s="166"/>
      <c r="ISN9" s="166"/>
      <c r="ISO9" s="166"/>
      <c r="ISP9" s="166"/>
      <c r="ISQ9" s="166"/>
      <c r="ISR9" s="166"/>
      <c r="ISS9" s="166"/>
      <c r="IST9" s="166"/>
      <c r="ISU9" s="166"/>
      <c r="ISV9" s="166"/>
      <c r="ISW9" s="166"/>
      <c r="ISX9" s="166"/>
      <c r="ISY9" s="166"/>
      <c r="ISZ9" s="166"/>
      <c r="ITA9" s="166"/>
      <c r="ITB9" s="166"/>
      <c r="ITC9" s="166"/>
      <c r="ITD9" s="166"/>
      <c r="ITE9" s="166"/>
      <c r="ITF9" s="166"/>
      <c r="ITG9" s="166"/>
      <c r="ITH9" s="166"/>
      <c r="ITI9" s="166"/>
      <c r="ITJ9" s="166"/>
      <c r="ITK9" s="166"/>
      <c r="ITL9" s="166"/>
      <c r="ITM9" s="166"/>
      <c r="ITN9" s="166"/>
      <c r="ITO9" s="166"/>
      <c r="ITP9" s="166"/>
      <c r="ITQ9" s="166"/>
      <c r="ITR9" s="166"/>
      <c r="ITS9" s="166"/>
      <c r="ITT9" s="166"/>
      <c r="ITU9" s="166"/>
      <c r="ITV9" s="166"/>
      <c r="ITW9" s="166"/>
      <c r="ITX9" s="166"/>
      <c r="ITY9" s="166"/>
      <c r="ITZ9" s="166"/>
      <c r="IUA9" s="166"/>
      <c r="IUB9" s="166"/>
      <c r="IUC9" s="166"/>
      <c r="IUD9" s="166"/>
      <c r="IUE9" s="166"/>
      <c r="IUF9" s="166"/>
      <c r="IUG9" s="166"/>
      <c r="IUH9" s="166"/>
      <c r="IUI9" s="166"/>
      <c r="IUJ9" s="166"/>
      <c r="IUK9" s="166"/>
      <c r="IUL9" s="166"/>
      <c r="IUM9" s="166"/>
      <c r="IUN9" s="166"/>
      <c r="IUO9" s="166"/>
      <c r="IUP9" s="166"/>
      <c r="IUQ9" s="166"/>
      <c r="IUR9" s="166"/>
      <c r="IUS9" s="166"/>
      <c r="IUT9" s="166"/>
      <c r="IUU9" s="166"/>
      <c r="IUV9" s="166"/>
      <c r="IUW9" s="166"/>
      <c r="IUX9" s="166"/>
      <c r="IUY9" s="166"/>
      <c r="IUZ9" s="166"/>
      <c r="IVA9" s="166"/>
      <c r="IVB9" s="166"/>
      <c r="IVC9" s="166"/>
      <c r="IVD9" s="166"/>
      <c r="IVE9" s="166"/>
      <c r="IVF9" s="166"/>
      <c r="IVG9" s="166"/>
      <c r="IVH9" s="166"/>
      <c r="IVI9" s="166"/>
      <c r="IVJ9" s="166"/>
      <c r="IVK9" s="166"/>
      <c r="IVL9" s="166"/>
      <c r="IVM9" s="166"/>
      <c r="IVN9" s="166"/>
      <c r="IVO9" s="166"/>
      <c r="IVP9" s="166"/>
      <c r="IVQ9" s="166"/>
      <c r="IVR9" s="166"/>
      <c r="IVS9" s="166"/>
      <c r="IVT9" s="166"/>
      <c r="IVU9" s="166"/>
      <c r="IVV9" s="166"/>
      <c r="IVW9" s="166"/>
      <c r="IVX9" s="166"/>
      <c r="IVY9" s="166"/>
      <c r="IVZ9" s="166"/>
      <c r="IWA9" s="166"/>
      <c r="IWB9" s="166"/>
      <c r="IWC9" s="166"/>
      <c r="IWD9" s="166"/>
      <c r="IWE9" s="166"/>
      <c r="IWF9" s="166"/>
      <c r="IWG9" s="166"/>
      <c r="IWH9" s="166"/>
      <c r="IWI9" s="166"/>
      <c r="IWJ9" s="166"/>
      <c r="IWK9" s="166"/>
      <c r="IWL9" s="166"/>
      <c r="IWM9" s="166"/>
      <c r="IWN9" s="166"/>
      <c r="IWO9" s="166"/>
      <c r="IWP9" s="166"/>
      <c r="IWQ9" s="166"/>
      <c r="IWR9" s="166"/>
      <c r="IWS9" s="166"/>
      <c r="IWT9" s="166"/>
      <c r="IWU9" s="166"/>
      <c r="IWV9" s="166"/>
      <c r="IWW9" s="166"/>
      <c r="IWX9" s="166"/>
      <c r="IWY9" s="166"/>
      <c r="IWZ9" s="166"/>
      <c r="IXA9" s="166"/>
      <c r="IXB9" s="166"/>
      <c r="IXC9" s="166"/>
      <c r="IXD9" s="166"/>
      <c r="IXE9" s="166"/>
      <c r="IXF9" s="166"/>
      <c r="IXG9" s="166"/>
      <c r="IXH9" s="166"/>
      <c r="IXI9" s="166"/>
      <c r="IXJ9" s="166"/>
      <c r="IXK9" s="166"/>
      <c r="IXL9" s="166"/>
      <c r="IXM9" s="166"/>
      <c r="IXN9" s="166"/>
      <c r="IXO9" s="166"/>
      <c r="IXP9" s="166"/>
      <c r="IXQ9" s="166"/>
      <c r="IXR9" s="166"/>
      <c r="IXS9" s="166"/>
      <c r="IXT9" s="166"/>
      <c r="IXU9" s="166"/>
      <c r="IXV9" s="166"/>
      <c r="IXW9" s="166"/>
      <c r="IXX9" s="166"/>
      <c r="IXY9" s="166"/>
      <c r="IXZ9" s="166"/>
      <c r="IYA9" s="166"/>
      <c r="IYB9" s="166"/>
      <c r="IYC9" s="166"/>
      <c r="IYD9" s="166"/>
      <c r="IYE9" s="166"/>
      <c r="IYF9" s="166"/>
      <c r="IYG9" s="166"/>
      <c r="IYH9" s="166"/>
      <c r="IYI9" s="166"/>
      <c r="IYJ9" s="166"/>
      <c r="IYK9" s="166"/>
      <c r="IYL9" s="166"/>
      <c r="IYM9" s="166"/>
      <c r="IYN9" s="166"/>
      <c r="IYO9" s="166"/>
      <c r="IYP9" s="166"/>
      <c r="IYQ9" s="166"/>
      <c r="IYR9" s="166"/>
      <c r="IYS9" s="166"/>
      <c r="IYT9" s="166"/>
      <c r="IYU9" s="166"/>
      <c r="IYV9" s="166"/>
      <c r="IYW9" s="166"/>
      <c r="IYX9" s="166"/>
      <c r="IYY9" s="166"/>
      <c r="IYZ9" s="166"/>
      <c r="IZA9" s="166"/>
      <c r="IZB9" s="166"/>
      <c r="IZC9" s="166"/>
      <c r="IZD9" s="166"/>
      <c r="IZE9" s="166"/>
      <c r="IZF9" s="166"/>
      <c r="IZG9" s="166"/>
      <c r="IZH9" s="166"/>
      <c r="IZI9" s="166"/>
      <c r="IZJ9" s="166"/>
      <c r="IZK9" s="166"/>
      <c r="IZL9" s="166"/>
      <c r="IZM9" s="166"/>
      <c r="IZN9" s="166"/>
      <c r="IZO9" s="166"/>
      <c r="IZP9" s="166"/>
      <c r="IZQ9" s="166"/>
      <c r="IZR9" s="166"/>
      <c r="IZS9" s="166"/>
      <c r="IZT9" s="166"/>
      <c r="IZU9" s="166"/>
      <c r="IZV9" s="166"/>
      <c r="IZW9" s="166"/>
      <c r="IZX9" s="166"/>
      <c r="IZY9" s="166"/>
      <c r="IZZ9" s="166"/>
      <c r="JAA9" s="166"/>
      <c r="JAB9" s="166"/>
      <c r="JAC9" s="166"/>
      <c r="JAD9" s="166"/>
      <c r="JAE9" s="166"/>
      <c r="JAF9" s="166"/>
      <c r="JAG9" s="166"/>
      <c r="JAH9" s="166"/>
      <c r="JAI9" s="166"/>
      <c r="JAJ9" s="166"/>
      <c r="JAK9" s="166"/>
      <c r="JAL9" s="166"/>
      <c r="JAM9" s="166"/>
      <c r="JAN9" s="166"/>
      <c r="JAO9" s="166"/>
      <c r="JAP9" s="166"/>
      <c r="JAQ9" s="166"/>
      <c r="JAR9" s="166"/>
      <c r="JAS9" s="166"/>
      <c r="JAT9" s="166"/>
      <c r="JAU9" s="166"/>
      <c r="JAV9" s="166"/>
      <c r="JAW9" s="166"/>
      <c r="JAX9" s="166"/>
      <c r="JAY9" s="166"/>
      <c r="JAZ9" s="166"/>
      <c r="JBA9" s="166"/>
      <c r="JBB9" s="166"/>
      <c r="JBC9" s="166"/>
      <c r="JBD9" s="166"/>
      <c r="JBE9" s="166"/>
      <c r="JBF9" s="166"/>
      <c r="JBG9" s="166"/>
      <c r="JBH9" s="166"/>
      <c r="JBI9" s="166"/>
      <c r="JBJ9" s="166"/>
      <c r="JBK9" s="166"/>
      <c r="JBL9" s="166"/>
      <c r="JBM9" s="166"/>
      <c r="JBN9" s="166"/>
      <c r="JBO9" s="166"/>
      <c r="JBP9" s="166"/>
      <c r="JBQ9" s="166"/>
      <c r="JBR9" s="166"/>
      <c r="JBS9" s="166"/>
      <c r="JBT9" s="166"/>
      <c r="JBU9" s="166"/>
      <c r="JBV9" s="166"/>
      <c r="JBW9" s="166"/>
      <c r="JBX9" s="166"/>
      <c r="JBY9" s="166"/>
      <c r="JBZ9" s="166"/>
      <c r="JCA9" s="166"/>
      <c r="JCB9" s="166"/>
      <c r="JCC9" s="166"/>
      <c r="JCD9" s="166"/>
      <c r="JCE9" s="166"/>
      <c r="JCF9" s="166"/>
      <c r="JCG9" s="166"/>
      <c r="JCH9" s="166"/>
      <c r="JCI9" s="166"/>
      <c r="JCJ9" s="166"/>
      <c r="JCK9" s="166"/>
      <c r="JCL9" s="166"/>
      <c r="JCM9" s="166"/>
      <c r="JCN9" s="166"/>
      <c r="JCO9" s="166"/>
      <c r="JCP9" s="166"/>
      <c r="JCQ9" s="166"/>
      <c r="JCR9" s="166"/>
      <c r="JCS9" s="166"/>
      <c r="JCT9" s="166"/>
      <c r="JCU9" s="166"/>
      <c r="JCV9" s="166"/>
      <c r="JCW9" s="166"/>
      <c r="JCX9" s="166"/>
      <c r="JCY9" s="166"/>
      <c r="JCZ9" s="166"/>
      <c r="JDA9" s="166"/>
      <c r="JDB9" s="166"/>
      <c r="JDC9" s="166"/>
      <c r="JDD9" s="166"/>
      <c r="JDE9" s="166"/>
      <c r="JDF9" s="166"/>
      <c r="JDG9" s="166"/>
      <c r="JDH9" s="166"/>
      <c r="JDI9" s="166"/>
      <c r="JDJ9" s="166"/>
      <c r="JDK9" s="166"/>
      <c r="JDL9" s="166"/>
      <c r="JDM9" s="166"/>
      <c r="JDN9" s="166"/>
      <c r="JDO9" s="166"/>
      <c r="JDP9" s="166"/>
      <c r="JDQ9" s="166"/>
      <c r="JDR9" s="166"/>
      <c r="JDS9" s="166"/>
      <c r="JDT9" s="166"/>
      <c r="JDU9" s="166"/>
      <c r="JDV9" s="166"/>
      <c r="JDW9" s="166"/>
      <c r="JDX9" s="166"/>
      <c r="JDY9" s="166"/>
      <c r="JDZ9" s="166"/>
      <c r="JEA9" s="166"/>
      <c r="JEB9" s="166"/>
      <c r="JEC9" s="166"/>
      <c r="JED9" s="166"/>
      <c r="JEE9" s="166"/>
      <c r="JEF9" s="166"/>
      <c r="JEG9" s="166"/>
      <c r="JEH9" s="166"/>
      <c r="JEI9" s="166"/>
      <c r="JEJ9" s="166"/>
      <c r="JEK9" s="166"/>
      <c r="JEL9" s="166"/>
      <c r="JEM9" s="166"/>
      <c r="JEN9" s="166"/>
      <c r="JEO9" s="166"/>
      <c r="JEP9" s="166"/>
      <c r="JEQ9" s="166"/>
      <c r="JER9" s="166"/>
      <c r="JES9" s="166"/>
      <c r="JET9" s="166"/>
      <c r="JEU9" s="166"/>
      <c r="JEV9" s="166"/>
      <c r="JEW9" s="166"/>
      <c r="JEX9" s="166"/>
      <c r="JEY9" s="166"/>
      <c r="JEZ9" s="166"/>
      <c r="JFA9" s="166"/>
      <c r="JFB9" s="166"/>
      <c r="JFC9" s="166"/>
      <c r="JFD9" s="166"/>
      <c r="JFE9" s="166"/>
      <c r="JFF9" s="166"/>
      <c r="JFG9" s="166"/>
      <c r="JFH9" s="166"/>
      <c r="JFI9" s="166"/>
      <c r="JFJ9" s="166"/>
      <c r="JFK9" s="166"/>
      <c r="JFL9" s="166"/>
      <c r="JFM9" s="166"/>
      <c r="JFN9" s="166"/>
      <c r="JFO9" s="166"/>
      <c r="JFP9" s="166"/>
      <c r="JFQ9" s="166"/>
      <c r="JFR9" s="166"/>
      <c r="JFS9" s="166"/>
      <c r="JFT9" s="166"/>
      <c r="JFU9" s="166"/>
      <c r="JFV9" s="166"/>
      <c r="JFW9" s="166"/>
      <c r="JFX9" s="166"/>
      <c r="JFY9" s="166"/>
      <c r="JFZ9" s="166"/>
      <c r="JGA9" s="166"/>
      <c r="JGB9" s="166"/>
      <c r="JGC9" s="166"/>
      <c r="JGD9" s="166"/>
      <c r="JGE9" s="166"/>
      <c r="JGF9" s="166"/>
      <c r="JGG9" s="166"/>
      <c r="JGH9" s="166"/>
      <c r="JGI9" s="166"/>
      <c r="JGJ9" s="166"/>
      <c r="JGK9" s="166"/>
      <c r="JGL9" s="166"/>
      <c r="JGM9" s="166"/>
      <c r="JGN9" s="166"/>
      <c r="JGO9" s="166"/>
      <c r="JGP9" s="166"/>
      <c r="JGQ9" s="166"/>
      <c r="JGR9" s="166"/>
      <c r="JGS9" s="166"/>
      <c r="JGT9" s="166"/>
      <c r="JGU9" s="166"/>
      <c r="JGV9" s="166"/>
      <c r="JGW9" s="166"/>
      <c r="JGX9" s="166"/>
      <c r="JGY9" s="166"/>
      <c r="JGZ9" s="166"/>
      <c r="JHA9" s="166"/>
      <c r="JHB9" s="166"/>
      <c r="JHC9" s="166"/>
      <c r="JHD9" s="166"/>
      <c r="JHE9" s="166"/>
      <c r="JHF9" s="166"/>
      <c r="JHG9" s="166"/>
      <c r="JHH9" s="166"/>
      <c r="JHI9" s="166"/>
      <c r="JHJ9" s="166"/>
      <c r="JHK9" s="166"/>
      <c r="JHL9" s="166"/>
      <c r="JHM9" s="166"/>
      <c r="JHN9" s="166"/>
      <c r="JHO9" s="166"/>
      <c r="JHP9" s="166"/>
      <c r="JHQ9" s="166"/>
      <c r="JHR9" s="166"/>
      <c r="JHS9" s="166"/>
      <c r="JHT9" s="166"/>
      <c r="JHU9" s="166"/>
      <c r="JHV9" s="166"/>
      <c r="JHW9" s="166"/>
      <c r="JHX9" s="166"/>
      <c r="JHY9" s="166"/>
      <c r="JHZ9" s="166"/>
      <c r="JIA9" s="166"/>
      <c r="JIB9" s="166"/>
      <c r="JIC9" s="166"/>
      <c r="JID9" s="166"/>
      <c r="JIE9" s="166"/>
      <c r="JIF9" s="166"/>
      <c r="JIG9" s="166"/>
      <c r="JIH9" s="166"/>
      <c r="JII9" s="166"/>
      <c r="JIJ9" s="166"/>
      <c r="JIK9" s="166"/>
      <c r="JIL9" s="166"/>
      <c r="JIM9" s="166"/>
      <c r="JIN9" s="166"/>
      <c r="JIO9" s="166"/>
      <c r="JIP9" s="166"/>
      <c r="JIQ9" s="166"/>
      <c r="JIR9" s="166"/>
      <c r="JIS9" s="166"/>
      <c r="JIT9" s="166"/>
      <c r="JIU9" s="166"/>
      <c r="JIV9" s="166"/>
      <c r="JIW9" s="166"/>
      <c r="JIX9" s="166"/>
      <c r="JIY9" s="166"/>
      <c r="JIZ9" s="166"/>
      <c r="JJA9" s="166"/>
      <c r="JJB9" s="166"/>
      <c r="JJC9" s="166"/>
      <c r="JJD9" s="166"/>
      <c r="JJE9" s="166"/>
      <c r="JJF9" s="166"/>
      <c r="JJG9" s="166"/>
      <c r="JJH9" s="166"/>
      <c r="JJI9" s="166"/>
      <c r="JJJ9" s="166"/>
      <c r="JJK9" s="166"/>
      <c r="JJL9" s="166"/>
      <c r="JJM9" s="166"/>
      <c r="JJN9" s="166"/>
      <c r="JJO9" s="166"/>
      <c r="JJP9" s="166"/>
      <c r="JJQ9" s="166"/>
      <c r="JJR9" s="166"/>
      <c r="JJS9" s="166"/>
      <c r="JJT9" s="166"/>
      <c r="JJU9" s="166"/>
      <c r="JJV9" s="166"/>
      <c r="JJW9" s="166"/>
      <c r="JJX9" s="166"/>
      <c r="JJY9" s="166"/>
      <c r="JJZ9" s="166"/>
      <c r="JKA9" s="166"/>
      <c r="JKB9" s="166"/>
      <c r="JKC9" s="166"/>
      <c r="JKD9" s="166"/>
      <c r="JKE9" s="166"/>
      <c r="JKF9" s="166"/>
      <c r="JKG9" s="166"/>
      <c r="JKH9" s="166"/>
      <c r="JKI9" s="166"/>
      <c r="JKJ9" s="166"/>
      <c r="JKK9" s="166"/>
      <c r="JKL9" s="166"/>
      <c r="JKM9" s="166"/>
      <c r="JKN9" s="166"/>
      <c r="JKO9" s="166"/>
      <c r="JKP9" s="166"/>
      <c r="JKQ9" s="166"/>
      <c r="JKR9" s="166"/>
      <c r="JKS9" s="166"/>
      <c r="JKT9" s="166"/>
      <c r="JKU9" s="166"/>
      <c r="JKV9" s="166"/>
      <c r="JKW9" s="166"/>
      <c r="JKX9" s="166"/>
      <c r="JKY9" s="166"/>
      <c r="JKZ9" s="166"/>
      <c r="JLA9" s="166"/>
      <c r="JLB9" s="166"/>
      <c r="JLC9" s="166"/>
      <c r="JLD9" s="166"/>
      <c r="JLE9" s="166"/>
      <c r="JLF9" s="166"/>
      <c r="JLG9" s="166"/>
      <c r="JLH9" s="166"/>
      <c r="JLI9" s="166"/>
      <c r="JLJ9" s="166"/>
      <c r="JLK9" s="166"/>
      <c r="JLL9" s="166"/>
      <c r="JLM9" s="166"/>
      <c r="JLN9" s="166"/>
      <c r="JLO9" s="166"/>
      <c r="JLP9" s="166"/>
      <c r="JLQ9" s="166"/>
      <c r="JLR9" s="166"/>
      <c r="JLS9" s="166"/>
      <c r="JLT9" s="166"/>
      <c r="JLU9" s="166"/>
      <c r="JLV9" s="166"/>
      <c r="JLW9" s="166"/>
      <c r="JLX9" s="166"/>
      <c r="JLY9" s="166"/>
      <c r="JLZ9" s="166"/>
      <c r="JMA9" s="166"/>
      <c r="JMB9" s="166"/>
      <c r="JMC9" s="166"/>
      <c r="JMD9" s="166"/>
      <c r="JME9" s="166"/>
      <c r="JMF9" s="166"/>
      <c r="JMG9" s="166"/>
      <c r="JMH9" s="166"/>
      <c r="JMI9" s="166"/>
      <c r="JMJ9" s="166"/>
      <c r="JMK9" s="166"/>
      <c r="JML9" s="166"/>
      <c r="JMM9" s="166"/>
      <c r="JMN9" s="166"/>
      <c r="JMO9" s="166"/>
      <c r="JMP9" s="166"/>
      <c r="JMQ9" s="166"/>
      <c r="JMR9" s="166"/>
      <c r="JMS9" s="166"/>
      <c r="JMT9" s="166"/>
      <c r="JMU9" s="166"/>
      <c r="JMV9" s="166"/>
      <c r="JMW9" s="166"/>
      <c r="JMX9" s="166"/>
      <c r="JMY9" s="166"/>
      <c r="JMZ9" s="166"/>
      <c r="JNA9" s="166"/>
      <c r="JNB9" s="166"/>
      <c r="JNC9" s="166"/>
      <c r="JND9" s="166"/>
      <c r="JNE9" s="166"/>
      <c r="JNF9" s="166"/>
      <c r="JNG9" s="166"/>
      <c r="JNH9" s="166"/>
      <c r="JNI9" s="166"/>
      <c r="JNJ9" s="166"/>
      <c r="JNK9" s="166"/>
      <c r="JNL9" s="166"/>
      <c r="JNM9" s="166"/>
      <c r="JNN9" s="166"/>
      <c r="JNO9" s="166"/>
      <c r="JNP9" s="166"/>
      <c r="JNQ9" s="166"/>
      <c r="JNR9" s="166"/>
      <c r="JNS9" s="166"/>
      <c r="JNT9" s="166"/>
      <c r="JNU9" s="166"/>
      <c r="JNV9" s="166"/>
      <c r="JNW9" s="166"/>
      <c r="JNX9" s="166"/>
      <c r="JNY9" s="166"/>
      <c r="JNZ9" s="166"/>
      <c r="JOA9" s="166"/>
      <c r="JOB9" s="166"/>
      <c r="JOC9" s="166"/>
      <c r="JOD9" s="166"/>
      <c r="JOE9" s="166"/>
      <c r="JOF9" s="166"/>
      <c r="JOG9" s="166"/>
      <c r="JOH9" s="166"/>
      <c r="JOI9" s="166"/>
      <c r="JOJ9" s="166"/>
      <c r="JOK9" s="166"/>
      <c r="JOL9" s="166"/>
      <c r="JOM9" s="166"/>
      <c r="JON9" s="166"/>
      <c r="JOO9" s="166"/>
      <c r="JOP9" s="166"/>
      <c r="JOQ9" s="166"/>
      <c r="JOR9" s="166"/>
      <c r="JOS9" s="166"/>
      <c r="JOT9" s="166"/>
      <c r="JOU9" s="166"/>
      <c r="JOV9" s="166"/>
      <c r="JOW9" s="166"/>
      <c r="JOX9" s="166"/>
      <c r="JOY9" s="166"/>
      <c r="JOZ9" s="166"/>
      <c r="JPA9" s="166"/>
      <c r="JPB9" s="166"/>
      <c r="JPC9" s="166"/>
      <c r="JPD9" s="166"/>
      <c r="JPE9" s="166"/>
      <c r="JPF9" s="166"/>
      <c r="JPG9" s="166"/>
      <c r="JPH9" s="166"/>
      <c r="JPI9" s="166"/>
      <c r="JPJ9" s="166"/>
      <c r="JPK9" s="166"/>
      <c r="JPL9" s="166"/>
      <c r="JPM9" s="166"/>
      <c r="JPN9" s="166"/>
      <c r="JPO9" s="166"/>
      <c r="JPP9" s="166"/>
      <c r="JPQ9" s="166"/>
      <c r="JPR9" s="166"/>
      <c r="JPS9" s="166"/>
      <c r="JPT9" s="166"/>
      <c r="JPU9" s="166"/>
      <c r="JPV9" s="166"/>
      <c r="JPW9" s="166"/>
      <c r="JPX9" s="166"/>
      <c r="JPY9" s="166"/>
      <c r="JPZ9" s="166"/>
      <c r="JQA9" s="166"/>
      <c r="JQB9" s="166"/>
      <c r="JQC9" s="166"/>
      <c r="JQD9" s="166"/>
      <c r="JQE9" s="166"/>
      <c r="JQF9" s="166"/>
      <c r="JQG9" s="166"/>
      <c r="JQH9" s="166"/>
      <c r="JQI9" s="166"/>
      <c r="JQJ9" s="166"/>
      <c r="JQK9" s="166"/>
      <c r="JQL9" s="166"/>
      <c r="JQM9" s="166"/>
      <c r="JQN9" s="166"/>
      <c r="JQO9" s="166"/>
      <c r="JQP9" s="166"/>
      <c r="JQQ9" s="166"/>
      <c r="JQR9" s="166"/>
      <c r="JQS9" s="166"/>
      <c r="JQT9" s="166"/>
      <c r="JQU9" s="166"/>
      <c r="JQV9" s="166"/>
      <c r="JQW9" s="166"/>
      <c r="JQX9" s="166"/>
      <c r="JQY9" s="166"/>
      <c r="JQZ9" s="166"/>
      <c r="JRA9" s="166"/>
      <c r="JRB9" s="166"/>
      <c r="JRC9" s="166"/>
      <c r="JRD9" s="166"/>
      <c r="JRE9" s="166"/>
      <c r="JRF9" s="166"/>
      <c r="JRG9" s="166"/>
      <c r="JRH9" s="166"/>
      <c r="JRI9" s="166"/>
      <c r="JRJ9" s="166"/>
      <c r="JRK9" s="166"/>
      <c r="JRL9" s="166"/>
      <c r="JRM9" s="166"/>
      <c r="JRN9" s="166"/>
      <c r="JRO9" s="166"/>
      <c r="JRP9" s="166"/>
      <c r="JRQ9" s="166"/>
      <c r="JRR9" s="166"/>
      <c r="JRS9" s="166"/>
      <c r="JRT9" s="166"/>
      <c r="JRU9" s="166"/>
      <c r="JRV9" s="166"/>
      <c r="JRW9" s="166"/>
      <c r="JRX9" s="166"/>
      <c r="JRY9" s="166"/>
      <c r="JRZ9" s="166"/>
      <c r="JSA9" s="166"/>
      <c r="JSB9" s="166"/>
      <c r="JSC9" s="166"/>
      <c r="JSD9" s="166"/>
      <c r="JSE9" s="166"/>
      <c r="JSF9" s="166"/>
      <c r="JSG9" s="166"/>
      <c r="JSH9" s="166"/>
      <c r="JSI9" s="166"/>
      <c r="JSJ9" s="166"/>
      <c r="JSK9" s="166"/>
      <c r="JSL9" s="166"/>
      <c r="JSM9" s="166"/>
      <c r="JSN9" s="166"/>
      <c r="JSO9" s="166"/>
      <c r="JSP9" s="166"/>
      <c r="JSQ9" s="166"/>
      <c r="JSR9" s="166"/>
      <c r="JSS9" s="166"/>
      <c r="JST9" s="166"/>
      <c r="JSU9" s="166"/>
      <c r="JSV9" s="166"/>
      <c r="JSW9" s="166"/>
      <c r="JSX9" s="166"/>
      <c r="JSY9" s="166"/>
      <c r="JSZ9" s="166"/>
      <c r="JTA9" s="166"/>
      <c r="JTB9" s="166"/>
      <c r="JTC9" s="166"/>
      <c r="JTD9" s="166"/>
      <c r="JTE9" s="166"/>
      <c r="JTF9" s="166"/>
      <c r="JTG9" s="166"/>
      <c r="JTH9" s="166"/>
      <c r="JTI9" s="166"/>
      <c r="JTJ9" s="166"/>
      <c r="JTK9" s="166"/>
      <c r="JTL9" s="166"/>
      <c r="JTM9" s="166"/>
      <c r="JTN9" s="166"/>
      <c r="JTO9" s="166"/>
      <c r="JTP9" s="166"/>
      <c r="JTQ9" s="166"/>
      <c r="JTR9" s="166"/>
      <c r="JTS9" s="166"/>
      <c r="JTT9" s="166"/>
      <c r="JTU9" s="166"/>
      <c r="JTV9" s="166"/>
      <c r="JTW9" s="166"/>
      <c r="JTX9" s="166"/>
      <c r="JTY9" s="166"/>
      <c r="JTZ9" s="166"/>
      <c r="JUA9" s="166"/>
      <c r="JUB9" s="166"/>
      <c r="JUC9" s="166"/>
      <c r="JUD9" s="166"/>
      <c r="JUE9" s="166"/>
      <c r="JUF9" s="166"/>
      <c r="JUG9" s="166"/>
      <c r="JUH9" s="166"/>
      <c r="JUI9" s="166"/>
      <c r="JUJ9" s="166"/>
      <c r="JUK9" s="166"/>
      <c r="JUL9" s="166"/>
      <c r="JUM9" s="166"/>
      <c r="JUN9" s="166"/>
      <c r="JUO9" s="166"/>
      <c r="JUP9" s="166"/>
      <c r="JUQ9" s="166"/>
      <c r="JUR9" s="166"/>
      <c r="JUS9" s="166"/>
      <c r="JUT9" s="166"/>
      <c r="JUU9" s="166"/>
      <c r="JUV9" s="166"/>
      <c r="JUW9" s="166"/>
      <c r="JUX9" s="166"/>
      <c r="JUY9" s="166"/>
      <c r="JUZ9" s="166"/>
      <c r="JVA9" s="166"/>
      <c r="JVB9" s="166"/>
      <c r="JVC9" s="166"/>
      <c r="JVD9" s="166"/>
      <c r="JVE9" s="166"/>
      <c r="JVF9" s="166"/>
      <c r="JVG9" s="166"/>
      <c r="JVH9" s="166"/>
      <c r="JVI9" s="166"/>
      <c r="JVJ9" s="166"/>
      <c r="JVK9" s="166"/>
      <c r="JVL9" s="166"/>
      <c r="JVM9" s="166"/>
      <c r="JVN9" s="166"/>
      <c r="JVO9" s="166"/>
      <c r="JVP9" s="166"/>
      <c r="JVQ9" s="166"/>
      <c r="JVR9" s="166"/>
      <c r="JVS9" s="166"/>
      <c r="JVT9" s="166"/>
      <c r="JVU9" s="166"/>
      <c r="JVV9" s="166"/>
      <c r="JVW9" s="166"/>
      <c r="JVX9" s="166"/>
      <c r="JVY9" s="166"/>
      <c r="JVZ9" s="166"/>
      <c r="JWA9" s="166"/>
      <c r="JWB9" s="166"/>
      <c r="JWC9" s="166"/>
      <c r="JWD9" s="166"/>
      <c r="JWE9" s="166"/>
      <c r="JWF9" s="166"/>
      <c r="JWG9" s="166"/>
      <c r="JWH9" s="166"/>
      <c r="JWI9" s="166"/>
      <c r="JWJ9" s="166"/>
      <c r="JWK9" s="166"/>
      <c r="JWL9" s="166"/>
      <c r="JWM9" s="166"/>
      <c r="JWN9" s="166"/>
      <c r="JWO9" s="166"/>
      <c r="JWP9" s="166"/>
      <c r="JWQ9" s="166"/>
      <c r="JWR9" s="166"/>
      <c r="JWS9" s="166"/>
      <c r="JWT9" s="166"/>
      <c r="JWU9" s="166"/>
      <c r="JWV9" s="166"/>
      <c r="JWW9" s="166"/>
      <c r="JWX9" s="166"/>
      <c r="JWY9" s="166"/>
      <c r="JWZ9" s="166"/>
      <c r="JXA9" s="166"/>
      <c r="JXB9" s="166"/>
      <c r="JXC9" s="166"/>
      <c r="JXD9" s="166"/>
      <c r="JXE9" s="166"/>
      <c r="JXF9" s="166"/>
      <c r="JXG9" s="166"/>
      <c r="JXH9" s="166"/>
      <c r="JXI9" s="166"/>
      <c r="JXJ9" s="166"/>
      <c r="JXK9" s="166"/>
      <c r="JXL9" s="166"/>
      <c r="JXM9" s="166"/>
      <c r="JXN9" s="166"/>
      <c r="JXO9" s="166"/>
      <c r="JXP9" s="166"/>
      <c r="JXQ9" s="166"/>
      <c r="JXR9" s="166"/>
      <c r="JXS9" s="166"/>
      <c r="JXT9" s="166"/>
      <c r="JXU9" s="166"/>
      <c r="JXV9" s="166"/>
      <c r="JXW9" s="166"/>
      <c r="JXX9" s="166"/>
      <c r="JXY9" s="166"/>
      <c r="JXZ9" s="166"/>
      <c r="JYA9" s="166"/>
      <c r="JYB9" s="166"/>
      <c r="JYC9" s="166"/>
      <c r="JYD9" s="166"/>
      <c r="JYE9" s="166"/>
      <c r="JYF9" s="166"/>
      <c r="JYG9" s="166"/>
      <c r="JYH9" s="166"/>
      <c r="JYI9" s="166"/>
      <c r="JYJ9" s="166"/>
      <c r="JYK9" s="166"/>
      <c r="JYL9" s="166"/>
      <c r="JYM9" s="166"/>
      <c r="JYN9" s="166"/>
      <c r="JYO9" s="166"/>
      <c r="JYP9" s="166"/>
      <c r="JYQ9" s="166"/>
      <c r="JYR9" s="166"/>
      <c r="JYS9" s="166"/>
      <c r="JYT9" s="166"/>
      <c r="JYU9" s="166"/>
      <c r="JYV9" s="166"/>
      <c r="JYW9" s="166"/>
      <c r="JYX9" s="166"/>
      <c r="JYY9" s="166"/>
      <c r="JYZ9" s="166"/>
      <c r="JZA9" s="166"/>
      <c r="JZB9" s="166"/>
      <c r="JZC9" s="166"/>
      <c r="JZD9" s="166"/>
      <c r="JZE9" s="166"/>
      <c r="JZF9" s="166"/>
      <c r="JZG9" s="166"/>
      <c r="JZH9" s="166"/>
      <c r="JZI9" s="166"/>
      <c r="JZJ9" s="166"/>
      <c r="JZK9" s="166"/>
      <c r="JZL9" s="166"/>
      <c r="JZM9" s="166"/>
      <c r="JZN9" s="166"/>
      <c r="JZO9" s="166"/>
      <c r="JZP9" s="166"/>
      <c r="JZQ9" s="166"/>
      <c r="JZR9" s="166"/>
      <c r="JZS9" s="166"/>
      <c r="JZT9" s="166"/>
      <c r="JZU9" s="166"/>
      <c r="JZV9" s="166"/>
      <c r="JZW9" s="166"/>
      <c r="JZX9" s="166"/>
      <c r="JZY9" s="166"/>
      <c r="JZZ9" s="166"/>
      <c r="KAA9" s="166"/>
      <c r="KAB9" s="166"/>
      <c r="KAC9" s="166"/>
      <c r="KAD9" s="166"/>
      <c r="KAE9" s="166"/>
      <c r="KAF9" s="166"/>
      <c r="KAG9" s="166"/>
      <c r="KAH9" s="166"/>
      <c r="KAI9" s="166"/>
      <c r="KAJ9" s="166"/>
      <c r="KAK9" s="166"/>
      <c r="KAL9" s="166"/>
      <c r="KAM9" s="166"/>
      <c r="KAN9" s="166"/>
      <c r="KAO9" s="166"/>
      <c r="KAP9" s="166"/>
      <c r="KAQ9" s="166"/>
      <c r="KAR9" s="166"/>
      <c r="KAS9" s="166"/>
      <c r="KAT9" s="166"/>
      <c r="KAU9" s="166"/>
      <c r="KAV9" s="166"/>
      <c r="KAW9" s="166"/>
      <c r="KAX9" s="166"/>
      <c r="KAY9" s="166"/>
      <c r="KAZ9" s="166"/>
      <c r="KBA9" s="166"/>
      <c r="KBB9" s="166"/>
      <c r="KBC9" s="166"/>
      <c r="KBD9" s="166"/>
      <c r="KBE9" s="166"/>
      <c r="KBF9" s="166"/>
      <c r="KBG9" s="166"/>
      <c r="KBH9" s="166"/>
      <c r="KBI9" s="166"/>
      <c r="KBJ9" s="166"/>
      <c r="KBK9" s="166"/>
      <c r="KBL9" s="166"/>
      <c r="KBM9" s="166"/>
      <c r="KBN9" s="166"/>
      <c r="KBO9" s="166"/>
      <c r="KBP9" s="166"/>
      <c r="KBQ9" s="166"/>
      <c r="KBR9" s="166"/>
      <c r="KBS9" s="166"/>
      <c r="KBT9" s="166"/>
      <c r="KBU9" s="166"/>
      <c r="KBV9" s="166"/>
      <c r="KBW9" s="166"/>
      <c r="KBX9" s="166"/>
      <c r="KBY9" s="166"/>
      <c r="KBZ9" s="166"/>
      <c r="KCA9" s="166"/>
      <c r="KCB9" s="166"/>
      <c r="KCC9" s="166"/>
      <c r="KCD9" s="166"/>
      <c r="KCE9" s="166"/>
      <c r="KCF9" s="166"/>
      <c r="KCG9" s="166"/>
      <c r="KCH9" s="166"/>
      <c r="KCI9" s="166"/>
      <c r="KCJ9" s="166"/>
      <c r="KCK9" s="166"/>
      <c r="KCL9" s="166"/>
      <c r="KCM9" s="166"/>
      <c r="KCN9" s="166"/>
      <c r="KCO9" s="166"/>
      <c r="KCP9" s="166"/>
      <c r="KCQ9" s="166"/>
      <c r="KCR9" s="166"/>
      <c r="KCS9" s="166"/>
      <c r="KCT9" s="166"/>
      <c r="KCU9" s="166"/>
      <c r="KCV9" s="166"/>
      <c r="KCW9" s="166"/>
      <c r="KCX9" s="166"/>
      <c r="KCY9" s="166"/>
      <c r="KCZ9" s="166"/>
      <c r="KDA9" s="166"/>
      <c r="KDB9" s="166"/>
      <c r="KDC9" s="166"/>
      <c r="KDD9" s="166"/>
      <c r="KDE9" s="166"/>
      <c r="KDF9" s="166"/>
      <c r="KDG9" s="166"/>
      <c r="KDH9" s="166"/>
      <c r="KDI9" s="166"/>
      <c r="KDJ9" s="166"/>
      <c r="KDK9" s="166"/>
      <c r="KDL9" s="166"/>
      <c r="KDM9" s="166"/>
      <c r="KDN9" s="166"/>
      <c r="KDO9" s="166"/>
      <c r="KDP9" s="166"/>
      <c r="KDQ9" s="166"/>
      <c r="KDR9" s="166"/>
      <c r="KDS9" s="166"/>
      <c r="KDT9" s="166"/>
      <c r="KDU9" s="166"/>
      <c r="KDV9" s="166"/>
      <c r="KDW9" s="166"/>
      <c r="KDX9" s="166"/>
      <c r="KDY9" s="166"/>
      <c r="KDZ9" s="166"/>
      <c r="KEA9" s="166"/>
      <c r="KEB9" s="166"/>
      <c r="KEC9" s="166"/>
      <c r="KED9" s="166"/>
      <c r="KEE9" s="166"/>
      <c r="KEF9" s="166"/>
      <c r="KEG9" s="166"/>
      <c r="KEH9" s="166"/>
      <c r="KEI9" s="166"/>
      <c r="KEJ9" s="166"/>
      <c r="KEK9" s="166"/>
      <c r="KEL9" s="166"/>
      <c r="KEM9" s="166"/>
      <c r="KEN9" s="166"/>
      <c r="KEO9" s="166"/>
      <c r="KEP9" s="166"/>
      <c r="KEQ9" s="166"/>
      <c r="KER9" s="166"/>
      <c r="KES9" s="166"/>
      <c r="KET9" s="166"/>
      <c r="KEU9" s="166"/>
      <c r="KEV9" s="166"/>
      <c r="KEW9" s="166"/>
      <c r="KEX9" s="166"/>
      <c r="KEY9" s="166"/>
      <c r="KEZ9" s="166"/>
      <c r="KFA9" s="166"/>
      <c r="KFB9" s="166"/>
      <c r="KFC9" s="166"/>
      <c r="KFD9" s="166"/>
      <c r="KFE9" s="166"/>
      <c r="KFF9" s="166"/>
      <c r="KFG9" s="166"/>
      <c r="KFH9" s="166"/>
      <c r="KFI9" s="166"/>
      <c r="KFJ9" s="166"/>
      <c r="KFK9" s="166"/>
      <c r="KFL9" s="166"/>
      <c r="KFM9" s="166"/>
      <c r="KFN9" s="166"/>
      <c r="KFO9" s="166"/>
      <c r="KFP9" s="166"/>
      <c r="KFQ9" s="166"/>
      <c r="KFR9" s="166"/>
      <c r="KFS9" s="166"/>
      <c r="KFT9" s="166"/>
      <c r="KFU9" s="166"/>
      <c r="KFV9" s="166"/>
      <c r="KFW9" s="166"/>
      <c r="KFX9" s="166"/>
      <c r="KFY9" s="166"/>
      <c r="KFZ9" s="166"/>
      <c r="KGA9" s="166"/>
      <c r="KGB9" s="166"/>
      <c r="KGC9" s="166"/>
      <c r="KGD9" s="166"/>
      <c r="KGE9" s="166"/>
      <c r="KGF9" s="166"/>
      <c r="KGG9" s="166"/>
      <c r="KGH9" s="166"/>
      <c r="KGI9" s="166"/>
      <c r="KGJ9" s="166"/>
      <c r="KGK9" s="166"/>
      <c r="KGL9" s="166"/>
      <c r="KGM9" s="166"/>
      <c r="KGN9" s="166"/>
      <c r="KGO9" s="166"/>
      <c r="KGP9" s="166"/>
      <c r="KGQ9" s="166"/>
      <c r="KGR9" s="166"/>
      <c r="KGS9" s="166"/>
      <c r="KGT9" s="166"/>
      <c r="KGU9" s="166"/>
      <c r="KGV9" s="166"/>
      <c r="KGW9" s="166"/>
      <c r="KGX9" s="166"/>
      <c r="KGY9" s="166"/>
      <c r="KGZ9" s="166"/>
      <c r="KHA9" s="166"/>
      <c r="KHB9" s="166"/>
      <c r="KHC9" s="166"/>
      <c r="KHD9" s="166"/>
      <c r="KHE9" s="166"/>
      <c r="KHF9" s="166"/>
      <c r="KHG9" s="166"/>
      <c r="KHH9" s="166"/>
      <c r="KHI9" s="166"/>
      <c r="KHJ9" s="166"/>
      <c r="KHK9" s="166"/>
      <c r="KHL9" s="166"/>
      <c r="KHM9" s="166"/>
      <c r="KHN9" s="166"/>
      <c r="KHO9" s="166"/>
      <c r="KHP9" s="166"/>
      <c r="KHQ9" s="166"/>
      <c r="KHR9" s="166"/>
      <c r="KHS9" s="166"/>
      <c r="KHT9" s="166"/>
      <c r="KHU9" s="166"/>
      <c r="KHV9" s="166"/>
      <c r="KHW9" s="166"/>
      <c r="KHX9" s="166"/>
      <c r="KHY9" s="166"/>
      <c r="KHZ9" s="166"/>
      <c r="KIA9" s="166"/>
      <c r="KIB9" s="166"/>
      <c r="KIC9" s="166"/>
      <c r="KID9" s="166"/>
      <c r="KIE9" s="166"/>
      <c r="KIF9" s="166"/>
      <c r="KIG9" s="166"/>
      <c r="KIH9" s="166"/>
      <c r="KII9" s="166"/>
      <c r="KIJ9" s="166"/>
      <c r="KIK9" s="166"/>
      <c r="KIL9" s="166"/>
      <c r="KIM9" s="166"/>
      <c r="KIN9" s="166"/>
      <c r="KIO9" s="166"/>
      <c r="KIP9" s="166"/>
      <c r="KIQ9" s="166"/>
      <c r="KIR9" s="166"/>
      <c r="KIS9" s="166"/>
      <c r="KIT9" s="166"/>
      <c r="KIU9" s="166"/>
      <c r="KIV9" s="166"/>
      <c r="KIW9" s="166"/>
      <c r="KIX9" s="166"/>
      <c r="KIY9" s="166"/>
      <c r="KIZ9" s="166"/>
      <c r="KJA9" s="166"/>
      <c r="KJB9" s="166"/>
      <c r="KJC9" s="166"/>
      <c r="KJD9" s="166"/>
      <c r="KJE9" s="166"/>
      <c r="KJF9" s="166"/>
      <c r="KJG9" s="166"/>
      <c r="KJH9" s="166"/>
      <c r="KJI9" s="166"/>
      <c r="KJJ9" s="166"/>
      <c r="KJK9" s="166"/>
      <c r="KJL9" s="166"/>
      <c r="KJM9" s="166"/>
      <c r="KJN9" s="166"/>
      <c r="KJO9" s="166"/>
      <c r="KJP9" s="166"/>
      <c r="KJQ9" s="166"/>
      <c r="KJR9" s="166"/>
      <c r="KJS9" s="166"/>
      <c r="KJT9" s="166"/>
      <c r="KJU9" s="166"/>
      <c r="KJV9" s="166"/>
      <c r="KJW9" s="166"/>
      <c r="KJX9" s="166"/>
      <c r="KJY9" s="166"/>
      <c r="KJZ9" s="166"/>
      <c r="KKA9" s="166"/>
      <c r="KKB9" s="166"/>
      <c r="KKC9" s="166"/>
      <c r="KKD9" s="166"/>
      <c r="KKE9" s="166"/>
      <c r="KKF9" s="166"/>
      <c r="KKG9" s="166"/>
      <c r="KKH9" s="166"/>
      <c r="KKI9" s="166"/>
      <c r="KKJ9" s="166"/>
      <c r="KKK9" s="166"/>
      <c r="KKL9" s="166"/>
      <c r="KKM9" s="166"/>
      <c r="KKN9" s="166"/>
      <c r="KKO9" s="166"/>
      <c r="KKP9" s="166"/>
      <c r="KKQ9" s="166"/>
      <c r="KKR9" s="166"/>
      <c r="KKS9" s="166"/>
      <c r="KKT9" s="166"/>
      <c r="KKU9" s="166"/>
      <c r="KKV9" s="166"/>
      <c r="KKW9" s="166"/>
      <c r="KKX9" s="166"/>
      <c r="KKY9" s="166"/>
      <c r="KKZ9" s="166"/>
      <c r="KLA9" s="166"/>
      <c r="KLB9" s="166"/>
      <c r="KLC9" s="166"/>
      <c r="KLD9" s="166"/>
      <c r="KLE9" s="166"/>
      <c r="KLF9" s="166"/>
      <c r="KLG9" s="166"/>
      <c r="KLH9" s="166"/>
      <c r="KLI9" s="166"/>
      <c r="KLJ9" s="166"/>
      <c r="KLK9" s="166"/>
      <c r="KLL9" s="166"/>
      <c r="KLM9" s="166"/>
      <c r="KLN9" s="166"/>
      <c r="KLO9" s="166"/>
      <c r="KLP9" s="166"/>
      <c r="KLQ9" s="166"/>
      <c r="KLR9" s="166"/>
      <c r="KLS9" s="166"/>
      <c r="KLT9" s="166"/>
      <c r="KLU9" s="166"/>
      <c r="KLV9" s="166"/>
      <c r="KLW9" s="166"/>
      <c r="KLX9" s="166"/>
      <c r="KLY9" s="166"/>
      <c r="KLZ9" s="166"/>
      <c r="KMA9" s="166"/>
      <c r="KMB9" s="166"/>
      <c r="KMC9" s="166"/>
      <c r="KMD9" s="166"/>
      <c r="KME9" s="166"/>
      <c r="KMF9" s="166"/>
      <c r="KMG9" s="166"/>
      <c r="KMH9" s="166"/>
      <c r="KMI9" s="166"/>
      <c r="KMJ9" s="166"/>
      <c r="KMK9" s="166"/>
      <c r="KML9" s="166"/>
      <c r="KMM9" s="166"/>
      <c r="KMN9" s="166"/>
      <c r="KMO9" s="166"/>
      <c r="KMP9" s="166"/>
      <c r="KMQ9" s="166"/>
      <c r="KMR9" s="166"/>
      <c r="KMS9" s="166"/>
      <c r="KMT9" s="166"/>
      <c r="KMU9" s="166"/>
      <c r="KMV9" s="166"/>
      <c r="KMW9" s="166"/>
      <c r="KMX9" s="166"/>
      <c r="KMY9" s="166"/>
      <c r="KMZ9" s="166"/>
      <c r="KNA9" s="166"/>
      <c r="KNB9" s="166"/>
      <c r="KNC9" s="166"/>
      <c r="KND9" s="166"/>
      <c r="KNE9" s="166"/>
      <c r="KNF9" s="166"/>
      <c r="KNG9" s="166"/>
      <c r="KNH9" s="166"/>
      <c r="KNI9" s="166"/>
      <c r="KNJ9" s="166"/>
      <c r="KNK9" s="166"/>
      <c r="KNL9" s="166"/>
      <c r="KNM9" s="166"/>
      <c r="KNN9" s="166"/>
      <c r="KNO9" s="166"/>
      <c r="KNP9" s="166"/>
      <c r="KNQ9" s="166"/>
      <c r="KNR9" s="166"/>
      <c r="KNS9" s="166"/>
      <c r="KNT9" s="166"/>
      <c r="KNU9" s="166"/>
      <c r="KNV9" s="166"/>
      <c r="KNW9" s="166"/>
      <c r="KNX9" s="166"/>
      <c r="KNY9" s="166"/>
      <c r="KNZ9" s="166"/>
      <c r="KOA9" s="166"/>
      <c r="KOB9" s="166"/>
      <c r="KOC9" s="166"/>
      <c r="KOD9" s="166"/>
      <c r="KOE9" s="166"/>
      <c r="KOF9" s="166"/>
      <c r="KOG9" s="166"/>
      <c r="KOH9" s="166"/>
      <c r="KOI9" s="166"/>
      <c r="KOJ9" s="166"/>
      <c r="KOK9" s="166"/>
      <c r="KOL9" s="166"/>
      <c r="KOM9" s="166"/>
      <c r="KON9" s="166"/>
      <c r="KOO9" s="166"/>
      <c r="KOP9" s="166"/>
      <c r="KOQ9" s="166"/>
      <c r="KOR9" s="166"/>
      <c r="KOS9" s="166"/>
      <c r="KOT9" s="166"/>
      <c r="KOU9" s="166"/>
      <c r="KOV9" s="166"/>
      <c r="KOW9" s="166"/>
      <c r="KOX9" s="166"/>
      <c r="KOY9" s="166"/>
      <c r="KOZ9" s="166"/>
      <c r="KPA9" s="166"/>
      <c r="KPB9" s="166"/>
      <c r="KPC9" s="166"/>
      <c r="KPD9" s="166"/>
      <c r="KPE9" s="166"/>
      <c r="KPF9" s="166"/>
      <c r="KPG9" s="166"/>
      <c r="KPH9" s="166"/>
      <c r="KPI9" s="166"/>
      <c r="KPJ9" s="166"/>
      <c r="KPK9" s="166"/>
      <c r="KPL9" s="166"/>
      <c r="KPM9" s="166"/>
      <c r="KPN9" s="166"/>
      <c r="KPO9" s="166"/>
      <c r="KPP9" s="166"/>
      <c r="KPQ9" s="166"/>
      <c r="KPR9" s="166"/>
      <c r="KPS9" s="166"/>
      <c r="KPT9" s="166"/>
      <c r="KPU9" s="166"/>
      <c r="KPV9" s="166"/>
      <c r="KPW9" s="166"/>
      <c r="KPX9" s="166"/>
      <c r="KPY9" s="166"/>
      <c r="KPZ9" s="166"/>
      <c r="KQA9" s="166"/>
      <c r="KQB9" s="166"/>
      <c r="KQC9" s="166"/>
      <c r="KQD9" s="166"/>
      <c r="KQE9" s="166"/>
      <c r="KQF9" s="166"/>
      <c r="KQG9" s="166"/>
      <c r="KQH9" s="166"/>
      <c r="KQI9" s="166"/>
      <c r="KQJ9" s="166"/>
      <c r="KQK9" s="166"/>
      <c r="KQL9" s="166"/>
      <c r="KQM9" s="166"/>
      <c r="KQN9" s="166"/>
      <c r="KQO9" s="166"/>
      <c r="KQP9" s="166"/>
      <c r="KQQ9" s="166"/>
      <c r="KQR9" s="166"/>
      <c r="KQS9" s="166"/>
      <c r="KQT9" s="166"/>
      <c r="KQU9" s="166"/>
      <c r="KQV9" s="166"/>
      <c r="KQW9" s="166"/>
      <c r="KQX9" s="166"/>
      <c r="KQY9" s="166"/>
      <c r="KQZ9" s="166"/>
      <c r="KRA9" s="166"/>
      <c r="KRB9" s="166"/>
      <c r="KRC9" s="166"/>
      <c r="KRD9" s="166"/>
      <c r="KRE9" s="166"/>
      <c r="KRF9" s="166"/>
      <c r="KRG9" s="166"/>
      <c r="KRH9" s="166"/>
      <c r="KRI9" s="166"/>
      <c r="KRJ9" s="166"/>
      <c r="KRK9" s="166"/>
      <c r="KRL9" s="166"/>
      <c r="KRM9" s="166"/>
      <c r="KRN9" s="166"/>
      <c r="KRO9" s="166"/>
      <c r="KRP9" s="166"/>
      <c r="KRQ9" s="166"/>
      <c r="KRR9" s="166"/>
      <c r="KRS9" s="166"/>
      <c r="KRT9" s="166"/>
      <c r="KRU9" s="166"/>
      <c r="KRV9" s="166"/>
      <c r="KRW9" s="166"/>
      <c r="KRX9" s="166"/>
      <c r="KRY9" s="166"/>
      <c r="KRZ9" s="166"/>
      <c r="KSA9" s="166"/>
      <c r="KSB9" s="166"/>
      <c r="KSC9" s="166"/>
      <c r="KSD9" s="166"/>
      <c r="KSE9" s="166"/>
      <c r="KSF9" s="166"/>
      <c r="KSG9" s="166"/>
      <c r="KSH9" s="166"/>
      <c r="KSI9" s="166"/>
      <c r="KSJ9" s="166"/>
      <c r="KSK9" s="166"/>
      <c r="KSL9" s="166"/>
      <c r="KSM9" s="166"/>
      <c r="KSN9" s="166"/>
      <c r="KSO9" s="166"/>
      <c r="KSP9" s="166"/>
      <c r="KSQ9" s="166"/>
      <c r="KSR9" s="166"/>
      <c r="KSS9" s="166"/>
      <c r="KST9" s="166"/>
      <c r="KSU9" s="166"/>
      <c r="KSV9" s="166"/>
      <c r="KSW9" s="166"/>
      <c r="KSX9" s="166"/>
      <c r="KSY9" s="166"/>
      <c r="KSZ9" s="166"/>
      <c r="KTA9" s="166"/>
      <c r="KTB9" s="166"/>
      <c r="KTC9" s="166"/>
      <c r="KTD9" s="166"/>
      <c r="KTE9" s="166"/>
      <c r="KTF9" s="166"/>
      <c r="KTG9" s="166"/>
      <c r="KTH9" s="166"/>
      <c r="KTI9" s="166"/>
      <c r="KTJ9" s="166"/>
      <c r="KTK9" s="166"/>
      <c r="KTL9" s="166"/>
      <c r="KTM9" s="166"/>
      <c r="KTN9" s="166"/>
      <c r="KTO9" s="166"/>
      <c r="KTP9" s="166"/>
      <c r="KTQ9" s="166"/>
      <c r="KTR9" s="166"/>
      <c r="KTS9" s="166"/>
      <c r="KTT9" s="166"/>
      <c r="KTU9" s="166"/>
      <c r="KTV9" s="166"/>
      <c r="KTW9" s="166"/>
      <c r="KTX9" s="166"/>
      <c r="KTY9" s="166"/>
      <c r="KTZ9" s="166"/>
      <c r="KUA9" s="166"/>
      <c r="KUB9" s="166"/>
      <c r="KUC9" s="166"/>
      <c r="KUD9" s="166"/>
      <c r="KUE9" s="166"/>
      <c r="KUF9" s="166"/>
      <c r="KUG9" s="166"/>
      <c r="KUH9" s="166"/>
      <c r="KUI9" s="166"/>
      <c r="KUJ9" s="166"/>
      <c r="KUK9" s="166"/>
      <c r="KUL9" s="166"/>
      <c r="KUM9" s="166"/>
      <c r="KUN9" s="166"/>
      <c r="KUO9" s="166"/>
      <c r="KUP9" s="166"/>
      <c r="KUQ9" s="166"/>
      <c r="KUR9" s="166"/>
      <c r="KUS9" s="166"/>
      <c r="KUT9" s="166"/>
      <c r="KUU9" s="166"/>
      <c r="KUV9" s="166"/>
      <c r="KUW9" s="166"/>
      <c r="KUX9" s="166"/>
      <c r="KUY9" s="166"/>
      <c r="KUZ9" s="166"/>
      <c r="KVA9" s="166"/>
      <c r="KVB9" s="166"/>
      <c r="KVC9" s="166"/>
      <c r="KVD9" s="166"/>
      <c r="KVE9" s="166"/>
      <c r="KVF9" s="166"/>
      <c r="KVG9" s="166"/>
      <c r="KVH9" s="166"/>
      <c r="KVI9" s="166"/>
      <c r="KVJ9" s="166"/>
      <c r="KVK9" s="166"/>
      <c r="KVL9" s="166"/>
      <c r="KVM9" s="166"/>
      <c r="KVN9" s="166"/>
      <c r="KVO9" s="166"/>
      <c r="KVP9" s="166"/>
      <c r="KVQ9" s="166"/>
      <c r="KVR9" s="166"/>
      <c r="KVS9" s="166"/>
      <c r="KVT9" s="166"/>
      <c r="KVU9" s="166"/>
      <c r="KVV9" s="166"/>
      <c r="KVW9" s="166"/>
      <c r="KVX9" s="166"/>
      <c r="KVY9" s="166"/>
      <c r="KVZ9" s="166"/>
      <c r="KWA9" s="166"/>
      <c r="KWB9" s="166"/>
      <c r="KWC9" s="166"/>
      <c r="KWD9" s="166"/>
      <c r="KWE9" s="166"/>
      <c r="KWF9" s="166"/>
      <c r="KWG9" s="166"/>
      <c r="KWH9" s="166"/>
      <c r="KWI9" s="166"/>
      <c r="KWJ9" s="166"/>
      <c r="KWK9" s="166"/>
      <c r="KWL9" s="166"/>
      <c r="KWM9" s="166"/>
      <c r="KWN9" s="166"/>
      <c r="KWO9" s="166"/>
      <c r="KWP9" s="166"/>
      <c r="KWQ9" s="166"/>
      <c r="KWR9" s="166"/>
      <c r="KWS9" s="166"/>
      <c r="KWT9" s="166"/>
      <c r="KWU9" s="166"/>
      <c r="KWV9" s="166"/>
      <c r="KWW9" s="166"/>
      <c r="KWX9" s="166"/>
      <c r="KWY9" s="166"/>
      <c r="KWZ9" s="166"/>
      <c r="KXA9" s="166"/>
      <c r="KXB9" s="166"/>
      <c r="KXC9" s="166"/>
      <c r="KXD9" s="166"/>
      <c r="KXE9" s="166"/>
      <c r="KXF9" s="166"/>
      <c r="KXG9" s="166"/>
      <c r="KXH9" s="166"/>
      <c r="KXI9" s="166"/>
      <c r="KXJ9" s="166"/>
      <c r="KXK9" s="166"/>
      <c r="KXL9" s="166"/>
      <c r="KXM9" s="166"/>
      <c r="KXN9" s="166"/>
      <c r="KXO9" s="166"/>
      <c r="KXP9" s="166"/>
      <c r="KXQ9" s="166"/>
      <c r="KXR9" s="166"/>
      <c r="KXS9" s="166"/>
      <c r="KXT9" s="166"/>
      <c r="KXU9" s="166"/>
      <c r="KXV9" s="166"/>
      <c r="KXW9" s="166"/>
      <c r="KXX9" s="166"/>
      <c r="KXY9" s="166"/>
      <c r="KXZ9" s="166"/>
      <c r="KYA9" s="166"/>
      <c r="KYB9" s="166"/>
      <c r="KYC9" s="166"/>
      <c r="KYD9" s="166"/>
      <c r="KYE9" s="166"/>
      <c r="KYF9" s="166"/>
      <c r="KYG9" s="166"/>
      <c r="KYH9" s="166"/>
      <c r="KYI9" s="166"/>
      <c r="KYJ9" s="166"/>
      <c r="KYK9" s="166"/>
      <c r="KYL9" s="166"/>
      <c r="KYM9" s="166"/>
      <c r="KYN9" s="166"/>
      <c r="KYO9" s="166"/>
      <c r="KYP9" s="166"/>
      <c r="KYQ9" s="166"/>
      <c r="KYR9" s="166"/>
      <c r="KYS9" s="166"/>
      <c r="KYT9" s="166"/>
      <c r="KYU9" s="166"/>
      <c r="KYV9" s="166"/>
      <c r="KYW9" s="166"/>
      <c r="KYX9" s="166"/>
      <c r="KYY9" s="166"/>
      <c r="KYZ9" s="166"/>
      <c r="KZA9" s="166"/>
      <c r="KZB9" s="166"/>
      <c r="KZC9" s="166"/>
      <c r="KZD9" s="166"/>
      <c r="KZE9" s="166"/>
      <c r="KZF9" s="166"/>
      <c r="KZG9" s="166"/>
      <c r="KZH9" s="166"/>
      <c r="KZI9" s="166"/>
      <c r="KZJ9" s="166"/>
      <c r="KZK9" s="166"/>
      <c r="KZL9" s="166"/>
      <c r="KZM9" s="166"/>
      <c r="KZN9" s="166"/>
      <c r="KZO9" s="166"/>
      <c r="KZP9" s="166"/>
      <c r="KZQ9" s="166"/>
      <c r="KZR9" s="166"/>
      <c r="KZS9" s="166"/>
      <c r="KZT9" s="166"/>
      <c r="KZU9" s="166"/>
      <c r="KZV9" s="166"/>
      <c r="KZW9" s="166"/>
      <c r="KZX9" s="166"/>
      <c r="KZY9" s="166"/>
      <c r="KZZ9" s="166"/>
      <c r="LAA9" s="166"/>
      <c r="LAB9" s="166"/>
      <c r="LAC9" s="166"/>
      <c r="LAD9" s="166"/>
      <c r="LAE9" s="166"/>
      <c r="LAF9" s="166"/>
      <c r="LAG9" s="166"/>
      <c r="LAH9" s="166"/>
      <c r="LAI9" s="166"/>
      <c r="LAJ9" s="166"/>
      <c r="LAK9" s="166"/>
      <c r="LAL9" s="166"/>
      <c r="LAM9" s="166"/>
      <c r="LAN9" s="166"/>
      <c r="LAO9" s="166"/>
      <c r="LAP9" s="166"/>
      <c r="LAQ9" s="166"/>
      <c r="LAR9" s="166"/>
      <c r="LAS9" s="166"/>
      <c r="LAT9" s="166"/>
      <c r="LAU9" s="166"/>
      <c r="LAV9" s="166"/>
      <c r="LAW9" s="166"/>
      <c r="LAX9" s="166"/>
      <c r="LAY9" s="166"/>
      <c r="LAZ9" s="166"/>
      <c r="LBA9" s="166"/>
      <c r="LBB9" s="166"/>
      <c r="LBC9" s="166"/>
      <c r="LBD9" s="166"/>
      <c r="LBE9" s="166"/>
      <c r="LBF9" s="166"/>
      <c r="LBG9" s="166"/>
      <c r="LBH9" s="166"/>
      <c r="LBI9" s="166"/>
      <c r="LBJ9" s="166"/>
      <c r="LBK9" s="166"/>
      <c r="LBL9" s="166"/>
      <c r="LBM9" s="166"/>
      <c r="LBN9" s="166"/>
      <c r="LBO9" s="166"/>
      <c r="LBP9" s="166"/>
      <c r="LBQ9" s="166"/>
      <c r="LBR9" s="166"/>
      <c r="LBS9" s="166"/>
      <c r="LBT9" s="166"/>
      <c r="LBU9" s="166"/>
      <c r="LBV9" s="166"/>
      <c r="LBW9" s="166"/>
      <c r="LBX9" s="166"/>
      <c r="LBY9" s="166"/>
      <c r="LBZ9" s="166"/>
      <c r="LCA9" s="166"/>
      <c r="LCB9" s="166"/>
      <c r="LCC9" s="166"/>
      <c r="LCD9" s="166"/>
      <c r="LCE9" s="166"/>
      <c r="LCF9" s="166"/>
      <c r="LCG9" s="166"/>
      <c r="LCH9" s="166"/>
      <c r="LCI9" s="166"/>
      <c r="LCJ9" s="166"/>
      <c r="LCK9" s="166"/>
      <c r="LCL9" s="166"/>
      <c r="LCM9" s="166"/>
    </row>
    <row r="10" spans="1:8203" customFormat="1" ht="14.1" customHeight="1" thickBot="1" x14ac:dyDescent="0.35">
      <c r="A10" s="4"/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4"/>
      <c r="P10" s="194" t="s">
        <v>12</v>
      </c>
      <c r="Q10" s="195"/>
      <c r="R10" s="196"/>
      <c r="S10" s="63">
        <f>COUNTIF(W25:W29,"&gt;"&amp;0)</f>
        <v>4</v>
      </c>
      <c r="T10" s="64"/>
      <c r="U10" s="64"/>
      <c r="V10" s="56"/>
      <c r="W10" s="56"/>
      <c r="X10" s="60"/>
      <c r="Y10" s="65"/>
      <c r="Z10" s="58"/>
      <c r="AA10" s="8"/>
      <c r="AB10" s="109"/>
      <c r="AC10" s="120"/>
      <c r="AD10" s="121"/>
      <c r="AE10" s="122"/>
      <c r="AF10" s="123"/>
      <c r="AG10" s="124"/>
      <c r="AH10" s="12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8203" customFormat="1" ht="14.1" customHeight="1" thickBot="1" x14ac:dyDescent="0.35">
      <c r="A11" s="4"/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54"/>
      <c r="P11" s="197" t="s">
        <v>17</v>
      </c>
      <c r="Q11" s="198"/>
      <c r="R11" s="199"/>
      <c r="S11" s="66">
        <v>53927</v>
      </c>
      <c r="T11" s="60"/>
      <c r="U11" s="60"/>
      <c r="V11" s="56"/>
      <c r="W11" s="56"/>
      <c r="X11" s="61"/>
      <c r="Y11" s="56"/>
      <c r="Z11" s="58"/>
      <c r="AA11" s="8"/>
      <c r="AB11" s="109"/>
      <c r="AC11" s="117"/>
      <c r="AD11" s="121"/>
      <c r="AE11" s="122"/>
      <c r="AF11" s="125"/>
      <c r="AG11" s="126"/>
      <c r="AH11" s="12"/>
      <c r="AI11" s="3"/>
      <c r="AJ11" s="3"/>
      <c r="AK11" s="3"/>
      <c r="AL11" s="3"/>
      <c r="AM11" s="1"/>
      <c r="AN11" s="1"/>
      <c r="AO11" s="1"/>
      <c r="AP11" s="1"/>
      <c r="AQ11" s="1"/>
      <c r="AR11" s="1"/>
      <c r="AS11" s="1"/>
    </row>
    <row r="12" spans="1:8203" customFormat="1" ht="14.1" customHeight="1" thickBot="1" x14ac:dyDescent="0.35">
      <c r="A12" s="1"/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54"/>
      <c r="P12" s="56"/>
      <c r="Q12" s="56"/>
      <c r="R12" s="56"/>
      <c r="S12" s="56"/>
      <c r="T12" s="56"/>
      <c r="U12" s="56"/>
      <c r="V12" s="61"/>
      <c r="W12" s="61"/>
      <c r="X12" s="61"/>
      <c r="Y12" s="56"/>
      <c r="Z12" s="58"/>
      <c r="AA12" s="8"/>
      <c r="AB12" s="109"/>
      <c r="AC12" s="117"/>
      <c r="AD12" s="121"/>
      <c r="AE12" s="122"/>
      <c r="AF12" s="125"/>
      <c r="AG12" s="126"/>
      <c r="AH12" s="12"/>
      <c r="AI12" s="3"/>
      <c r="AJ12" s="3"/>
      <c r="AK12" s="3"/>
      <c r="AL12" s="3"/>
      <c r="AM12" s="1"/>
      <c r="AN12" s="1"/>
      <c r="AO12" s="1"/>
      <c r="AP12" s="1"/>
      <c r="AQ12" s="1"/>
      <c r="AR12" s="1"/>
      <c r="AS12" s="1"/>
    </row>
    <row r="13" spans="1:8203" customFormat="1" ht="14.1" customHeight="1" thickBot="1" x14ac:dyDescent="0.35">
      <c r="A13" s="1"/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4"/>
      <c r="P13" s="174" t="s">
        <v>22</v>
      </c>
      <c r="Q13" s="175"/>
      <c r="R13" s="175"/>
      <c r="S13" s="175"/>
      <c r="T13" s="175"/>
      <c r="U13" s="175"/>
      <c r="V13" s="176"/>
      <c r="W13" s="67">
        <v>0</v>
      </c>
      <c r="X13" s="68">
        <f t="shared" ref="X13:X22" si="0">IF(W13="","",ROUND(W13/$S$11,4))</f>
        <v>0</v>
      </c>
      <c r="Y13" s="69"/>
      <c r="Z13" s="58"/>
      <c r="AA13" s="8"/>
      <c r="AB13" s="109"/>
      <c r="AC13" s="115" t="s">
        <v>16</v>
      </c>
      <c r="AD13" s="127">
        <v>3825</v>
      </c>
      <c r="AE13" s="128">
        <f>IF(AD13="","",ROUND(AD13/S11,4))</f>
        <v>7.0900000000000005E-2</v>
      </c>
      <c r="AF13" s="129"/>
      <c r="AG13" s="126"/>
      <c r="AH13" s="12"/>
      <c r="AI13" s="3"/>
      <c r="AJ13" s="3"/>
      <c r="AK13" s="3"/>
      <c r="AL13" s="3"/>
      <c r="AM13" s="1"/>
      <c r="AN13" s="1"/>
      <c r="AO13" s="1"/>
      <c r="AP13" s="1"/>
      <c r="AQ13" s="1"/>
      <c r="AR13" s="1"/>
      <c r="AS13" s="1"/>
    </row>
    <row r="14" spans="1:8203" customFormat="1" ht="14.1" customHeight="1" x14ac:dyDescent="0.3">
      <c r="A14" s="1"/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54"/>
      <c r="P14" s="171" t="s">
        <v>23</v>
      </c>
      <c r="Q14" s="172"/>
      <c r="R14" s="172"/>
      <c r="S14" s="172"/>
      <c r="T14" s="172"/>
      <c r="U14" s="172"/>
      <c r="V14" s="173"/>
      <c r="W14" s="70">
        <v>719</v>
      </c>
      <c r="X14" s="71">
        <f t="shared" si="0"/>
        <v>1.3299999999999999E-2</v>
      </c>
      <c r="Y14" s="72"/>
      <c r="Z14" s="58"/>
      <c r="AA14" s="8"/>
      <c r="AB14" s="109"/>
      <c r="AC14" s="130" t="s">
        <v>56</v>
      </c>
      <c r="AD14" s="131">
        <v>0</v>
      </c>
      <c r="AE14" s="132">
        <f>IF(AD14="","",ROUND(AD14/($S$11-$AD$13),4))</f>
        <v>0</v>
      </c>
      <c r="AF14" s="129"/>
      <c r="AG14" s="126"/>
      <c r="AH14" s="12"/>
      <c r="AI14" s="3"/>
      <c r="AJ14" s="3"/>
      <c r="AK14" s="3"/>
      <c r="AL14" s="3"/>
      <c r="AM14" s="1"/>
      <c r="AN14" s="1"/>
      <c r="AO14" s="1"/>
      <c r="AP14" s="1"/>
      <c r="AQ14" s="1"/>
      <c r="AR14" s="1"/>
      <c r="AS14" s="1"/>
    </row>
    <row r="15" spans="1:8203" customFormat="1" ht="14.1" customHeight="1" x14ac:dyDescent="0.3">
      <c r="A15" s="1"/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54"/>
      <c r="P15" s="171" t="s">
        <v>24</v>
      </c>
      <c r="Q15" s="172"/>
      <c r="R15" s="172"/>
      <c r="S15" s="172"/>
      <c r="T15" s="172"/>
      <c r="U15" s="172"/>
      <c r="V15" s="173"/>
      <c r="W15" s="70">
        <v>0</v>
      </c>
      <c r="X15" s="71">
        <f t="shared" si="0"/>
        <v>0</v>
      </c>
      <c r="Y15" s="72"/>
      <c r="Z15" s="58"/>
      <c r="AA15" s="8"/>
      <c r="AB15" s="109"/>
      <c r="AC15" s="130" t="s">
        <v>57</v>
      </c>
      <c r="AD15" s="131">
        <v>84</v>
      </c>
      <c r="AE15" s="132">
        <f>IF(AD15="","",ROUND(AD15/($S$11-$AD$13),4))</f>
        <v>1.6999999999999999E-3</v>
      </c>
      <c r="AF15" s="160"/>
      <c r="AG15" s="126"/>
      <c r="AH15" s="12"/>
      <c r="AI15" s="3"/>
      <c r="AJ15" s="3"/>
      <c r="AK15" s="3"/>
      <c r="AL15" s="3"/>
      <c r="AM15" s="1"/>
      <c r="AN15" s="1"/>
      <c r="AO15" s="1"/>
      <c r="AP15" s="1"/>
      <c r="AQ15" s="1"/>
      <c r="AR15" s="1"/>
      <c r="AS15" s="1"/>
    </row>
    <row r="16" spans="1:8203" customFormat="1" ht="14.1" customHeight="1" x14ac:dyDescent="0.3">
      <c r="A16" s="1"/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54"/>
      <c r="P16" s="171" t="s">
        <v>0</v>
      </c>
      <c r="Q16" s="172"/>
      <c r="R16" s="172"/>
      <c r="S16" s="172"/>
      <c r="T16" s="172"/>
      <c r="U16" s="172"/>
      <c r="V16" s="173"/>
      <c r="W16" s="70">
        <v>2</v>
      </c>
      <c r="X16" s="71">
        <f t="shared" si="0"/>
        <v>0</v>
      </c>
      <c r="Y16" s="72"/>
      <c r="Z16" s="58"/>
      <c r="AA16" s="8"/>
      <c r="AB16" s="109"/>
      <c r="AC16" s="130" t="s">
        <v>58</v>
      </c>
      <c r="AD16" s="131">
        <v>0</v>
      </c>
      <c r="AE16" s="132">
        <f t="shared" ref="AE16:AE29" si="1">IF(AD16="","",ROUND(AD16/($S$11-$AD$13),4))</f>
        <v>0</v>
      </c>
      <c r="AF16" s="160"/>
      <c r="AG16" s="111"/>
      <c r="AH16" s="12"/>
      <c r="AI16" s="3"/>
      <c r="AJ16" s="3"/>
      <c r="AK16" s="3"/>
      <c r="AL16" s="3"/>
      <c r="AM16" s="1"/>
      <c r="AN16" s="1"/>
      <c r="AO16" s="1"/>
      <c r="AP16" s="1"/>
      <c r="AQ16" s="1"/>
      <c r="AR16" s="1"/>
      <c r="AS16" s="1"/>
    </row>
    <row r="17" spans="1:45" customFormat="1" ht="14.1" customHeight="1" x14ac:dyDescent="0.3">
      <c r="A17" s="1"/>
      <c r="B17" s="1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54"/>
      <c r="P17" s="171" t="s">
        <v>25</v>
      </c>
      <c r="Q17" s="172"/>
      <c r="R17" s="172"/>
      <c r="S17" s="172"/>
      <c r="T17" s="172"/>
      <c r="U17" s="172"/>
      <c r="V17" s="173"/>
      <c r="W17" s="70">
        <v>0</v>
      </c>
      <c r="X17" s="71">
        <f t="shared" si="0"/>
        <v>0</v>
      </c>
      <c r="Y17" s="72"/>
      <c r="Z17" s="73"/>
      <c r="AA17" s="31"/>
      <c r="AB17" s="134"/>
      <c r="AC17" s="130" t="s">
        <v>101</v>
      </c>
      <c r="AD17" s="131">
        <v>0</v>
      </c>
      <c r="AE17" s="132">
        <f t="shared" si="1"/>
        <v>0</v>
      </c>
      <c r="AF17" s="160"/>
      <c r="AG17" s="126"/>
      <c r="AH17" s="12"/>
      <c r="AI17" s="3"/>
      <c r="AJ17" s="3"/>
      <c r="AK17" s="3"/>
      <c r="AL17" s="3"/>
      <c r="AM17" s="1"/>
      <c r="AN17" s="1"/>
      <c r="AO17" s="1"/>
      <c r="AP17" s="1"/>
      <c r="AQ17" s="1"/>
      <c r="AR17" s="1"/>
      <c r="AS17" s="1"/>
    </row>
    <row r="18" spans="1:45" customFormat="1" ht="14.1" customHeight="1" x14ac:dyDescent="0.3">
      <c r="A18" s="1"/>
      <c r="B18" s="1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54"/>
      <c r="P18" s="158" t="s">
        <v>5</v>
      </c>
      <c r="Q18" s="159"/>
      <c r="R18" s="159"/>
      <c r="S18" s="159"/>
      <c r="T18" s="159"/>
      <c r="U18" s="159"/>
      <c r="V18" s="159"/>
      <c r="W18" s="70">
        <v>44</v>
      </c>
      <c r="X18" s="71">
        <f t="shared" si="0"/>
        <v>8.0000000000000004E-4</v>
      </c>
      <c r="Y18" s="72"/>
      <c r="Z18" s="74"/>
      <c r="AA18" s="30"/>
      <c r="AB18" s="109"/>
      <c r="AC18" s="143" t="s">
        <v>102</v>
      </c>
      <c r="AD18" s="142">
        <v>4</v>
      </c>
      <c r="AE18" s="132">
        <f t="shared" si="1"/>
        <v>1E-4</v>
      </c>
      <c r="AF18" s="133"/>
      <c r="AG18" s="111"/>
      <c r="AH18" s="32"/>
      <c r="AI18" s="3"/>
      <c r="AJ18" s="3"/>
      <c r="AK18" s="3"/>
      <c r="AL18" s="3"/>
      <c r="AM18" s="1"/>
      <c r="AN18" s="1"/>
      <c r="AO18" s="1"/>
      <c r="AP18" s="1"/>
      <c r="AQ18" s="1"/>
      <c r="AR18" s="1"/>
      <c r="AS18" s="1"/>
    </row>
    <row r="19" spans="1:45" customFormat="1" ht="14.1" customHeight="1" x14ac:dyDescent="0.3">
      <c r="A19" s="1"/>
      <c r="B19" s="1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54"/>
      <c r="P19" s="171" t="s">
        <v>6</v>
      </c>
      <c r="Q19" s="172"/>
      <c r="R19" s="172"/>
      <c r="S19" s="172"/>
      <c r="T19" s="172"/>
      <c r="U19" s="172"/>
      <c r="V19" s="173"/>
      <c r="W19" s="70">
        <v>12918</v>
      </c>
      <c r="X19" s="71">
        <f t="shared" si="0"/>
        <v>0.23949999999999999</v>
      </c>
      <c r="Y19" s="72"/>
      <c r="Z19" s="74"/>
      <c r="AA19" s="30"/>
      <c r="AB19" s="109"/>
      <c r="AC19" s="143" t="s">
        <v>103</v>
      </c>
      <c r="AD19" s="142">
        <v>0</v>
      </c>
      <c r="AE19" s="132">
        <f t="shared" si="1"/>
        <v>0</v>
      </c>
      <c r="AF19" s="133"/>
      <c r="AG19" s="111"/>
      <c r="AH19" s="32"/>
      <c r="AI19" s="3"/>
      <c r="AJ19" s="3"/>
      <c r="AK19" s="3"/>
      <c r="AL19" s="3"/>
      <c r="AM19" s="1"/>
      <c r="AN19" s="1"/>
      <c r="AO19" s="1"/>
      <c r="AP19" s="1"/>
      <c r="AQ19" s="1"/>
      <c r="AR19" s="1"/>
      <c r="AS19" s="1"/>
    </row>
    <row r="20" spans="1:45" customFormat="1" ht="14.1" customHeight="1" x14ac:dyDescent="0.3">
      <c r="A20" s="1"/>
      <c r="B20" s="1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54"/>
      <c r="P20" s="171" t="s">
        <v>7</v>
      </c>
      <c r="Q20" s="172"/>
      <c r="R20" s="172"/>
      <c r="S20" s="172"/>
      <c r="T20" s="172"/>
      <c r="U20" s="172"/>
      <c r="V20" s="173"/>
      <c r="W20" s="70">
        <v>0</v>
      </c>
      <c r="X20" s="71">
        <f t="shared" si="0"/>
        <v>0</v>
      </c>
      <c r="Y20" s="72"/>
      <c r="Z20" s="74"/>
      <c r="AA20" s="30"/>
      <c r="AB20" s="109"/>
      <c r="AC20" s="143"/>
      <c r="AD20" s="142"/>
      <c r="AE20" s="132" t="str">
        <f t="shared" si="1"/>
        <v/>
      </c>
      <c r="AF20" s="133"/>
      <c r="AG20" s="111"/>
      <c r="AH20" s="32"/>
      <c r="AI20" s="3"/>
      <c r="AJ20" s="3"/>
      <c r="AK20" s="3"/>
      <c r="AL20" s="3"/>
      <c r="AM20" s="1"/>
      <c r="AN20" s="1"/>
      <c r="AO20" s="1"/>
      <c r="AP20" s="1"/>
      <c r="AQ20" s="1"/>
      <c r="AR20" s="1"/>
      <c r="AS20" s="1"/>
    </row>
    <row r="21" spans="1:45" customFormat="1" ht="14.1" customHeight="1" x14ac:dyDescent="0.3">
      <c r="A21" s="1"/>
      <c r="B21" s="1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54"/>
      <c r="P21" s="171" t="s">
        <v>10</v>
      </c>
      <c r="Q21" s="172"/>
      <c r="R21" s="172"/>
      <c r="S21" s="172"/>
      <c r="T21" s="172"/>
      <c r="U21" s="172"/>
      <c r="V21" s="173"/>
      <c r="W21" s="70">
        <v>0</v>
      </c>
      <c r="X21" s="71">
        <f t="shared" si="0"/>
        <v>0</v>
      </c>
      <c r="Y21" s="72"/>
      <c r="Z21" s="74"/>
      <c r="AA21" s="30"/>
      <c r="AB21" s="109"/>
      <c r="AC21" s="161"/>
      <c r="AD21" s="142"/>
      <c r="AE21" s="132" t="str">
        <f t="shared" si="1"/>
        <v/>
      </c>
      <c r="AF21" s="133"/>
      <c r="AG21" s="111"/>
      <c r="AH21" s="32"/>
      <c r="AI21" s="3"/>
      <c r="AJ21" s="3"/>
      <c r="AK21" s="3"/>
      <c r="AL21" s="3"/>
      <c r="AM21" s="1"/>
      <c r="AN21" s="1"/>
      <c r="AO21" s="1"/>
      <c r="AP21" s="1"/>
      <c r="AQ21" s="1"/>
      <c r="AR21" s="1"/>
      <c r="AS21" s="1"/>
    </row>
    <row r="22" spans="1:45" customFormat="1" ht="14.1" customHeight="1" x14ac:dyDescent="0.3">
      <c r="A22" s="1"/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4"/>
      <c r="P22" s="171" t="s">
        <v>92</v>
      </c>
      <c r="Q22" s="172"/>
      <c r="R22" s="172"/>
      <c r="S22" s="172"/>
      <c r="T22" s="172"/>
      <c r="U22" s="172"/>
      <c r="V22" s="173"/>
      <c r="W22" s="70">
        <v>0</v>
      </c>
      <c r="X22" s="71">
        <f t="shared" si="0"/>
        <v>0</v>
      </c>
      <c r="Y22" s="72"/>
      <c r="Z22" s="74"/>
      <c r="AA22" s="30"/>
      <c r="AB22" s="109"/>
      <c r="AC22" s="161" t="s">
        <v>93</v>
      </c>
      <c r="AD22" s="142"/>
      <c r="AE22" s="132" t="str">
        <f t="shared" si="1"/>
        <v/>
      </c>
      <c r="AF22" s="133"/>
      <c r="AG22" s="111"/>
      <c r="AH22" s="32"/>
      <c r="AI22" s="3"/>
      <c r="AJ22" s="3"/>
      <c r="AK22" s="3"/>
      <c r="AL22" s="3"/>
      <c r="AM22" s="1"/>
      <c r="AN22" s="1"/>
      <c r="AO22" s="1"/>
      <c r="AP22" s="1"/>
      <c r="AQ22" s="1"/>
      <c r="AR22" s="1"/>
      <c r="AS22" s="1"/>
    </row>
    <row r="23" spans="1:45" customFormat="1" ht="14.1" customHeight="1" thickBot="1" x14ac:dyDescent="0.35">
      <c r="A23" s="1"/>
      <c r="B23" s="1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4"/>
      <c r="P23" s="203" t="s">
        <v>104</v>
      </c>
      <c r="Q23" s="204"/>
      <c r="R23" s="204"/>
      <c r="S23" s="204"/>
      <c r="T23" s="204"/>
      <c r="U23" s="204"/>
      <c r="V23" s="205"/>
      <c r="W23" s="75">
        <v>0</v>
      </c>
      <c r="X23" s="162">
        <f t="shared" ref="X23" si="2">IF(W23="","",ROUND(W23/$S$11,4))</f>
        <v>0</v>
      </c>
      <c r="Y23" s="163"/>
      <c r="Z23" s="74"/>
      <c r="AA23" s="30"/>
      <c r="AB23" s="109"/>
      <c r="AC23" s="143" t="s">
        <v>94</v>
      </c>
      <c r="AD23" s="142">
        <v>0</v>
      </c>
      <c r="AE23" s="132"/>
      <c r="AF23" s="133"/>
      <c r="AG23" s="111"/>
      <c r="AH23" s="32"/>
      <c r="AI23" s="3"/>
      <c r="AJ23" s="3"/>
      <c r="AK23" s="3"/>
      <c r="AL23" s="3"/>
      <c r="AM23" s="1"/>
      <c r="AN23" s="1"/>
      <c r="AO23" s="1"/>
      <c r="AP23" s="1"/>
      <c r="AQ23" s="1"/>
      <c r="AR23" s="1"/>
      <c r="AS23" s="1"/>
    </row>
    <row r="24" spans="1:45" customFormat="1" ht="14.1" customHeight="1" thickBot="1" x14ac:dyDescent="0.35">
      <c r="A24" s="1"/>
      <c r="B24" s="1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4"/>
      <c r="P24" s="56"/>
      <c r="Q24" s="56"/>
      <c r="R24" s="56"/>
      <c r="S24" s="56"/>
      <c r="T24" s="56"/>
      <c r="U24" s="56"/>
      <c r="V24" s="61"/>
      <c r="W24" s="61"/>
      <c r="X24" s="76"/>
      <c r="Y24" s="76"/>
      <c r="Z24" s="74"/>
      <c r="AA24" s="30"/>
      <c r="AB24" s="109"/>
      <c r="AC24" s="143" t="s">
        <v>95</v>
      </c>
      <c r="AD24" s="142">
        <v>2</v>
      </c>
      <c r="AE24" s="132">
        <f t="shared" si="1"/>
        <v>0</v>
      </c>
      <c r="AF24" s="133"/>
      <c r="AG24" s="111"/>
      <c r="AH24" s="32"/>
      <c r="AI24" s="3"/>
      <c r="AJ24" s="3"/>
      <c r="AK24" s="3"/>
      <c r="AL24" s="3"/>
      <c r="AM24" s="1"/>
      <c r="AN24" s="1"/>
      <c r="AO24" s="1"/>
      <c r="AP24" s="1"/>
      <c r="AQ24" s="1"/>
      <c r="AR24" s="1"/>
      <c r="AS24" s="1"/>
    </row>
    <row r="25" spans="1:45" customFormat="1" ht="14.1" customHeight="1" x14ac:dyDescent="0.3">
      <c r="A25" s="1"/>
      <c r="B25" s="1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4"/>
      <c r="P25" s="174" t="s">
        <v>2</v>
      </c>
      <c r="Q25" s="175"/>
      <c r="R25" s="175"/>
      <c r="S25" s="175"/>
      <c r="T25" s="175"/>
      <c r="U25" s="175"/>
      <c r="V25" s="176"/>
      <c r="W25" s="59">
        <v>5</v>
      </c>
      <c r="X25" s="76"/>
      <c r="Y25" s="76"/>
      <c r="Z25" s="74"/>
      <c r="AA25" s="30"/>
      <c r="AB25" s="109"/>
      <c r="AC25" s="143" t="s">
        <v>96</v>
      </c>
      <c r="AD25" s="142">
        <v>0</v>
      </c>
      <c r="AE25" s="132">
        <f t="shared" si="1"/>
        <v>0</v>
      </c>
      <c r="AF25" s="133"/>
      <c r="AG25" s="111"/>
      <c r="AH25" s="32"/>
      <c r="AI25" s="3"/>
      <c r="AJ25" s="3"/>
      <c r="AK25" s="3"/>
      <c r="AL25" s="3"/>
      <c r="AM25" s="1"/>
      <c r="AN25" s="1"/>
      <c r="AO25" s="1"/>
      <c r="AP25" s="1"/>
      <c r="AQ25" s="1"/>
      <c r="AR25" s="1"/>
      <c r="AS25" s="1"/>
    </row>
    <row r="26" spans="1:45" customFormat="1" ht="14.1" customHeight="1" x14ac:dyDescent="0.3">
      <c r="A26" s="1"/>
      <c r="B26" s="1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54"/>
      <c r="P26" s="171" t="s">
        <v>1</v>
      </c>
      <c r="Q26" s="172"/>
      <c r="R26" s="172"/>
      <c r="S26" s="172"/>
      <c r="T26" s="172"/>
      <c r="U26" s="172"/>
      <c r="V26" s="173"/>
      <c r="W26" s="62">
        <v>8</v>
      </c>
      <c r="X26" s="76"/>
      <c r="Y26" s="76"/>
      <c r="Z26" s="74"/>
      <c r="AA26" s="30"/>
      <c r="AB26" s="109"/>
      <c r="AC26" s="143" t="s">
        <v>97</v>
      </c>
      <c r="AD26" s="142">
        <v>3</v>
      </c>
      <c r="AE26" s="132">
        <f t="shared" si="1"/>
        <v>1E-4</v>
      </c>
      <c r="AF26" s="133"/>
      <c r="AG26" s="111"/>
      <c r="AH26" s="32"/>
      <c r="AI26" s="3"/>
      <c r="AJ26" s="3"/>
      <c r="AK26" s="3"/>
      <c r="AL26" s="3"/>
      <c r="AM26" s="1"/>
      <c r="AN26" s="1"/>
      <c r="AO26" s="1"/>
      <c r="AP26" s="1"/>
      <c r="AQ26" s="1"/>
      <c r="AR26" s="1"/>
      <c r="AS26" s="1"/>
    </row>
    <row r="27" spans="1:45" customFormat="1" ht="14.1" customHeight="1" x14ac:dyDescent="0.3">
      <c r="A27" s="1"/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54"/>
      <c r="P27" s="171" t="s">
        <v>3</v>
      </c>
      <c r="Q27" s="172"/>
      <c r="R27" s="172"/>
      <c r="S27" s="172"/>
      <c r="T27" s="172"/>
      <c r="U27" s="172"/>
      <c r="V27" s="173"/>
      <c r="W27" s="62">
        <v>6</v>
      </c>
      <c r="X27" s="76"/>
      <c r="Y27" s="76"/>
      <c r="Z27" s="74"/>
      <c r="AA27" s="30"/>
      <c r="AB27" s="109"/>
      <c r="AC27" s="143" t="s">
        <v>98</v>
      </c>
      <c r="AD27" s="142">
        <v>3</v>
      </c>
      <c r="AE27" s="132">
        <f t="shared" si="1"/>
        <v>1E-4</v>
      </c>
      <c r="AF27" s="133"/>
      <c r="AG27" s="111"/>
      <c r="AH27" s="32"/>
      <c r="AI27" s="3"/>
      <c r="AJ27" s="3"/>
      <c r="AK27" s="3"/>
      <c r="AL27" s="3"/>
      <c r="AM27" s="1"/>
      <c r="AN27" s="1"/>
      <c r="AO27" s="1"/>
      <c r="AP27" s="1"/>
      <c r="AQ27" s="1"/>
      <c r="AR27" s="1"/>
      <c r="AS27" s="1"/>
    </row>
    <row r="28" spans="1:45" s="157" customFormat="1" ht="14.1" customHeight="1" x14ac:dyDescent="0.3">
      <c r="A28" s="4"/>
      <c r="B28" s="1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54"/>
      <c r="P28" s="171" t="s">
        <v>9</v>
      </c>
      <c r="Q28" s="172"/>
      <c r="R28" s="172"/>
      <c r="S28" s="172"/>
      <c r="T28" s="172"/>
      <c r="U28" s="172"/>
      <c r="V28" s="173"/>
      <c r="W28" s="62">
        <v>41009</v>
      </c>
      <c r="X28" s="76"/>
      <c r="Y28" s="76"/>
      <c r="Z28" s="74"/>
      <c r="AA28" s="30"/>
      <c r="AB28" s="109"/>
      <c r="AC28" s="143" t="s">
        <v>99</v>
      </c>
      <c r="AD28" s="142">
        <v>1</v>
      </c>
      <c r="AE28" s="132">
        <f t="shared" si="1"/>
        <v>0</v>
      </c>
      <c r="AF28" s="133"/>
      <c r="AG28" s="111"/>
      <c r="AH28" s="32"/>
      <c r="AI28" s="5"/>
      <c r="AJ28" s="5"/>
      <c r="AK28" s="5"/>
      <c r="AL28" s="5"/>
      <c r="AM28" s="4"/>
      <c r="AN28" s="4"/>
      <c r="AO28" s="4"/>
      <c r="AP28" s="4"/>
      <c r="AQ28" s="4"/>
      <c r="AR28" s="4"/>
      <c r="AS28" s="4"/>
    </row>
    <row r="29" spans="1:45" customFormat="1" ht="14.1" customHeight="1" thickBot="1" x14ac:dyDescent="0.35">
      <c r="A29" s="1"/>
      <c r="B29" s="1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54"/>
      <c r="P29" s="203" t="s">
        <v>8</v>
      </c>
      <c r="Q29" s="204"/>
      <c r="R29" s="204"/>
      <c r="S29" s="204"/>
      <c r="T29" s="204"/>
      <c r="U29" s="204"/>
      <c r="V29" s="205"/>
      <c r="W29" s="77">
        <v>0</v>
      </c>
      <c r="X29" s="76"/>
      <c r="Y29" s="76"/>
      <c r="Z29" s="74"/>
      <c r="AA29" s="30"/>
      <c r="AB29" s="109"/>
      <c r="AC29" s="143" t="s">
        <v>100</v>
      </c>
      <c r="AD29" s="142">
        <v>14</v>
      </c>
      <c r="AE29" s="132">
        <f t="shared" si="1"/>
        <v>2.9999999999999997E-4</v>
      </c>
      <c r="AF29" s="133"/>
      <c r="AG29" s="111"/>
      <c r="AH29" s="32"/>
      <c r="AI29" s="3"/>
      <c r="AJ29" s="3"/>
      <c r="AK29" s="3"/>
      <c r="AL29" s="3"/>
      <c r="AM29" s="1"/>
      <c r="AN29" s="1"/>
      <c r="AO29" s="1"/>
      <c r="AP29" s="1"/>
      <c r="AQ29" s="1"/>
      <c r="AR29" s="1"/>
      <c r="AS29" s="1"/>
    </row>
    <row r="30" spans="1:45" customFormat="1" ht="14.4" customHeight="1" thickBot="1" x14ac:dyDescent="0.35">
      <c r="A30" s="1"/>
      <c r="B30" s="1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78"/>
      <c r="P30" s="79"/>
      <c r="Q30" s="79"/>
      <c r="R30" s="79"/>
      <c r="S30" s="79"/>
      <c r="T30" s="79"/>
      <c r="U30" s="79"/>
      <c r="V30" s="79"/>
      <c r="W30" s="79"/>
      <c r="X30" s="80"/>
      <c r="Y30" s="80"/>
      <c r="Z30" s="81"/>
      <c r="AA30" s="30"/>
      <c r="AB30" s="109"/>
      <c r="AC30" s="143" t="s">
        <v>105</v>
      </c>
      <c r="AD30" s="142">
        <v>0</v>
      </c>
      <c r="AE30" s="132">
        <f t="shared" ref="AE30" si="3">IF(AD30="","",ROUND(AD30/($S$11-$AD$13),4))</f>
        <v>0</v>
      </c>
      <c r="AF30" s="133"/>
      <c r="AG30" s="111"/>
      <c r="AH30" s="32"/>
      <c r="AI30" s="3"/>
      <c r="AJ30" s="3"/>
      <c r="AK30" s="3"/>
      <c r="AL30" s="3"/>
      <c r="AM30" s="1"/>
      <c r="AN30" s="1"/>
      <c r="AO30" s="1"/>
      <c r="AP30" s="1"/>
      <c r="AQ30" s="1"/>
      <c r="AR30" s="1"/>
      <c r="AS30" s="1"/>
    </row>
    <row r="31" spans="1:45" s="36" customFormat="1" ht="14.4" customHeight="1" thickBot="1" x14ac:dyDescent="0.35">
      <c r="A31" s="4"/>
      <c r="B31" s="1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30"/>
      <c r="Y31" s="30"/>
      <c r="Z31" s="30"/>
      <c r="AA31" s="30"/>
      <c r="AB31" s="109"/>
      <c r="AC31" s="144" t="s">
        <v>106</v>
      </c>
      <c r="AD31" s="145">
        <v>0</v>
      </c>
      <c r="AE31" s="164">
        <f t="shared" ref="AE31" si="4">IF(AD31="","",ROUND(AD31/($S$11-$AD$13),4))</f>
        <v>0</v>
      </c>
      <c r="AF31" s="165"/>
      <c r="AG31" s="111"/>
      <c r="AH31" s="32"/>
      <c r="AI31" s="5"/>
      <c r="AJ31" s="5"/>
      <c r="AK31" s="5"/>
      <c r="AL31" s="5"/>
      <c r="AM31" s="4"/>
      <c r="AN31" s="4"/>
      <c r="AO31" s="4"/>
      <c r="AP31" s="4"/>
      <c r="AQ31" s="4"/>
      <c r="AR31" s="4"/>
      <c r="AS31" s="4"/>
    </row>
    <row r="32" spans="1:45" s="18" customFormat="1" ht="15" thickBot="1" x14ac:dyDescent="0.35">
      <c r="A32" s="4"/>
      <c r="B32" s="13"/>
      <c r="C32" s="43"/>
      <c r="D32" s="44"/>
      <c r="E32" s="44"/>
      <c r="F32" s="44"/>
      <c r="G32" s="44"/>
      <c r="H32" s="44"/>
      <c r="I32" s="44"/>
      <c r="J32" s="44"/>
      <c r="K32" s="45"/>
      <c r="L32" s="8"/>
      <c r="M32" s="8"/>
      <c r="N32" s="8"/>
      <c r="O32" s="36"/>
      <c r="P32" s="36"/>
      <c r="Q32" s="36"/>
      <c r="R32" s="36"/>
      <c r="S32" s="36"/>
      <c r="T32" s="36"/>
      <c r="U32" s="36"/>
      <c r="V32" s="36"/>
      <c r="W32" s="36"/>
      <c r="X32" s="30"/>
      <c r="Y32" s="30"/>
      <c r="Z32" s="30"/>
      <c r="AA32" s="30"/>
      <c r="AB32" s="146"/>
      <c r="AC32" s="112"/>
      <c r="AD32" s="135"/>
      <c r="AE32" s="112"/>
      <c r="AF32" s="112"/>
      <c r="AG32" s="147"/>
      <c r="AH32" s="32"/>
      <c r="AI32" s="5"/>
      <c r="AJ32" s="5"/>
      <c r="AK32" s="5"/>
      <c r="AL32" s="5"/>
      <c r="AM32" s="4"/>
      <c r="AN32" s="4"/>
      <c r="AO32" s="4"/>
      <c r="AP32" s="4"/>
      <c r="AQ32" s="4"/>
      <c r="AR32" s="4"/>
      <c r="AS32" s="4"/>
    </row>
    <row r="33" spans="1:45" s="36" customFormat="1" ht="24" thickBot="1" x14ac:dyDescent="0.45">
      <c r="A33" s="4"/>
      <c r="B33" s="13"/>
      <c r="C33" s="46"/>
      <c r="D33" s="94" t="s">
        <v>34</v>
      </c>
      <c r="E33" s="47"/>
      <c r="F33" s="47"/>
      <c r="G33" s="47"/>
      <c r="H33" s="47"/>
      <c r="I33" s="47"/>
      <c r="J33" s="47"/>
      <c r="K33" s="48"/>
      <c r="L33" s="8"/>
      <c r="M33" s="8"/>
      <c r="N33" s="8"/>
      <c r="O33" s="18"/>
      <c r="P33" s="18"/>
      <c r="Q33" s="18"/>
      <c r="R33" s="82"/>
      <c r="S33" s="83"/>
      <c r="T33" s="84"/>
      <c r="U33" s="84"/>
      <c r="V33" s="85"/>
      <c r="W33" s="85"/>
      <c r="X33" s="152"/>
      <c r="Y33" s="30"/>
      <c r="Z33" s="30"/>
      <c r="AA33" s="30"/>
      <c r="AB33" s="30"/>
      <c r="AC33" s="8"/>
      <c r="AD33" s="10"/>
      <c r="AE33" s="10"/>
      <c r="AF33" s="9"/>
      <c r="AG33" s="9"/>
      <c r="AH33" s="32"/>
      <c r="AI33" s="5"/>
      <c r="AJ33" s="5"/>
      <c r="AK33" s="5"/>
      <c r="AL33" s="5"/>
      <c r="AM33" s="4"/>
      <c r="AN33" s="4"/>
      <c r="AO33" s="4"/>
      <c r="AP33" s="4"/>
      <c r="AQ33" s="4"/>
      <c r="AR33" s="4"/>
      <c r="AS33" s="4"/>
    </row>
    <row r="34" spans="1:45" s="36" customFormat="1" ht="21.6" thickBot="1" x14ac:dyDescent="0.35">
      <c r="A34" s="4"/>
      <c r="B34" s="13"/>
      <c r="C34" s="46"/>
      <c r="D34" s="200" t="s">
        <v>35</v>
      </c>
      <c r="E34" s="201"/>
      <c r="F34" s="95"/>
      <c r="G34" s="96"/>
      <c r="H34" s="184"/>
      <c r="I34" s="184"/>
      <c r="J34" s="185"/>
      <c r="K34" s="48"/>
      <c r="L34" s="8"/>
      <c r="M34" s="8"/>
      <c r="N34" s="8"/>
      <c r="R34" s="86"/>
      <c r="S34" s="141" t="s">
        <v>21</v>
      </c>
      <c r="T34" s="87"/>
      <c r="U34" s="88"/>
      <c r="V34" s="89"/>
      <c r="W34" s="89"/>
      <c r="X34" s="153"/>
      <c r="Y34" s="30"/>
      <c r="Z34" s="30"/>
      <c r="AA34" s="30"/>
      <c r="AB34" s="30"/>
      <c r="AC34" s="8"/>
      <c r="AD34" s="10"/>
      <c r="AE34" s="10"/>
      <c r="AF34" s="9"/>
      <c r="AG34" s="9"/>
      <c r="AH34" s="32"/>
      <c r="AI34" s="5"/>
      <c r="AJ34" s="5"/>
      <c r="AK34" s="5"/>
      <c r="AL34" s="5"/>
      <c r="AM34" s="4"/>
      <c r="AN34" s="4"/>
      <c r="AO34" s="4"/>
      <c r="AP34" s="4"/>
      <c r="AQ34" s="4"/>
      <c r="AR34" s="4"/>
      <c r="AS34" s="4"/>
    </row>
    <row r="35" spans="1:45" s="36" customFormat="1" x14ac:dyDescent="0.3">
      <c r="A35" s="4"/>
      <c r="B35" s="13"/>
      <c r="C35" s="46"/>
      <c r="D35" s="180" t="s">
        <v>39</v>
      </c>
      <c r="E35" s="181"/>
      <c r="F35" s="97">
        <v>14</v>
      </c>
      <c r="G35" s="97">
        <v>9</v>
      </c>
      <c r="H35" s="182" t="s">
        <v>108</v>
      </c>
      <c r="I35" s="182"/>
      <c r="J35" s="183"/>
      <c r="K35" s="48"/>
      <c r="L35" s="8"/>
      <c r="M35" s="8"/>
      <c r="N35" s="8"/>
      <c r="R35" s="86"/>
      <c r="S35" s="188" t="s">
        <v>53</v>
      </c>
      <c r="T35" s="189"/>
      <c r="U35" s="192" t="s">
        <v>21</v>
      </c>
      <c r="V35" s="192"/>
      <c r="W35" s="193"/>
      <c r="X35" s="153"/>
      <c r="Y35" s="30"/>
      <c r="Z35" s="30"/>
      <c r="AA35" s="30"/>
      <c r="AB35" s="30"/>
      <c r="AC35" s="8"/>
      <c r="AD35" s="10"/>
      <c r="AE35" s="10"/>
      <c r="AF35" s="9"/>
      <c r="AG35" s="9"/>
      <c r="AH35" s="32"/>
      <c r="AI35" s="5"/>
      <c r="AJ35" s="5"/>
      <c r="AK35" s="5"/>
      <c r="AL35" s="5"/>
      <c r="AM35" s="4"/>
      <c r="AN35" s="4"/>
      <c r="AO35" s="4"/>
      <c r="AP35" s="4"/>
      <c r="AQ35" s="4"/>
      <c r="AR35" s="4"/>
      <c r="AS35" s="4"/>
    </row>
    <row r="36" spans="1:45" s="36" customFormat="1" x14ac:dyDescent="0.3">
      <c r="A36" s="4"/>
      <c r="B36" s="13"/>
      <c r="C36" s="46"/>
      <c r="D36" s="178" t="s">
        <v>36</v>
      </c>
      <c r="E36" s="179"/>
      <c r="F36" s="97">
        <v>6</v>
      </c>
      <c r="G36" s="97">
        <v>5</v>
      </c>
      <c r="H36" s="182" t="s">
        <v>108</v>
      </c>
      <c r="I36" s="182"/>
      <c r="J36" s="183"/>
      <c r="K36" s="48"/>
      <c r="L36" s="8"/>
      <c r="M36" s="8"/>
      <c r="N36" s="8"/>
      <c r="R36" s="86"/>
      <c r="S36" s="148" t="s">
        <v>18</v>
      </c>
      <c r="T36" s="149"/>
      <c r="U36" s="190" t="str">
        <f>IF(AND(S8&gt;1,S8=SUM(S8:S9)),"Register Ready","Not Register Ready")</f>
        <v>Not Register Ready</v>
      </c>
      <c r="V36" s="190"/>
      <c r="W36" s="191"/>
      <c r="X36" s="153"/>
      <c r="Y36" s="30"/>
      <c r="Z36" s="30"/>
      <c r="AA36" s="30"/>
      <c r="AB36" s="30"/>
      <c r="AC36" s="8"/>
      <c r="AD36" s="10"/>
      <c r="AE36" s="10"/>
      <c r="AF36" s="9"/>
      <c r="AG36" s="9"/>
      <c r="AH36" s="32"/>
      <c r="AI36" s="5"/>
      <c r="AJ36" s="5"/>
      <c r="AK36" s="5"/>
      <c r="AL36" s="5"/>
      <c r="AM36" s="4"/>
      <c r="AN36" s="4"/>
      <c r="AO36" s="4"/>
      <c r="AP36" s="4"/>
      <c r="AQ36" s="4"/>
      <c r="AR36" s="4"/>
      <c r="AS36" s="4"/>
    </row>
    <row r="37" spans="1:45" s="36" customFormat="1" x14ac:dyDescent="0.3">
      <c r="A37" s="4"/>
      <c r="B37" s="13"/>
      <c r="C37" s="46"/>
      <c r="D37" s="178" t="s">
        <v>37</v>
      </c>
      <c r="E37" s="179"/>
      <c r="F37" s="97">
        <v>2</v>
      </c>
      <c r="G37" s="97">
        <v>2</v>
      </c>
      <c r="H37" s="182" t="s">
        <v>109</v>
      </c>
      <c r="I37" s="182"/>
      <c r="J37" s="183"/>
      <c r="K37" s="48"/>
      <c r="L37" s="8"/>
      <c r="M37" s="8"/>
      <c r="N37" s="8"/>
      <c r="R37" s="86"/>
      <c r="S37" s="148" t="s">
        <v>19</v>
      </c>
      <c r="T37" s="149"/>
      <c r="U37" s="190" t="str">
        <f>IF(AND(AD8&gt;1,AD8=SUM(AD8:AD9)),"Register Ready","Not Register Ready")</f>
        <v>Not Register Ready</v>
      </c>
      <c r="V37" s="190"/>
      <c r="W37" s="191"/>
      <c r="X37" s="153"/>
      <c r="Y37" s="30"/>
      <c r="Z37" s="30"/>
      <c r="AA37" s="30"/>
      <c r="AB37" s="30"/>
      <c r="AC37" s="8"/>
      <c r="AD37" s="10"/>
      <c r="AE37" s="10"/>
      <c r="AF37" s="9"/>
      <c r="AG37" s="9"/>
      <c r="AH37" s="32"/>
      <c r="AI37" s="5"/>
      <c r="AJ37" s="5"/>
      <c r="AK37" s="5"/>
      <c r="AL37" s="5"/>
      <c r="AM37" s="4"/>
      <c r="AN37" s="4"/>
      <c r="AO37" s="4"/>
      <c r="AP37" s="4"/>
      <c r="AQ37" s="4"/>
      <c r="AR37" s="4"/>
      <c r="AS37" s="4"/>
    </row>
    <row r="38" spans="1:45" s="36" customFormat="1" ht="15" thickBot="1" x14ac:dyDescent="0.35">
      <c r="A38" s="4"/>
      <c r="B38" s="13"/>
      <c r="C38" s="46"/>
      <c r="D38" s="98" t="s">
        <v>38</v>
      </c>
      <c r="E38" s="99"/>
      <c r="F38" s="97">
        <v>5</v>
      </c>
      <c r="G38" s="97">
        <v>4</v>
      </c>
      <c r="H38" s="182" t="s">
        <v>108</v>
      </c>
      <c r="I38" s="182"/>
      <c r="J38" s="183"/>
      <c r="K38" s="48"/>
      <c r="L38" s="8"/>
      <c r="M38" s="8"/>
      <c r="N38" s="8"/>
      <c r="R38" s="86"/>
      <c r="S38" s="150" t="s">
        <v>54</v>
      </c>
      <c r="T38" s="151"/>
      <c r="U38" s="206" t="str">
        <f>IF(AND(H35="Pass",H36="Pass",H37="Pass",H38="Pass"),"Register Ready","Not Register Ready")</f>
        <v>Not Register Ready</v>
      </c>
      <c r="V38" s="206"/>
      <c r="W38" s="207"/>
      <c r="X38" s="153"/>
      <c r="Y38" s="30"/>
      <c r="Z38" s="30"/>
      <c r="AA38" s="30"/>
      <c r="AB38" s="30"/>
      <c r="AC38" s="8"/>
      <c r="AD38" s="10"/>
      <c r="AE38" s="10"/>
      <c r="AF38" s="9"/>
      <c r="AG38" s="9"/>
      <c r="AH38" s="32"/>
      <c r="AI38" s="5"/>
      <c r="AJ38" s="5"/>
      <c r="AK38" s="5"/>
      <c r="AL38" s="5"/>
      <c r="AM38" s="4"/>
      <c r="AN38" s="4"/>
      <c r="AO38" s="4"/>
      <c r="AP38" s="4"/>
      <c r="AQ38" s="4"/>
      <c r="AR38" s="4"/>
      <c r="AS38" s="4"/>
    </row>
    <row r="39" spans="1:45" ht="15" thickBot="1" x14ac:dyDescent="0.35">
      <c r="B39" s="13"/>
      <c r="C39" s="46"/>
      <c r="D39" s="100"/>
      <c r="E39" s="101"/>
      <c r="F39" s="102"/>
      <c r="G39" s="102"/>
      <c r="H39" s="186"/>
      <c r="I39" s="186"/>
      <c r="J39" s="187"/>
      <c r="K39" s="48"/>
      <c r="L39" s="8"/>
      <c r="M39" s="8"/>
      <c r="N39" s="8"/>
      <c r="O39" s="8"/>
      <c r="P39" s="8"/>
      <c r="Q39" s="8"/>
      <c r="R39" s="90"/>
      <c r="S39" s="91"/>
      <c r="T39" s="92"/>
      <c r="U39" s="91"/>
      <c r="V39" s="93"/>
      <c r="W39" s="93"/>
      <c r="X39" s="154"/>
      <c r="Y39" s="30"/>
      <c r="Z39" s="30"/>
      <c r="AA39" s="30"/>
      <c r="AB39" s="30"/>
      <c r="AC39" s="8"/>
      <c r="AD39" s="10"/>
      <c r="AE39" s="10"/>
      <c r="AF39" s="9"/>
      <c r="AG39" s="9"/>
      <c r="AH39" s="32"/>
    </row>
    <row r="40" spans="1:45" ht="15" thickBot="1" x14ac:dyDescent="0.35">
      <c r="B40" s="33"/>
      <c r="C40" s="49"/>
      <c r="D40" s="202"/>
      <c r="E40" s="202"/>
      <c r="F40" s="103"/>
      <c r="G40" s="104"/>
      <c r="H40" s="104"/>
      <c r="I40" s="50"/>
      <c r="J40" s="105"/>
      <c r="K40" s="106"/>
      <c r="L40" s="41"/>
      <c r="M40" s="41"/>
      <c r="N40" s="177"/>
      <c r="O40" s="177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10"/>
      <c r="AE40" s="8"/>
      <c r="AF40" s="8"/>
      <c r="AG40" s="8"/>
      <c r="AH40" s="12"/>
    </row>
    <row r="41" spans="1:45" ht="15" thickBot="1" x14ac:dyDescent="0.35">
      <c r="C41" s="11"/>
      <c r="D41" s="168"/>
      <c r="E41" s="168"/>
      <c r="F41" s="37"/>
      <c r="G41" s="38"/>
      <c r="H41" s="39"/>
      <c r="I41" s="11"/>
      <c r="J41" s="42"/>
      <c r="K41" s="42"/>
      <c r="L41" s="42"/>
      <c r="M41" s="42"/>
      <c r="N41" s="167"/>
      <c r="O41" s="167"/>
      <c r="P41" s="11"/>
      <c r="Q41" s="40"/>
      <c r="R41" s="40"/>
      <c r="S41" s="40"/>
      <c r="T41" s="40"/>
      <c r="U41" s="40"/>
      <c r="V41" s="40"/>
      <c r="W41" s="40"/>
      <c r="X41" s="40"/>
      <c r="Y41" s="11"/>
      <c r="Z41" s="11"/>
      <c r="AA41" s="11"/>
      <c r="AB41" s="11"/>
      <c r="AC41" s="11"/>
      <c r="AD41" s="14"/>
      <c r="AE41" s="11"/>
      <c r="AF41" s="11"/>
      <c r="AG41" s="11"/>
      <c r="AH41" s="34"/>
    </row>
  </sheetData>
  <mergeCells count="8198">
    <mergeCell ref="S35:T35"/>
    <mergeCell ref="U36:W36"/>
    <mergeCell ref="U35:W35"/>
    <mergeCell ref="P9:R9"/>
    <mergeCell ref="P10:R10"/>
    <mergeCell ref="P11:R11"/>
    <mergeCell ref="D34:E34"/>
    <mergeCell ref="D36:E36"/>
    <mergeCell ref="D40:E40"/>
    <mergeCell ref="P13:V13"/>
    <mergeCell ref="P14:V14"/>
    <mergeCell ref="P15:V15"/>
    <mergeCell ref="P16:V16"/>
    <mergeCell ref="P17:V17"/>
    <mergeCell ref="P19:V19"/>
    <mergeCell ref="P20:V20"/>
    <mergeCell ref="P21:V21"/>
    <mergeCell ref="P25:V25"/>
    <mergeCell ref="P26:V26"/>
    <mergeCell ref="P27:V27"/>
    <mergeCell ref="P28:V28"/>
    <mergeCell ref="P29:V29"/>
    <mergeCell ref="U37:W37"/>
    <mergeCell ref="U38:W38"/>
    <mergeCell ref="P23:V23"/>
    <mergeCell ref="N41:O41"/>
    <mergeCell ref="D41:E41"/>
    <mergeCell ref="C3:K4"/>
    <mergeCell ref="M3:U4"/>
    <mergeCell ref="BG7:BG9"/>
    <mergeCell ref="BH7:BH9"/>
    <mergeCell ref="BI7:BI9"/>
    <mergeCell ref="BJ7:BJ9"/>
    <mergeCell ref="BK7:BK9"/>
    <mergeCell ref="BB7:BB9"/>
    <mergeCell ref="BC7:BC9"/>
    <mergeCell ref="BD7:BD9"/>
    <mergeCell ref="BE7:BE9"/>
    <mergeCell ref="BF7:BF9"/>
    <mergeCell ref="AW7:AW9"/>
    <mergeCell ref="AX7:AX9"/>
    <mergeCell ref="AY7:AY9"/>
    <mergeCell ref="AZ7:AZ9"/>
    <mergeCell ref="BA7:BA9"/>
    <mergeCell ref="AT7:AT9"/>
    <mergeCell ref="AU7:AU9"/>
    <mergeCell ref="P22:V22"/>
    <mergeCell ref="P8:R8"/>
    <mergeCell ref="N40:O40"/>
    <mergeCell ref="D37:E37"/>
    <mergeCell ref="D35:E35"/>
    <mergeCell ref="H35:J35"/>
    <mergeCell ref="H36:J36"/>
    <mergeCell ref="H37:J37"/>
    <mergeCell ref="H34:J34"/>
    <mergeCell ref="H38:J38"/>
    <mergeCell ref="H39:J39"/>
    <mergeCell ref="AV7:AV9"/>
    <mergeCell ref="CK7:CK9"/>
    <mergeCell ref="CL7:CL9"/>
    <mergeCell ref="CM7:CM9"/>
    <mergeCell ref="CN7:CN9"/>
    <mergeCell ref="CO7:CO9"/>
    <mergeCell ref="CF7:CF9"/>
    <mergeCell ref="CG7:CG9"/>
    <mergeCell ref="CH7:CH9"/>
    <mergeCell ref="CI7:CI9"/>
    <mergeCell ref="CJ7:CJ9"/>
    <mergeCell ref="CA7:CA9"/>
    <mergeCell ref="CB7:CB9"/>
    <mergeCell ref="CC7:CC9"/>
    <mergeCell ref="CD7:CD9"/>
    <mergeCell ref="CE7:CE9"/>
    <mergeCell ref="BV7:BV9"/>
    <mergeCell ref="BW7:BW9"/>
    <mergeCell ref="BX7:BX9"/>
    <mergeCell ref="BY7:BY9"/>
    <mergeCell ref="BZ7:BZ9"/>
    <mergeCell ref="BQ7:BQ9"/>
    <mergeCell ref="BR7:BR9"/>
    <mergeCell ref="BS7:BS9"/>
    <mergeCell ref="BT7:BT9"/>
    <mergeCell ref="BU7:BU9"/>
    <mergeCell ref="BL7:BL9"/>
    <mergeCell ref="BM7:BM9"/>
    <mergeCell ref="BN7:BN9"/>
    <mergeCell ref="BO7:BO9"/>
    <mergeCell ref="BP7:BP9"/>
    <mergeCell ref="DE7:DE9"/>
    <mergeCell ref="DF7:DF9"/>
    <mergeCell ref="DG7:DG9"/>
    <mergeCell ref="DH7:DH9"/>
    <mergeCell ref="DI7:DI9"/>
    <mergeCell ref="CZ7:CZ9"/>
    <mergeCell ref="DA7:DA9"/>
    <mergeCell ref="DB7:DB9"/>
    <mergeCell ref="DC7:DC9"/>
    <mergeCell ref="DD7:DD9"/>
    <mergeCell ref="CU7:CU9"/>
    <mergeCell ref="CV7:CV9"/>
    <mergeCell ref="CW7:CW9"/>
    <mergeCell ref="CX7:CX9"/>
    <mergeCell ref="CY7:CY9"/>
    <mergeCell ref="CP7:CP9"/>
    <mergeCell ref="CQ7:CQ9"/>
    <mergeCell ref="CR7:CR9"/>
    <mergeCell ref="CS7:CS9"/>
    <mergeCell ref="CT7:CT9"/>
    <mergeCell ref="DY7:DY9"/>
    <mergeCell ref="DZ7:DZ9"/>
    <mergeCell ref="EA7:EA9"/>
    <mergeCell ref="EB7:EB9"/>
    <mergeCell ref="EC7:EC9"/>
    <mergeCell ref="DT7:DT9"/>
    <mergeCell ref="DU7:DU9"/>
    <mergeCell ref="DV7:DV9"/>
    <mergeCell ref="DW7:DW9"/>
    <mergeCell ref="DX7:DX9"/>
    <mergeCell ref="DO7:DO9"/>
    <mergeCell ref="DP7:DP9"/>
    <mergeCell ref="DQ7:DQ9"/>
    <mergeCell ref="DR7:DR9"/>
    <mergeCell ref="DS7:DS9"/>
    <mergeCell ref="DJ7:DJ9"/>
    <mergeCell ref="DK7:DK9"/>
    <mergeCell ref="DL7:DL9"/>
    <mergeCell ref="DM7:DM9"/>
    <mergeCell ref="DN7:DN9"/>
    <mergeCell ref="ES7:ES9"/>
    <mergeCell ref="ET7:ET9"/>
    <mergeCell ref="EU7:EU9"/>
    <mergeCell ref="EV7:EV9"/>
    <mergeCell ref="EW7:EW9"/>
    <mergeCell ref="EN7:EN9"/>
    <mergeCell ref="EO7:EO9"/>
    <mergeCell ref="EP7:EP9"/>
    <mergeCell ref="EQ7:EQ9"/>
    <mergeCell ref="ER7:ER9"/>
    <mergeCell ref="EI7:EI9"/>
    <mergeCell ref="EJ7:EJ9"/>
    <mergeCell ref="EK7:EK9"/>
    <mergeCell ref="EL7:EL9"/>
    <mergeCell ref="EM7:EM9"/>
    <mergeCell ref="ED7:ED9"/>
    <mergeCell ref="EE7:EE9"/>
    <mergeCell ref="EF7:EF9"/>
    <mergeCell ref="EG7:EG9"/>
    <mergeCell ref="EH7:EH9"/>
    <mergeCell ref="FM7:FM9"/>
    <mergeCell ref="FN7:FN9"/>
    <mergeCell ref="FO7:FO9"/>
    <mergeCell ref="FP7:FP9"/>
    <mergeCell ref="FQ7:FQ9"/>
    <mergeCell ref="FH7:FH9"/>
    <mergeCell ref="FI7:FI9"/>
    <mergeCell ref="FJ7:FJ9"/>
    <mergeCell ref="FK7:FK9"/>
    <mergeCell ref="FL7:FL9"/>
    <mergeCell ref="FC7:FC9"/>
    <mergeCell ref="FD7:FD9"/>
    <mergeCell ref="FE7:FE9"/>
    <mergeCell ref="FF7:FF9"/>
    <mergeCell ref="FG7:FG9"/>
    <mergeCell ref="EX7:EX9"/>
    <mergeCell ref="EY7:EY9"/>
    <mergeCell ref="EZ7:EZ9"/>
    <mergeCell ref="FA7:FA9"/>
    <mergeCell ref="FB7:FB9"/>
    <mergeCell ref="GG7:GG9"/>
    <mergeCell ref="GH7:GH9"/>
    <mergeCell ref="GI7:GI9"/>
    <mergeCell ref="GJ7:GJ9"/>
    <mergeCell ref="GK7:GK9"/>
    <mergeCell ref="GB7:GB9"/>
    <mergeCell ref="GC7:GC9"/>
    <mergeCell ref="GD7:GD9"/>
    <mergeCell ref="GE7:GE9"/>
    <mergeCell ref="GF7:GF9"/>
    <mergeCell ref="FW7:FW9"/>
    <mergeCell ref="FX7:FX9"/>
    <mergeCell ref="FY7:FY9"/>
    <mergeCell ref="FZ7:FZ9"/>
    <mergeCell ref="GA7:GA9"/>
    <mergeCell ref="FR7:FR9"/>
    <mergeCell ref="FS7:FS9"/>
    <mergeCell ref="FT7:FT9"/>
    <mergeCell ref="FU7:FU9"/>
    <mergeCell ref="FV7:FV9"/>
    <mergeCell ref="HA7:HA9"/>
    <mergeCell ref="HB7:HB9"/>
    <mergeCell ref="HC7:HC9"/>
    <mergeCell ref="HD7:HD9"/>
    <mergeCell ref="HE7:HE9"/>
    <mergeCell ref="GV7:GV9"/>
    <mergeCell ref="GW7:GW9"/>
    <mergeCell ref="GX7:GX9"/>
    <mergeCell ref="GY7:GY9"/>
    <mergeCell ref="GZ7:GZ9"/>
    <mergeCell ref="GQ7:GQ9"/>
    <mergeCell ref="GR7:GR9"/>
    <mergeCell ref="GS7:GS9"/>
    <mergeCell ref="GT7:GT9"/>
    <mergeCell ref="GU7:GU9"/>
    <mergeCell ref="GL7:GL9"/>
    <mergeCell ref="GM7:GM9"/>
    <mergeCell ref="GN7:GN9"/>
    <mergeCell ref="GO7:GO9"/>
    <mergeCell ref="GP7:GP9"/>
    <mergeCell ref="HU7:HU9"/>
    <mergeCell ref="HV7:HV9"/>
    <mergeCell ref="HW7:HW9"/>
    <mergeCell ref="HX7:HX9"/>
    <mergeCell ref="HY7:HY9"/>
    <mergeCell ref="HP7:HP9"/>
    <mergeCell ref="HQ7:HQ9"/>
    <mergeCell ref="HR7:HR9"/>
    <mergeCell ref="HS7:HS9"/>
    <mergeCell ref="HT7:HT9"/>
    <mergeCell ref="HK7:HK9"/>
    <mergeCell ref="HL7:HL9"/>
    <mergeCell ref="HM7:HM9"/>
    <mergeCell ref="HN7:HN9"/>
    <mergeCell ref="HO7:HO9"/>
    <mergeCell ref="HF7:HF9"/>
    <mergeCell ref="HG7:HG9"/>
    <mergeCell ref="HH7:HH9"/>
    <mergeCell ref="HI7:HI9"/>
    <mergeCell ref="HJ7:HJ9"/>
    <mergeCell ref="IO7:IO9"/>
    <mergeCell ref="IP7:IP9"/>
    <mergeCell ref="IQ7:IQ9"/>
    <mergeCell ref="IR7:IR9"/>
    <mergeCell ref="IS7:IS9"/>
    <mergeCell ref="IJ7:IJ9"/>
    <mergeCell ref="IK7:IK9"/>
    <mergeCell ref="IL7:IL9"/>
    <mergeCell ref="IM7:IM9"/>
    <mergeCell ref="IN7:IN9"/>
    <mergeCell ref="IE7:IE9"/>
    <mergeCell ref="IF7:IF9"/>
    <mergeCell ref="IG7:IG9"/>
    <mergeCell ref="IH7:IH9"/>
    <mergeCell ref="II7:II9"/>
    <mergeCell ref="HZ7:HZ9"/>
    <mergeCell ref="IA7:IA9"/>
    <mergeCell ref="IB7:IB9"/>
    <mergeCell ref="IC7:IC9"/>
    <mergeCell ref="ID7:ID9"/>
    <mergeCell ref="JI7:JI9"/>
    <mergeCell ref="JJ7:JJ9"/>
    <mergeCell ref="JK7:JK9"/>
    <mergeCell ref="JL7:JL9"/>
    <mergeCell ref="JM7:JM9"/>
    <mergeCell ref="JD7:JD9"/>
    <mergeCell ref="JE7:JE9"/>
    <mergeCell ref="JF7:JF9"/>
    <mergeCell ref="JG7:JG9"/>
    <mergeCell ref="JH7:JH9"/>
    <mergeCell ref="IY7:IY9"/>
    <mergeCell ref="IZ7:IZ9"/>
    <mergeCell ref="JA7:JA9"/>
    <mergeCell ref="JB7:JB9"/>
    <mergeCell ref="JC7:JC9"/>
    <mergeCell ref="IT7:IT9"/>
    <mergeCell ref="IU7:IU9"/>
    <mergeCell ref="IV7:IV9"/>
    <mergeCell ref="IW7:IW9"/>
    <mergeCell ref="IX7:IX9"/>
    <mergeCell ref="KC7:KC9"/>
    <mergeCell ref="KD7:KD9"/>
    <mergeCell ref="KE7:KE9"/>
    <mergeCell ref="KF7:KF9"/>
    <mergeCell ref="KG7:KG9"/>
    <mergeCell ref="JX7:JX9"/>
    <mergeCell ref="JY7:JY9"/>
    <mergeCell ref="JZ7:JZ9"/>
    <mergeCell ref="KA7:KA9"/>
    <mergeCell ref="KB7:KB9"/>
    <mergeCell ref="JS7:JS9"/>
    <mergeCell ref="JT7:JT9"/>
    <mergeCell ref="JU7:JU9"/>
    <mergeCell ref="JV7:JV9"/>
    <mergeCell ref="JW7:JW9"/>
    <mergeCell ref="JN7:JN9"/>
    <mergeCell ref="JO7:JO9"/>
    <mergeCell ref="JP7:JP9"/>
    <mergeCell ref="JQ7:JQ9"/>
    <mergeCell ref="JR7:JR9"/>
    <mergeCell ref="KW7:KW9"/>
    <mergeCell ref="KX7:KX9"/>
    <mergeCell ref="KY7:KY9"/>
    <mergeCell ref="KZ7:KZ9"/>
    <mergeCell ref="LA7:LA9"/>
    <mergeCell ref="KR7:KR9"/>
    <mergeCell ref="KS7:KS9"/>
    <mergeCell ref="KT7:KT9"/>
    <mergeCell ref="KU7:KU9"/>
    <mergeCell ref="KV7:KV9"/>
    <mergeCell ref="KM7:KM9"/>
    <mergeCell ref="KN7:KN9"/>
    <mergeCell ref="KO7:KO9"/>
    <mergeCell ref="KP7:KP9"/>
    <mergeCell ref="KQ7:KQ9"/>
    <mergeCell ref="KH7:KH9"/>
    <mergeCell ref="KI7:KI9"/>
    <mergeCell ref="KJ7:KJ9"/>
    <mergeCell ref="KK7:KK9"/>
    <mergeCell ref="KL7:KL9"/>
    <mergeCell ref="LQ7:LQ9"/>
    <mergeCell ref="LR7:LR9"/>
    <mergeCell ref="LS7:LS9"/>
    <mergeCell ref="LT7:LT9"/>
    <mergeCell ref="LU7:LU9"/>
    <mergeCell ref="LL7:LL9"/>
    <mergeCell ref="LM7:LM9"/>
    <mergeCell ref="LN7:LN9"/>
    <mergeCell ref="LO7:LO9"/>
    <mergeCell ref="LP7:LP9"/>
    <mergeCell ref="LG7:LG9"/>
    <mergeCell ref="LH7:LH9"/>
    <mergeCell ref="LI7:LI9"/>
    <mergeCell ref="LJ7:LJ9"/>
    <mergeCell ref="LK7:LK9"/>
    <mergeCell ref="LB7:LB9"/>
    <mergeCell ref="LC7:LC9"/>
    <mergeCell ref="LD7:LD9"/>
    <mergeCell ref="LE7:LE9"/>
    <mergeCell ref="LF7:LF9"/>
    <mergeCell ref="MK7:MK9"/>
    <mergeCell ref="ML7:ML9"/>
    <mergeCell ref="MM7:MM9"/>
    <mergeCell ref="MN7:MN9"/>
    <mergeCell ref="MO7:MO9"/>
    <mergeCell ref="MF7:MF9"/>
    <mergeCell ref="MG7:MG9"/>
    <mergeCell ref="MH7:MH9"/>
    <mergeCell ref="MI7:MI9"/>
    <mergeCell ref="MJ7:MJ9"/>
    <mergeCell ref="MA7:MA9"/>
    <mergeCell ref="MB7:MB9"/>
    <mergeCell ref="MC7:MC9"/>
    <mergeCell ref="MD7:MD9"/>
    <mergeCell ref="ME7:ME9"/>
    <mergeCell ref="LV7:LV9"/>
    <mergeCell ref="LW7:LW9"/>
    <mergeCell ref="LX7:LX9"/>
    <mergeCell ref="LY7:LY9"/>
    <mergeCell ref="LZ7:LZ9"/>
    <mergeCell ref="NE7:NE9"/>
    <mergeCell ref="NF7:NF9"/>
    <mergeCell ref="NG7:NG9"/>
    <mergeCell ref="NH7:NH9"/>
    <mergeCell ref="NI7:NI9"/>
    <mergeCell ref="MZ7:MZ9"/>
    <mergeCell ref="NA7:NA9"/>
    <mergeCell ref="NB7:NB9"/>
    <mergeCell ref="NC7:NC9"/>
    <mergeCell ref="ND7:ND9"/>
    <mergeCell ref="MU7:MU9"/>
    <mergeCell ref="MV7:MV9"/>
    <mergeCell ref="MW7:MW9"/>
    <mergeCell ref="MX7:MX9"/>
    <mergeCell ref="MY7:MY9"/>
    <mergeCell ref="MP7:MP9"/>
    <mergeCell ref="MQ7:MQ9"/>
    <mergeCell ref="MR7:MR9"/>
    <mergeCell ref="MS7:MS9"/>
    <mergeCell ref="MT7:MT9"/>
    <mergeCell ref="NY7:NY9"/>
    <mergeCell ref="NZ7:NZ9"/>
    <mergeCell ref="OA7:OA9"/>
    <mergeCell ref="OB7:OB9"/>
    <mergeCell ref="OC7:OC9"/>
    <mergeCell ref="NT7:NT9"/>
    <mergeCell ref="NU7:NU9"/>
    <mergeCell ref="NV7:NV9"/>
    <mergeCell ref="NW7:NW9"/>
    <mergeCell ref="NX7:NX9"/>
    <mergeCell ref="NO7:NO9"/>
    <mergeCell ref="NP7:NP9"/>
    <mergeCell ref="NQ7:NQ9"/>
    <mergeCell ref="NR7:NR9"/>
    <mergeCell ref="NS7:NS9"/>
    <mergeCell ref="NJ7:NJ9"/>
    <mergeCell ref="NK7:NK9"/>
    <mergeCell ref="NL7:NL9"/>
    <mergeCell ref="NM7:NM9"/>
    <mergeCell ref="NN7:NN9"/>
    <mergeCell ref="OS7:OS9"/>
    <mergeCell ref="OT7:OT9"/>
    <mergeCell ref="OU7:OU9"/>
    <mergeCell ref="OV7:OV9"/>
    <mergeCell ref="OW7:OW9"/>
    <mergeCell ref="ON7:ON9"/>
    <mergeCell ref="OO7:OO9"/>
    <mergeCell ref="OP7:OP9"/>
    <mergeCell ref="OQ7:OQ9"/>
    <mergeCell ref="OR7:OR9"/>
    <mergeCell ref="OI7:OI9"/>
    <mergeCell ref="OJ7:OJ9"/>
    <mergeCell ref="OK7:OK9"/>
    <mergeCell ref="OL7:OL9"/>
    <mergeCell ref="OM7:OM9"/>
    <mergeCell ref="OD7:OD9"/>
    <mergeCell ref="OE7:OE9"/>
    <mergeCell ref="OF7:OF9"/>
    <mergeCell ref="OG7:OG9"/>
    <mergeCell ref="OH7:OH9"/>
    <mergeCell ref="PM7:PM9"/>
    <mergeCell ref="PN7:PN9"/>
    <mergeCell ref="PO7:PO9"/>
    <mergeCell ref="PP7:PP9"/>
    <mergeCell ref="PQ7:PQ9"/>
    <mergeCell ref="PH7:PH9"/>
    <mergeCell ref="PI7:PI9"/>
    <mergeCell ref="PJ7:PJ9"/>
    <mergeCell ref="PK7:PK9"/>
    <mergeCell ref="PL7:PL9"/>
    <mergeCell ref="PC7:PC9"/>
    <mergeCell ref="PD7:PD9"/>
    <mergeCell ref="PE7:PE9"/>
    <mergeCell ref="PF7:PF9"/>
    <mergeCell ref="PG7:PG9"/>
    <mergeCell ref="OX7:OX9"/>
    <mergeCell ref="OY7:OY9"/>
    <mergeCell ref="OZ7:OZ9"/>
    <mergeCell ref="PA7:PA9"/>
    <mergeCell ref="PB7:PB9"/>
    <mergeCell ref="QG7:QG9"/>
    <mergeCell ref="QH7:QH9"/>
    <mergeCell ref="QI7:QI9"/>
    <mergeCell ref="QJ7:QJ9"/>
    <mergeCell ref="QK7:QK9"/>
    <mergeCell ref="QB7:QB9"/>
    <mergeCell ref="QC7:QC9"/>
    <mergeCell ref="QD7:QD9"/>
    <mergeCell ref="QE7:QE9"/>
    <mergeCell ref="QF7:QF9"/>
    <mergeCell ref="PW7:PW9"/>
    <mergeCell ref="PX7:PX9"/>
    <mergeCell ref="PY7:PY9"/>
    <mergeCell ref="PZ7:PZ9"/>
    <mergeCell ref="QA7:QA9"/>
    <mergeCell ref="PR7:PR9"/>
    <mergeCell ref="PS7:PS9"/>
    <mergeCell ref="PT7:PT9"/>
    <mergeCell ref="PU7:PU9"/>
    <mergeCell ref="PV7:PV9"/>
    <mergeCell ref="RA7:RA9"/>
    <mergeCell ref="RB7:RB9"/>
    <mergeCell ref="RC7:RC9"/>
    <mergeCell ref="RD7:RD9"/>
    <mergeCell ref="RE7:RE9"/>
    <mergeCell ref="QV7:QV9"/>
    <mergeCell ref="QW7:QW9"/>
    <mergeCell ref="QX7:QX9"/>
    <mergeCell ref="QY7:QY9"/>
    <mergeCell ref="QZ7:QZ9"/>
    <mergeCell ref="QQ7:QQ9"/>
    <mergeCell ref="QR7:QR9"/>
    <mergeCell ref="QS7:QS9"/>
    <mergeCell ref="QT7:QT9"/>
    <mergeCell ref="QU7:QU9"/>
    <mergeCell ref="QL7:QL9"/>
    <mergeCell ref="QM7:QM9"/>
    <mergeCell ref="QN7:QN9"/>
    <mergeCell ref="QO7:QO9"/>
    <mergeCell ref="QP7:QP9"/>
    <mergeCell ref="RU7:RU9"/>
    <mergeCell ref="RV7:RV9"/>
    <mergeCell ref="RW7:RW9"/>
    <mergeCell ref="RX7:RX9"/>
    <mergeCell ref="RY7:RY9"/>
    <mergeCell ref="RP7:RP9"/>
    <mergeCell ref="RQ7:RQ9"/>
    <mergeCell ref="RR7:RR9"/>
    <mergeCell ref="RS7:RS9"/>
    <mergeCell ref="RT7:RT9"/>
    <mergeCell ref="RK7:RK9"/>
    <mergeCell ref="RL7:RL9"/>
    <mergeCell ref="RM7:RM9"/>
    <mergeCell ref="RN7:RN9"/>
    <mergeCell ref="RO7:RO9"/>
    <mergeCell ref="RF7:RF9"/>
    <mergeCell ref="RG7:RG9"/>
    <mergeCell ref="RH7:RH9"/>
    <mergeCell ref="RI7:RI9"/>
    <mergeCell ref="RJ7:RJ9"/>
    <mergeCell ref="SO7:SO9"/>
    <mergeCell ref="SP7:SP9"/>
    <mergeCell ref="SQ7:SQ9"/>
    <mergeCell ref="SR7:SR9"/>
    <mergeCell ref="SS7:SS9"/>
    <mergeCell ref="SJ7:SJ9"/>
    <mergeCell ref="SK7:SK9"/>
    <mergeCell ref="SL7:SL9"/>
    <mergeCell ref="SM7:SM9"/>
    <mergeCell ref="SN7:SN9"/>
    <mergeCell ref="SE7:SE9"/>
    <mergeCell ref="SF7:SF9"/>
    <mergeCell ref="SG7:SG9"/>
    <mergeCell ref="SH7:SH9"/>
    <mergeCell ref="SI7:SI9"/>
    <mergeCell ref="RZ7:RZ9"/>
    <mergeCell ref="SA7:SA9"/>
    <mergeCell ref="SB7:SB9"/>
    <mergeCell ref="SC7:SC9"/>
    <mergeCell ref="SD7:SD9"/>
    <mergeCell ref="TI7:TI9"/>
    <mergeCell ref="TJ7:TJ9"/>
    <mergeCell ref="TK7:TK9"/>
    <mergeCell ref="TL7:TL9"/>
    <mergeCell ref="TM7:TM9"/>
    <mergeCell ref="TD7:TD9"/>
    <mergeCell ref="TE7:TE9"/>
    <mergeCell ref="TF7:TF9"/>
    <mergeCell ref="TG7:TG9"/>
    <mergeCell ref="TH7:TH9"/>
    <mergeCell ref="SY7:SY9"/>
    <mergeCell ref="SZ7:SZ9"/>
    <mergeCell ref="TA7:TA9"/>
    <mergeCell ref="TB7:TB9"/>
    <mergeCell ref="TC7:TC9"/>
    <mergeCell ref="ST7:ST9"/>
    <mergeCell ref="SU7:SU9"/>
    <mergeCell ref="SV7:SV9"/>
    <mergeCell ref="SW7:SW9"/>
    <mergeCell ref="SX7:SX9"/>
    <mergeCell ref="UC7:UC9"/>
    <mergeCell ref="UD7:UD9"/>
    <mergeCell ref="UE7:UE9"/>
    <mergeCell ref="UF7:UF9"/>
    <mergeCell ref="UG7:UG9"/>
    <mergeCell ref="TX7:TX9"/>
    <mergeCell ref="TY7:TY9"/>
    <mergeCell ref="TZ7:TZ9"/>
    <mergeCell ref="UA7:UA9"/>
    <mergeCell ref="UB7:UB9"/>
    <mergeCell ref="TS7:TS9"/>
    <mergeCell ref="TT7:TT9"/>
    <mergeCell ref="TU7:TU9"/>
    <mergeCell ref="TV7:TV9"/>
    <mergeCell ref="TW7:TW9"/>
    <mergeCell ref="TN7:TN9"/>
    <mergeCell ref="TO7:TO9"/>
    <mergeCell ref="TP7:TP9"/>
    <mergeCell ref="TQ7:TQ9"/>
    <mergeCell ref="TR7:TR9"/>
    <mergeCell ref="UW7:UW9"/>
    <mergeCell ref="UX7:UX9"/>
    <mergeCell ref="UY7:UY9"/>
    <mergeCell ref="UZ7:UZ9"/>
    <mergeCell ref="VA7:VA9"/>
    <mergeCell ref="UR7:UR9"/>
    <mergeCell ref="US7:US9"/>
    <mergeCell ref="UT7:UT9"/>
    <mergeCell ref="UU7:UU9"/>
    <mergeCell ref="UV7:UV9"/>
    <mergeCell ref="UM7:UM9"/>
    <mergeCell ref="UN7:UN9"/>
    <mergeCell ref="UO7:UO9"/>
    <mergeCell ref="UP7:UP9"/>
    <mergeCell ref="UQ7:UQ9"/>
    <mergeCell ref="UH7:UH9"/>
    <mergeCell ref="UI7:UI9"/>
    <mergeCell ref="UJ7:UJ9"/>
    <mergeCell ref="UK7:UK9"/>
    <mergeCell ref="UL7:UL9"/>
    <mergeCell ref="VQ7:VQ9"/>
    <mergeCell ref="VR7:VR9"/>
    <mergeCell ref="VS7:VS9"/>
    <mergeCell ref="VT7:VT9"/>
    <mergeCell ref="VU7:VU9"/>
    <mergeCell ref="VL7:VL9"/>
    <mergeCell ref="VM7:VM9"/>
    <mergeCell ref="VN7:VN9"/>
    <mergeCell ref="VO7:VO9"/>
    <mergeCell ref="VP7:VP9"/>
    <mergeCell ref="VG7:VG9"/>
    <mergeCell ref="VH7:VH9"/>
    <mergeCell ref="VI7:VI9"/>
    <mergeCell ref="VJ7:VJ9"/>
    <mergeCell ref="VK7:VK9"/>
    <mergeCell ref="VB7:VB9"/>
    <mergeCell ref="VC7:VC9"/>
    <mergeCell ref="VD7:VD9"/>
    <mergeCell ref="VE7:VE9"/>
    <mergeCell ref="VF7:VF9"/>
    <mergeCell ref="WK7:WK9"/>
    <mergeCell ref="WL7:WL9"/>
    <mergeCell ref="WM7:WM9"/>
    <mergeCell ref="WN7:WN9"/>
    <mergeCell ref="WO7:WO9"/>
    <mergeCell ref="WF7:WF9"/>
    <mergeCell ref="WG7:WG9"/>
    <mergeCell ref="WH7:WH9"/>
    <mergeCell ref="WI7:WI9"/>
    <mergeCell ref="WJ7:WJ9"/>
    <mergeCell ref="WA7:WA9"/>
    <mergeCell ref="WB7:WB9"/>
    <mergeCell ref="WC7:WC9"/>
    <mergeCell ref="WD7:WD9"/>
    <mergeCell ref="WE7:WE9"/>
    <mergeCell ref="VV7:VV9"/>
    <mergeCell ref="VW7:VW9"/>
    <mergeCell ref="VX7:VX9"/>
    <mergeCell ref="VY7:VY9"/>
    <mergeCell ref="VZ7:VZ9"/>
    <mergeCell ref="XE7:XE9"/>
    <mergeCell ref="XF7:XF9"/>
    <mergeCell ref="XG7:XG9"/>
    <mergeCell ref="XH7:XH9"/>
    <mergeCell ref="XI7:XI9"/>
    <mergeCell ref="WZ7:WZ9"/>
    <mergeCell ref="XA7:XA9"/>
    <mergeCell ref="XB7:XB9"/>
    <mergeCell ref="XC7:XC9"/>
    <mergeCell ref="XD7:XD9"/>
    <mergeCell ref="WU7:WU9"/>
    <mergeCell ref="WV7:WV9"/>
    <mergeCell ref="WW7:WW9"/>
    <mergeCell ref="WX7:WX9"/>
    <mergeCell ref="WY7:WY9"/>
    <mergeCell ref="WP7:WP9"/>
    <mergeCell ref="WQ7:WQ9"/>
    <mergeCell ref="WR7:WR9"/>
    <mergeCell ref="WS7:WS9"/>
    <mergeCell ref="WT7:WT9"/>
    <mergeCell ref="XY7:XY9"/>
    <mergeCell ref="XZ7:XZ9"/>
    <mergeCell ref="YA7:YA9"/>
    <mergeCell ref="YB7:YB9"/>
    <mergeCell ref="YC7:YC9"/>
    <mergeCell ref="XT7:XT9"/>
    <mergeCell ref="XU7:XU9"/>
    <mergeCell ref="XV7:XV9"/>
    <mergeCell ref="XW7:XW9"/>
    <mergeCell ref="XX7:XX9"/>
    <mergeCell ref="XO7:XO9"/>
    <mergeCell ref="XP7:XP9"/>
    <mergeCell ref="XQ7:XQ9"/>
    <mergeCell ref="XR7:XR9"/>
    <mergeCell ref="XS7:XS9"/>
    <mergeCell ref="XJ7:XJ9"/>
    <mergeCell ref="XK7:XK9"/>
    <mergeCell ref="XL7:XL9"/>
    <mergeCell ref="XM7:XM9"/>
    <mergeCell ref="XN7:XN9"/>
    <mergeCell ref="YS7:YS9"/>
    <mergeCell ref="YT7:YT9"/>
    <mergeCell ref="YU7:YU9"/>
    <mergeCell ref="YV7:YV9"/>
    <mergeCell ref="YW7:YW9"/>
    <mergeCell ref="YN7:YN9"/>
    <mergeCell ref="YO7:YO9"/>
    <mergeCell ref="YP7:YP9"/>
    <mergeCell ref="YQ7:YQ9"/>
    <mergeCell ref="YR7:YR9"/>
    <mergeCell ref="YI7:YI9"/>
    <mergeCell ref="YJ7:YJ9"/>
    <mergeCell ref="YK7:YK9"/>
    <mergeCell ref="YL7:YL9"/>
    <mergeCell ref="YM7:YM9"/>
    <mergeCell ref="YD7:YD9"/>
    <mergeCell ref="YE7:YE9"/>
    <mergeCell ref="YF7:YF9"/>
    <mergeCell ref="YG7:YG9"/>
    <mergeCell ref="YH7:YH9"/>
    <mergeCell ref="ZM7:ZM9"/>
    <mergeCell ref="ZN7:ZN9"/>
    <mergeCell ref="ZO7:ZO9"/>
    <mergeCell ref="ZP7:ZP9"/>
    <mergeCell ref="ZQ7:ZQ9"/>
    <mergeCell ref="ZH7:ZH9"/>
    <mergeCell ref="ZI7:ZI9"/>
    <mergeCell ref="ZJ7:ZJ9"/>
    <mergeCell ref="ZK7:ZK9"/>
    <mergeCell ref="ZL7:ZL9"/>
    <mergeCell ref="ZC7:ZC9"/>
    <mergeCell ref="ZD7:ZD9"/>
    <mergeCell ref="ZE7:ZE9"/>
    <mergeCell ref="ZF7:ZF9"/>
    <mergeCell ref="ZG7:ZG9"/>
    <mergeCell ref="YX7:YX9"/>
    <mergeCell ref="YY7:YY9"/>
    <mergeCell ref="YZ7:YZ9"/>
    <mergeCell ref="ZA7:ZA9"/>
    <mergeCell ref="ZB7:ZB9"/>
    <mergeCell ref="AAG7:AAG9"/>
    <mergeCell ref="AAH7:AAH9"/>
    <mergeCell ref="AAI7:AAI9"/>
    <mergeCell ref="AAJ7:AAJ9"/>
    <mergeCell ref="AAK7:AAK9"/>
    <mergeCell ref="AAB7:AAB9"/>
    <mergeCell ref="AAC7:AAC9"/>
    <mergeCell ref="AAD7:AAD9"/>
    <mergeCell ref="AAE7:AAE9"/>
    <mergeCell ref="AAF7:AAF9"/>
    <mergeCell ref="ZW7:ZW9"/>
    <mergeCell ref="ZX7:ZX9"/>
    <mergeCell ref="ZY7:ZY9"/>
    <mergeCell ref="ZZ7:ZZ9"/>
    <mergeCell ref="AAA7:AAA9"/>
    <mergeCell ref="ZR7:ZR9"/>
    <mergeCell ref="ZS7:ZS9"/>
    <mergeCell ref="ZT7:ZT9"/>
    <mergeCell ref="ZU7:ZU9"/>
    <mergeCell ref="ZV7:ZV9"/>
    <mergeCell ref="ABA7:ABA9"/>
    <mergeCell ref="ABB7:ABB9"/>
    <mergeCell ref="ABC7:ABC9"/>
    <mergeCell ref="ABD7:ABD9"/>
    <mergeCell ref="ABE7:ABE9"/>
    <mergeCell ref="AAV7:AAV9"/>
    <mergeCell ref="AAW7:AAW9"/>
    <mergeCell ref="AAX7:AAX9"/>
    <mergeCell ref="AAY7:AAY9"/>
    <mergeCell ref="AAZ7:AAZ9"/>
    <mergeCell ref="AAQ7:AAQ9"/>
    <mergeCell ref="AAR7:AAR9"/>
    <mergeCell ref="AAS7:AAS9"/>
    <mergeCell ref="AAT7:AAT9"/>
    <mergeCell ref="AAU7:AAU9"/>
    <mergeCell ref="AAL7:AAL9"/>
    <mergeCell ref="AAM7:AAM9"/>
    <mergeCell ref="AAN7:AAN9"/>
    <mergeCell ref="AAO7:AAO9"/>
    <mergeCell ref="AAP7:AAP9"/>
    <mergeCell ref="ABU7:ABU9"/>
    <mergeCell ref="ABV7:ABV9"/>
    <mergeCell ref="ABW7:ABW9"/>
    <mergeCell ref="ABX7:ABX9"/>
    <mergeCell ref="ABY7:ABY9"/>
    <mergeCell ref="ABP7:ABP9"/>
    <mergeCell ref="ABQ7:ABQ9"/>
    <mergeCell ref="ABR7:ABR9"/>
    <mergeCell ref="ABS7:ABS9"/>
    <mergeCell ref="ABT7:ABT9"/>
    <mergeCell ref="ABK7:ABK9"/>
    <mergeCell ref="ABL7:ABL9"/>
    <mergeCell ref="ABM7:ABM9"/>
    <mergeCell ref="ABN7:ABN9"/>
    <mergeCell ref="ABO7:ABO9"/>
    <mergeCell ref="ABF7:ABF9"/>
    <mergeCell ref="ABG7:ABG9"/>
    <mergeCell ref="ABH7:ABH9"/>
    <mergeCell ref="ABI7:ABI9"/>
    <mergeCell ref="ABJ7:ABJ9"/>
    <mergeCell ref="ACO7:ACO9"/>
    <mergeCell ref="ACP7:ACP9"/>
    <mergeCell ref="ACQ7:ACQ9"/>
    <mergeCell ref="ACR7:ACR9"/>
    <mergeCell ref="ACS7:ACS9"/>
    <mergeCell ref="ACJ7:ACJ9"/>
    <mergeCell ref="ACK7:ACK9"/>
    <mergeCell ref="ACL7:ACL9"/>
    <mergeCell ref="ACM7:ACM9"/>
    <mergeCell ref="ACN7:ACN9"/>
    <mergeCell ref="ACE7:ACE9"/>
    <mergeCell ref="ACF7:ACF9"/>
    <mergeCell ref="ACG7:ACG9"/>
    <mergeCell ref="ACH7:ACH9"/>
    <mergeCell ref="ACI7:ACI9"/>
    <mergeCell ref="ABZ7:ABZ9"/>
    <mergeCell ref="ACA7:ACA9"/>
    <mergeCell ref="ACB7:ACB9"/>
    <mergeCell ref="ACC7:ACC9"/>
    <mergeCell ref="ACD7:ACD9"/>
    <mergeCell ref="ADI7:ADI9"/>
    <mergeCell ref="ADJ7:ADJ9"/>
    <mergeCell ref="ADK7:ADK9"/>
    <mergeCell ref="ADL7:ADL9"/>
    <mergeCell ref="ADM7:ADM9"/>
    <mergeCell ref="ADD7:ADD9"/>
    <mergeCell ref="ADE7:ADE9"/>
    <mergeCell ref="ADF7:ADF9"/>
    <mergeCell ref="ADG7:ADG9"/>
    <mergeCell ref="ADH7:ADH9"/>
    <mergeCell ref="ACY7:ACY9"/>
    <mergeCell ref="ACZ7:ACZ9"/>
    <mergeCell ref="ADA7:ADA9"/>
    <mergeCell ref="ADB7:ADB9"/>
    <mergeCell ref="ADC7:ADC9"/>
    <mergeCell ref="ACT7:ACT9"/>
    <mergeCell ref="ACU7:ACU9"/>
    <mergeCell ref="ACV7:ACV9"/>
    <mergeCell ref="ACW7:ACW9"/>
    <mergeCell ref="ACX7:ACX9"/>
    <mergeCell ref="AEC7:AEC9"/>
    <mergeCell ref="AED7:AED9"/>
    <mergeCell ref="AEE7:AEE9"/>
    <mergeCell ref="AEF7:AEF9"/>
    <mergeCell ref="AEG7:AEG9"/>
    <mergeCell ref="ADX7:ADX9"/>
    <mergeCell ref="ADY7:ADY9"/>
    <mergeCell ref="ADZ7:ADZ9"/>
    <mergeCell ref="AEA7:AEA9"/>
    <mergeCell ref="AEB7:AEB9"/>
    <mergeCell ref="ADS7:ADS9"/>
    <mergeCell ref="ADT7:ADT9"/>
    <mergeCell ref="ADU7:ADU9"/>
    <mergeCell ref="ADV7:ADV9"/>
    <mergeCell ref="ADW7:ADW9"/>
    <mergeCell ref="ADN7:ADN9"/>
    <mergeCell ref="ADO7:ADO9"/>
    <mergeCell ref="ADP7:ADP9"/>
    <mergeCell ref="ADQ7:ADQ9"/>
    <mergeCell ref="ADR7:ADR9"/>
    <mergeCell ref="AEW7:AEW9"/>
    <mergeCell ref="AEX7:AEX9"/>
    <mergeCell ref="AEY7:AEY9"/>
    <mergeCell ref="AEZ7:AEZ9"/>
    <mergeCell ref="AFA7:AFA9"/>
    <mergeCell ref="AER7:AER9"/>
    <mergeCell ref="AES7:AES9"/>
    <mergeCell ref="AET7:AET9"/>
    <mergeCell ref="AEU7:AEU9"/>
    <mergeCell ref="AEV7:AEV9"/>
    <mergeCell ref="AEM7:AEM9"/>
    <mergeCell ref="AEN7:AEN9"/>
    <mergeCell ref="AEO7:AEO9"/>
    <mergeCell ref="AEP7:AEP9"/>
    <mergeCell ref="AEQ7:AEQ9"/>
    <mergeCell ref="AEH7:AEH9"/>
    <mergeCell ref="AEI7:AEI9"/>
    <mergeCell ref="AEJ7:AEJ9"/>
    <mergeCell ref="AEK7:AEK9"/>
    <mergeCell ref="AEL7:AEL9"/>
    <mergeCell ref="AFQ7:AFQ9"/>
    <mergeCell ref="AFR7:AFR9"/>
    <mergeCell ref="AFS7:AFS9"/>
    <mergeCell ref="AFT7:AFT9"/>
    <mergeCell ref="AFU7:AFU9"/>
    <mergeCell ref="AFL7:AFL9"/>
    <mergeCell ref="AFM7:AFM9"/>
    <mergeCell ref="AFN7:AFN9"/>
    <mergeCell ref="AFO7:AFO9"/>
    <mergeCell ref="AFP7:AFP9"/>
    <mergeCell ref="AFG7:AFG9"/>
    <mergeCell ref="AFH7:AFH9"/>
    <mergeCell ref="AFI7:AFI9"/>
    <mergeCell ref="AFJ7:AFJ9"/>
    <mergeCell ref="AFK7:AFK9"/>
    <mergeCell ref="AFB7:AFB9"/>
    <mergeCell ref="AFC7:AFC9"/>
    <mergeCell ref="AFD7:AFD9"/>
    <mergeCell ref="AFE7:AFE9"/>
    <mergeCell ref="AFF7:AFF9"/>
    <mergeCell ref="AGK7:AGK9"/>
    <mergeCell ref="AGL7:AGL9"/>
    <mergeCell ref="AGM7:AGM9"/>
    <mergeCell ref="AGN7:AGN9"/>
    <mergeCell ref="AGO7:AGO9"/>
    <mergeCell ref="AGF7:AGF9"/>
    <mergeCell ref="AGG7:AGG9"/>
    <mergeCell ref="AGH7:AGH9"/>
    <mergeCell ref="AGI7:AGI9"/>
    <mergeCell ref="AGJ7:AGJ9"/>
    <mergeCell ref="AGA7:AGA9"/>
    <mergeCell ref="AGB7:AGB9"/>
    <mergeCell ref="AGC7:AGC9"/>
    <mergeCell ref="AGD7:AGD9"/>
    <mergeCell ref="AGE7:AGE9"/>
    <mergeCell ref="AFV7:AFV9"/>
    <mergeCell ref="AFW7:AFW9"/>
    <mergeCell ref="AFX7:AFX9"/>
    <mergeCell ref="AFY7:AFY9"/>
    <mergeCell ref="AFZ7:AFZ9"/>
    <mergeCell ref="AHE7:AHE9"/>
    <mergeCell ref="AHF7:AHF9"/>
    <mergeCell ref="AHG7:AHG9"/>
    <mergeCell ref="AHH7:AHH9"/>
    <mergeCell ref="AHI7:AHI9"/>
    <mergeCell ref="AGZ7:AGZ9"/>
    <mergeCell ref="AHA7:AHA9"/>
    <mergeCell ref="AHB7:AHB9"/>
    <mergeCell ref="AHC7:AHC9"/>
    <mergeCell ref="AHD7:AHD9"/>
    <mergeCell ref="AGU7:AGU9"/>
    <mergeCell ref="AGV7:AGV9"/>
    <mergeCell ref="AGW7:AGW9"/>
    <mergeCell ref="AGX7:AGX9"/>
    <mergeCell ref="AGY7:AGY9"/>
    <mergeCell ref="AGP7:AGP9"/>
    <mergeCell ref="AGQ7:AGQ9"/>
    <mergeCell ref="AGR7:AGR9"/>
    <mergeCell ref="AGS7:AGS9"/>
    <mergeCell ref="AGT7:AGT9"/>
    <mergeCell ref="AHY7:AHY9"/>
    <mergeCell ref="AHZ7:AHZ9"/>
    <mergeCell ref="AIA7:AIA9"/>
    <mergeCell ref="AIB7:AIB9"/>
    <mergeCell ref="AIC7:AIC9"/>
    <mergeCell ref="AHT7:AHT9"/>
    <mergeCell ref="AHU7:AHU9"/>
    <mergeCell ref="AHV7:AHV9"/>
    <mergeCell ref="AHW7:AHW9"/>
    <mergeCell ref="AHX7:AHX9"/>
    <mergeCell ref="AHO7:AHO9"/>
    <mergeCell ref="AHP7:AHP9"/>
    <mergeCell ref="AHQ7:AHQ9"/>
    <mergeCell ref="AHR7:AHR9"/>
    <mergeCell ref="AHS7:AHS9"/>
    <mergeCell ref="AHJ7:AHJ9"/>
    <mergeCell ref="AHK7:AHK9"/>
    <mergeCell ref="AHL7:AHL9"/>
    <mergeCell ref="AHM7:AHM9"/>
    <mergeCell ref="AHN7:AHN9"/>
    <mergeCell ref="AIS7:AIS9"/>
    <mergeCell ref="AIT7:AIT9"/>
    <mergeCell ref="AIU7:AIU9"/>
    <mergeCell ref="AIV7:AIV9"/>
    <mergeCell ref="AIW7:AIW9"/>
    <mergeCell ref="AIN7:AIN9"/>
    <mergeCell ref="AIO7:AIO9"/>
    <mergeCell ref="AIP7:AIP9"/>
    <mergeCell ref="AIQ7:AIQ9"/>
    <mergeCell ref="AIR7:AIR9"/>
    <mergeCell ref="AII7:AII9"/>
    <mergeCell ref="AIJ7:AIJ9"/>
    <mergeCell ref="AIK7:AIK9"/>
    <mergeCell ref="AIL7:AIL9"/>
    <mergeCell ref="AIM7:AIM9"/>
    <mergeCell ref="AID7:AID9"/>
    <mergeCell ref="AIE7:AIE9"/>
    <mergeCell ref="AIF7:AIF9"/>
    <mergeCell ref="AIG7:AIG9"/>
    <mergeCell ref="AIH7:AIH9"/>
    <mergeCell ref="AJM7:AJM9"/>
    <mergeCell ref="AJN7:AJN9"/>
    <mergeCell ref="AJO7:AJO9"/>
    <mergeCell ref="AJP7:AJP9"/>
    <mergeCell ref="AJQ7:AJQ9"/>
    <mergeCell ref="AJH7:AJH9"/>
    <mergeCell ref="AJI7:AJI9"/>
    <mergeCell ref="AJJ7:AJJ9"/>
    <mergeCell ref="AJK7:AJK9"/>
    <mergeCell ref="AJL7:AJL9"/>
    <mergeCell ref="AJC7:AJC9"/>
    <mergeCell ref="AJD7:AJD9"/>
    <mergeCell ref="AJE7:AJE9"/>
    <mergeCell ref="AJF7:AJF9"/>
    <mergeCell ref="AJG7:AJG9"/>
    <mergeCell ref="AIX7:AIX9"/>
    <mergeCell ref="AIY7:AIY9"/>
    <mergeCell ref="AIZ7:AIZ9"/>
    <mergeCell ref="AJA7:AJA9"/>
    <mergeCell ref="AJB7:AJB9"/>
    <mergeCell ref="AKG7:AKG9"/>
    <mergeCell ref="AKH7:AKH9"/>
    <mergeCell ref="AKI7:AKI9"/>
    <mergeCell ref="AKJ7:AKJ9"/>
    <mergeCell ref="AKK7:AKK9"/>
    <mergeCell ref="AKB7:AKB9"/>
    <mergeCell ref="AKC7:AKC9"/>
    <mergeCell ref="AKD7:AKD9"/>
    <mergeCell ref="AKE7:AKE9"/>
    <mergeCell ref="AKF7:AKF9"/>
    <mergeCell ref="AJW7:AJW9"/>
    <mergeCell ref="AJX7:AJX9"/>
    <mergeCell ref="AJY7:AJY9"/>
    <mergeCell ref="AJZ7:AJZ9"/>
    <mergeCell ref="AKA7:AKA9"/>
    <mergeCell ref="AJR7:AJR9"/>
    <mergeCell ref="AJS7:AJS9"/>
    <mergeCell ref="AJT7:AJT9"/>
    <mergeCell ref="AJU7:AJU9"/>
    <mergeCell ref="AJV7:AJV9"/>
    <mergeCell ref="ALA7:ALA9"/>
    <mergeCell ref="ALB7:ALB9"/>
    <mergeCell ref="ALC7:ALC9"/>
    <mergeCell ref="ALD7:ALD9"/>
    <mergeCell ref="ALE7:ALE9"/>
    <mergeCell ref="AKV7:AKV9"/>
    <mergeCell ref="AKW7:AKW9"/>
    <mergeCell ref="AKX7:AKX9"/>
    <mergeCell ref="AKY7:AKY9"/>
    <mergeCell ref="AKZ7:AKZ9"/>
    <mergeCell ref="AKQ7:AKQ9"/>
    <mergeCell ref="AKR7:AKR9"/>
    <mergeCell ref="AKS7:AKS9"/>
    <mergeCell ref="AKT7:AKT9"/>
    <mergeCell ref="AKU7:AKU9"/>
    <mergeCell ref="AKL7:AKL9"/>
    <mergeCell ref="AKM7:AKM9"/>
    <mergeCell ref="AKN7:AKN9"/>
    <mergeCell ref="AKO7:AKO9"/>
    <mergeCell ref="AKP7:AKP9"/>
    <mergeCell ref="ALU7:ALU9"/>
    <mergeCell ref="ALV7:ALV9"/>
    <mergeCell ref="ALW7:ALW9"/>
    <mergeCell ref="ALX7:ALX9"/>
    <mergeCell ref="ALY7:ALY9"/>
    <mergeCell ref="ALP7:ALP9"/>
    <mergeCell ref="ALQ7:ALQ9"/>
    <mergeCell ref="ALR7:ALR9"/>
    <mergeCell ref="ALS7:ALS9"/>
    <mergeCell ref="ALT7:ALT9"/>
    <mergeCell ref="ALK7:ALK9"/>
    <mergeCell ref="ALL7:ALL9"/>
    <mergeCell ref="ALM7:ALM9"/>
    <mergeCell ref="ALN7:ALN9"/>
    <mergeCell ref="ALO7:ALO9"/>
    <mergeCell ref="ALF7:ALF9"/>
    <mergeCell ref="ALG7:ALG9"/>
    <mergeCell ref="ALH7:ALH9"/>
    <mergeCell ref="ALI7:ALI9"/>
    <mergeCell ref="ALJ7:ALJ9"/>
    <mergeCell ref="AMO7:AMO9"/>
    <mergeCell ref="AMP7:AMP9"/>
    <mergeCell ref="AMQ7:AMQ9"/>
    <mergeCell ref="AMR7:AMR9"/>
    <mergeCell ref="AMS7:AMS9"/>
    <mergeCell ref="AMJ7:AMJ9"/>
    <mergeCell ref="AMK7:AMK9"/>
    <mergeCell ref="AML7:AML9"/>
    <mergeCell ref="AMM7:AMM9"/>
    <mergeCell ref="AMN7:AMN9"/>
    <mergeCell ref="AME7:AME9"/>
    <mergeCell ref="AMF7:AMF9"/>
    <mergeCell ref="AMG7:AMG9"/>
    <mergeCell ref="AMH7:AMH9"/>
    <mergeCell ref="AMI7:AMI9"/>
    <mergeCell ref="ALZ7:ALZ9"/>
    <mergeCell ref="AMA7:AMA9"/>
    <mergeCell ref="AMB7:AMB9"/>
    <mergeCell ref="AMC7:AMC9"/>
    <mergeCell ref="AMD7:AMD9"/>
    <mergeCell ref="ANI7:ANI9"/>
    <mergeCell ref="ANJ7:ANJ9"/>
    <mergeCell ref="ANK7:ANK9"/>
    <mergeCell ref="ANL7:ANL9"/>
    <mergeCell ref="ANM7:ANM9"/>
    <mergeCell ref="AND7:AND9"/>
    <mergeCell ref="ANE7:ANE9"/>
    <mergeCell ref="ANF7:ANF9"/>
    <mergeCell ref="ANG7:ANG9"/>
    <mergeCell ref="ANH7:ANH9"/>
    <mergeCell ref="AMY7:AMY9"/>
    <mergeCell ref="AMZ7:AMZ9"/>
    <mergeCell ref="ANA7:ANA9"/>
    <mergeCell ref="ANB7:ANB9"/>
    <mergeCell ref="ANC7:ANC9"/>
    <mergeCell ref="AMT7:AMT9"/>
    <mergeCell ref="AMU7:AMU9"/>
    <mergeCell ref="AMV7:AMV9"/>
    <mergeCell ref="AMW7:AMW9"/>
    <mergeCell ref="AMX7:AMX9"/>
    <mergeCell ref="AOC7:AOC9"/>
    <mergeCell ref="AOD7:AOD9"/>
    <mergeCell ref="AOE7:AOE9"/>
    <mergeCell ref="AOF7:AOF9"/>
    <mergeCell ref="AOG7:AOG9"/>
    <mergeCell ref="ANX7:ANX9"/>
    <mergeCell ref="ANY7:ANY9"/>
    <mergeCell ref="ANZ7:ANZ9"/>
    <mergeCell ref="AOA7:AOA9"/>
    <mergeCell ref="AOB7:AOB9"/>
    <mergeCell ref="ANS7:ANS9"/>
    <mergeCell ref="ANT7:ANT9"/>
    <mergeCell ref="ANU7:ANU9"/>
    <mergeCell ref="ANV7:ANV9"/>
    <mergeCell ref="ANW7:ANW9"/>
    <mergeCell ref="ANN7:ANN9"/>
    <mergeCell ref="ANO7:ANO9"/>
    <mergeCell ref="ANP7:ANP9"/>
    <mergeCell ref="ANQ7:ANQ9"/>
    <mergeCell ref="ANR7:ANR9"/>
    <mergeCell ref="AOW7:AOW9"/>
    <mergeCell ref="AOX7:AOX9"/>
    <mergeCell ref="AOY7:AOY9"/>
    <mergeCell ref="AOZ7:AOZ9"/>
    <mergeCell ref="APA7:APA9"/>
    <mergeCell ref="AOR7:AOR9"/>
    <mergeCell ref="AOS7:AOS9"/>
    <mergeCell ref="AOT7:AOT9"/>
    <mergeCell ref="AOU7:AOU9"/>
    <mergeCell ref="AOV7:AOV9"/>
    <mergeCell ref="AOM7:AOM9"/>
    <mergeCell ref="AON7:AON9"/>
    <mergeCell ref="AOO7:AOO9"/>
    <mergeCell ref="AOP7:AOP9"/>
    <mergeCell ref="AOQ7:AOQ9"/>
    <mergeCell ref="AOH7:AOH9"/>
    <mergeCell ref="AOI7:AOI9"/>
    <mergeCell ref="AOJ7:AOJ9"/>
    <mergeCell ref="AOK7:AOK9"/>
    <mergeCell ref="AOL7:AOL9"/>
    <mergeCell ref="APQ7:APQ9"/>
    <mergeCell ref="APR7:APR9"/>
    <mergeCell ref="APS7:APS9"/>
    <mergeCell ref="APT7:APT9"/>
    <mergeCell ref="APU7:APU9"/>
    <mergeCell ref="APL7:APL9"/>
    <mergeCell ref="APM7:APM9"/>
    <mergeCell ref="APN7:APN9"/>
    <mergeCell ref="APO7:APO9"/>
    <mergeCell ref="APP7:APP9"/>
    <mergeCell ref="APG7:APG9"/>
    <mergeCell ref="APH7:APH9"/>
    <mergeCell ref="API7:API9"/>
    <mergeCell ref="APJ7:APJ9"/>
    <mergeCell ref="APK7:APK9"/>
    <mergeCell ref="APB7:APB9"/>
    <mergeCell ref="APC7:APC9"/>
    <mergeCell ref="APD7:APD9"/>
    <mergeCell ref="APE7:APE9"/>
    <mergeCell ref="APF7:APF9"/>
    <mergeCell ref="AQK7:AQK9"/>
    <mergeCell ref="AQL7:AQL9"/>
    <mergeCell ref="AQM7:AQM9"/>
    <mergeCell ref="AQN7:AQN9"/>
    <mergeCell ref="AQO7:AQO9"/>
    <mergeCell ref="AQF7:AQF9"/>
    <mergeCell ref="AQG7:AQG9"/>
    <mergeCell ref="AQH7:AQH9"/>
    <mergeCell ref="AQI7:AQI9"/>
    <mergeCell ref="AQJ7:AQJ9"/>
    <mergeCell ref="AQA7:AQA9"/>
    <mergeCell ref="AQB7:AQB9"/>
    <mergeCell ref="AQC7:AQC9"/>
    <mergeCell ref="AQD7:AQD9"/>
    <mergeCell ref="AQE7:AQE9"/>
    <mergeCell ref="APV7:APV9"/>
    <mergeCell ref="APW7:APW9"/>
    <mergeCell ref="APX7:APX9"/>
    <mergeCell ref="APY7:APY9"/>
    <mergeCell ref="APZ7:APZ9"/>
    <mergeCell ref="ARE7:ARE9"/>
    <mergeCell ref="ARF7:ARF9"/>
    <mergeCell ref="ARG7:ARG9"/>
    <mergeCell ref="ARH7:ARH9"/>
    <mergeCell ref="ARI7:ARI9"/>
    <mergeCell ref="AQZ7:AQZ9"/>
    <mergeCell ref="ARA7:ARA9"/>
    <mergeCell ref="ARB7:ARB9"/>
    <mergeCell ref="ARC7:ARC9"/>
    <mergeCell ref="ARD7:ARD9"/>
    <mergeCell ref="AQU7:AQU9"/>
    <mergeCell ref="AQV7:AQV9"/>
    <mergeCell ref="AQW7:AQW9"/>
    <mergeCell ref="AQX7:AQX9"/>
    <mergeCell ref="AQY7:AQY9"/>
    <mergeCell ref="AQP7:AQP9"/>
    <mergeCell ref="AQQ7:AQQ9"/>
    <mergeCell ref="AQR7:AQR9"/>
    <mergeCell ref="AQS7:AQS9"/>
    <mergeCell ref="AQT7:AQT9"/>
    <mergeCell ref="ARY7:ARY9"/>
    <mergeCell ref="ARZ7:ARZ9"/>
    <mergeCell ref="ASA7:ASA9"/>
    <mergeCell ref="ASB7:ASB9"/>
    <mergeCell ref="ASC7:ASC9"/>
    <mergeCell ref="ART7:ART9"/>
    <mergeCell ref="ARU7:ARU9"/>
    <mergeCell ref="ARV7:ARV9"/>
    <mergeCell ref="ARW7:ARW9"/>
    <mergeCell ref="ARX7:ARX9"/>
    <mergeCell ref="ARO7:ARO9"/>
    <mergeCell ref="ARP7:ARP9"/>
    <mergeCell ref="ARQ7:ARQ9"/>
    <mergeCell ref="ARR7:ARR9"/>
    <mergeCell ref="ARS7:ARS9"/>
    <mergeCell ref="ARJ7:ARJ9"/>
    <mergeCell ref="ARK7:ARK9"/>
    <mergeCell ref="ARL7:ARL9"/>
    <mergeCell ref="ARM7:ARM9"/>
    <mergeCell ref="ARN7:ARN9"/>
    <mergeCell ref="ASS7:ASS9"/>
    <mergeCell ref="AST7:AST9"/>
    <mergeCell ref="ASU7:ASU9"/>
    <mergeCell ref="ASV7:ASV9"/>
    <mergeCell ref="ASW7:ASW9"/>
    <mergeCell ref="ASN7:ASN9"/>
    <mergeCell ref="ASO7:ASO9"/>
    <mergeCell ref="ASP7:ASP9"/>
    <mergeCell ref="ASQ7:ASQ9"/>
    <mergeCell ref="ASR7:ASR9"/>
    <mergeCell ref="ASI7:ASI9"/>
    <mergeCell ref="ASJ7:ASJ9"/>
    <mergeCell ref="ASK7:ASK9"/>
    <mergeCell ref="ASL7:ASL9"/>
    <mergeCell ref="ASM7:ASM9"/>
    <mergeCell ref="ASD7:ASD9"/>
    <mergeCell ref="ASE7:ASE9"/>
    <mergeCell ref="ASF7:ASF9"/>
    <mergeCell ref="ASG7:ASG9"/>
    <mergeCell ref="ASH7:ASH9"/>
    <mergeCell ref="ATM7:ATM9"/>
    <mergeCell ref="ATN7:ATN9"/>
    <mergeCell ref="ATO7:ATO9"/>
    <mergeCell ref="ATP7:ATP9"/>
    <mergeCell ref="ATQ7:ATQ9"/>
    <mergeCell ref="ATH7:ATH9"/>
    <mergeCell ref="ATI7:ATI9"/>
    <mergeCell ref="ATJ7:ATJ9"/>
    <mergeCell ref="ATK7:ATK9"/>
    <mergeCell ref="ATL7:ATL9"/>
    <mergeCell ref="ATC7:ATC9"/>
    <mergeCell ref="ATD7:ATD9"/>
    <mergeCell ref="ATE7:ATE9"/>
    <mergeCell ref="ATF7:ATF9"/>
    <mergeCell ref="ATG7:ATG9"/>
    <mergeCell ref="ASX7:ASX9"/>
    <mergeCell ref="ASY7:ASY9"/>
    <mergeCell ref="ASZ7:ASZ9"/>
    <mergeCell ref="ATA7:ATA9"/>
    <mergeCell ref="ATB7:ATB9"/>
    <mergeCell ref="AUG7:AUG9"/>
    <mergeCell ref="AUH7:AUH9"/>
    <mergeCell ref="AUI7:AUI9"/>
    <mergeCell ref="AUJ7:AUJ9"/>
    <mergeCell ref="AUK7:AUK9"/>
    <mergeCell ref="AUB7:AUB9"/>
    <mergeCell ref="AUC7:AUC9"/>
    <mergeCell ref="AUD7:AUD9"/>
    <mergeCell ref="AUE7:AUE9"/>
    <mergeCell ref="AUF7:AUF9"/>
    <mergeCell ref="ATW7:ATW9"/>
    <mergeCell ref="ATX7:ATX9"/>
    <mergeCell ref="ATY7:ATY9"/>
    <mergeCell ref="ATZ7:ATZ9"/>
    <mergeCell ref="AUA7:AUA9"/>
    <mergeCell ref="ATR7:ATR9"/>
    <mergeCell ref="ATS7:ATS9"/>
    <mergeCell ref="ATT7:ATT9"/>
    <mergeCell ref="ATU7:ATU9"/>
    <mergeCell ref="ATV7:ATV9"/>
    <mergeCell ref="AVA7:AVA9"/>
    <mergeCell ref="AVB7:AVB9"/>
    <mergeCell ref="AVC7:AVC9"/>
    <mergeCell ref="AVD7:AVD9"/>
    <mergeCell ref="AVE7:AVE9"/>
    <mergeCell ref="AUV7:AUV9"/>
    <mergeCell ref="AUW7:AUW9"/>
    <mergeCell ref="AUX7:AUX9"/>
    <mergeCell ref="AUY7:AUY9"/>
    <mergeCell ref="AUZ7:AUZ9"/>
    <mergeCell ref="AUQ7:AUQ9"/>
    <mergeCell ref="AUR7:AUR9"/>
    <mergeCell ref="AUS7:AUS9"/>
    <mergeCell ref="AUT7:AUT9"/>
    <mergeCell ref="AUU7:AUU9"/>
    <mergeCell ref="AUL7:AUL9"/>
    <mergeCell ref="AUM7:AUM9"/>
    <mergeCell ref="AUN7:AUN9"/>
    <mergeCell ref="AUO7:AUO9"/>
    <mergeCell ref="AUP7:AUP9"/>
    <mergeCell ref="AVU7:AVU9"/>
    <mergeCell ref="AVV7:AVV9"/>
    <mergeCell ref="AVW7:AVW9"/>
    <mergeCell ref="AVX7:AVX9"/>
    <mergeCell ref="AVY7:AVY9"/>
    <mergeCell ref="AVP7:AVP9"/>
    <mergeCell ref="AVQ7:AVQ9"/>
    <mergeCell ref="AVR7:AVR9"/>
    <mergeCell ref="AVS7:AVS9"/>
    <mergeCell ref="AVT7:AVT9"/>
    <mergeCell ref="AVK7:AVK9"/>
    <mergeCell ref="AVL7:AVL9"/>
    <mergeCell ref="AVM7:AVM9"/>
    <mergeCell ref="AVN7:AVN9"/>
    <mergeCell ref="AVO7:AVO9"/>
    <mergeCell ref="AVF7:AVF9"/>
    <mergeCell ref="AVG7:AVG9"/>
    <mergeCell ref="AVH7:AVH9"/>
    <mergeCell ref="AVI7:AVI9"/>
    <mergeCell ref="AVJ7:AVJ9"/>
    <mergeCell ref="AWO7:AWO9"/>
    <mergeCell ref="AWP7:AWP9"/>
    <mergeCell ref="AWQ7:AWQ9"/>
    <mergeCell ref="AWR7:AWR9"/>
    <mergeCell ref="AWS7:AWS9"/>
    <mergeCell ref="AWJ7:AWJ9"/>
    <mergeCell ref="AWK7:AWK9"/>
    <mergeCell ref="AWL7:AWL9"/>
    <mergeCell ref="AWM7:AWM9"/>
    <mergeCell ref="AWN7:AWN9"/>
    <mergeCell ref="AWE7:AWE9"/>
    <mergeCell ref="AWF7:AWF9"/>
    <mergeCell ref="AWG7:AWG9"/>
    <mergeCell ref="AWH7:AWH9"/>
    <mergeCell ref="AWI7:AWI9"/>
    <mergeCell ref="AVZ7:AVZ9"/>
    <mergeCell ref="AWA7:AWA9"/>
    <mergeCell ref="AWB7:AWB9"/>
    <mergeCell ref="AWC7:AWC9"/>
    <mergeCell ref="AWD7:AWD9"/>
    <mergeCell ref="AXI7:AXI9"/>
    <mergeCell ref="AXJ7:AXJ9"/>
    <mergeCell ref="AXK7:AXK9"/>
    <mergeCell ref="AXL7:AXL9"/>
    <mergeCell ref="AXM7:AXM9"/>
    <mergeCell ref="AXD7:AXD9"/>
    <mergeCell ref="AXE7:AXE9"/>
    <mergeCell ref="AXF7:AXF9"/>
    <mergeCell ref="AXG7:AXG9"/>
    <mergeCell ref="AXH7:AXH9"/>
    <mergeCell ref="AWY7:AWY9"/>
    <mergeCell ref="AWZ7:AWZ9"/>
    <mergeCell ref="AXA7:AXA9"/>
    <mergeCell ref="AXB7:AXB9"/>
    <mergeCell ref="AXC7:AXC9"/>
    <mergeCell ref="AWT7:AWT9"/>
    <mergeCell ref="AWU7:AWU9"/>
    <mergeCell ref="AWV7:AWV9"/>
    <mergeCell ref="AWW7:AWW9"/>
    <mergeCell ref="AWX7:AWX9"/>
    <mergeCell ref="AYC7:AYC9"/>
    <mergeCell ref="AYD7:AYD9"/>
    <mergeCell ref="AYE7:AYE9"/>
    <mergeCell ref="AYF7:AYF9"/>
    <mergeCell ref="AYG7:AYG9"/>
    <mergeCell ref="AXX7:AXX9"/>
    <mergeCell ref="AXY7:AXY9"/>
    <mergeCell ref="AXZ7:AXZ9"/>
    <mergeCell ref="AYA7:AYA9"/>
    <mergeCell ref="AYB7:AYB9"/>
    <mergeCell ref="AXS7:AXS9"/>
    <mergeCell ref="AXT7:AXT9"/>
    <mergeCell ref="AXU7:AXU9"/>
    <mergeCell ref="AXV7:AXV9"/>
    <mergeCell ref="AXW7:AXW9"/>
    <mergeCell ref="AXN7:AXN9"/>
    <mergeCell ref="AXO7:AXO9"/>
    <mergeCell ref="AXP7:AXP9"/>
    <mergeCell ref="AXQ7:AXQ9"/>
    <mergeCell ref="AXR7:AXR9"/>
    <mergeCell ref="AYW7:AYW9"/>
    <mergeCell ref="AYX7:AYX9"/>
    <mergeCell ref="AYY7:AYY9"/>
    <mergeCell ref="AYZ7:AYZ9"/>
    <mergeCell ref="AZA7:AZA9"/>
    <mergeCell ref="AYR7:AYR9"/>
    <mergeCell ref="AYS7:AYS9"/>
    <mergeCell ref="AYT7:AYT9"/>
    <mergeCell ref="AYU7:AYU9"/>
    <mergeCell ref="AYV7:AYV9"/>
    <mergeCell ref="AYM7:AYM9"/>
    <mergeCell ref="AYN7:AYN9"/>
    <mergeCell ref="AYO7:AYO9"/>
    <mergeCell ref="AYP7:AYP9"/>
    <mergeCell ref="AYQ7:AYQ9"/>
    <mergeCell ref="AYH7:AYH9"/>
    <mergeCell ref="AYI7:AYI9"/>
    <mergeCell ref="AYJ7:AYJ9"/>
    <mergeCell ref="AYK7:AYK9"/>
    <mergeCell ref="AYL7:AYL9"/>
    <mergeCell ref="AZQ7:AZQ9"/>
    <mergeCell ref="AZR7:AZR9"/>
    <mergeCell ref="AZS7:AZS9"/>
    <mergeCell ref="AZT7:AZT9"/>
    <mergeCell ref="AZU7:AZU9"/>
    <mergeCell ref="AZL7:AZL9"/>
    <mergeCell ref="AZM7:AZM9"/>
    <mergeCell ref="AZN7:AZN9"/>
    <mergeCell ref="AZO7:AZO9"/>
    <mergeCell ref="AZP7:AZP9"/>
    <mergeCell ref="AZG7:AZG9"/>
    <mergeCell ref="AZH7:AZH9"/>
    <mergeCell ref="AZI7:AZI9"/>
    <mergeCell ref="AZJ7:AZJ9"/>
    <mergeCell ref="AZK7:AZK9"/>
    <mergeCell ref="AZB7:AZB9"/>
    <mergeCell ref="AZC7:AZC9"/>
    <mergeCell ref="AZD7:AZD9"/>
    <mergeCell ref="AZE7:AZE9"/>
    <mergeCell ref="AZF7:AZF9"/>
    <mergeCell ref="BAK7:BAK9"/>
    <mergeCell ref="BAL7:BAL9"/>
    <mergeCell ref="BAM7:BAM9"/>
    <mergeCell ref="BAN7:BAN9"/>
    <mergeCell ref="BAO7:BAO9"/>
    <mergeCell ref="BAF7:BAF9"/>
    <mergeCell ref="BAG7:BAG9"/>
    <mergeCell ref="BAH7:BAH9"/>
    <mergeCell ref="BAI7:BAI9"/>
    <mergeCell ref="BAJ7:BAJ9"/>
    <mergeCell ref="BAA7:BAA9"/>
    <mergeCell ref="BAB7:BAB9"/>
    <mergeCell ref="BAC7:BAC9"/>
    <mergeCell ref="BAD7:BAD9"/>
    <mergeCell ref="BAE7:BAE9"/>
    <mergeCell ref="AZV7:AZV9"/>
    <mergeCell ref="AZW7:AZW9"/>
    <mergeCell ref="AZX7:AZX9"/>
    <mergeCell ref="AZY7:AZY9"/>
    <mergeCell ref="AZZ7:AZZ9"/>
    <mergeCell ref="BBE7:BBE9"/>
    <mergeCell ref="BBF7:BBF9"/>
    <mergeCell ref="BBG7:BBG9"/>
    <mergeCell ref="BBH7:BBH9"/>
    <mergeCell ref="BBI7:BBI9"/>
    <mergeCell ref="BAZ7:BAZ9"/>
    <mergeCell ref="BBA7:BBA9"/>
    <mergeCell ref="BBB7:BBB9"/>
    <mergeCell ref="BBC7:BBC9"/>
    <mergeCell ref="BBD7:BBD9"/>
    <mergeCell ref="BAU7:BAU9"/>
    <mergeCell ref="BAV7:BAV9"/>
    <mergeCell ref="BAW7:BAW9"/>
    <mergeCell ref="BAX7:BAX9"/>
    <mergeCell ref="BAY7:BAY9"/>
    <mergeCell ref="BAP7:BAP9"/>
    <mergeCell ref="BAQ7:BAQ9"/>
    <mergeCell ref="BAR7:BAR9"/>
    <mergeCell ref="BAS7:BAS9"/>
    <mergeCell ref="BAT7:BAT9"/>
    <mergeCell ref="BBY7:BBY9"/>
    <mergeCell ref="BBZ7:BBZ9"/>
    <mergeCell ref="BCA7:BCA9"/>
    <mergeCell ref="BCB7:BCB9"/>
    <mergeCell ref="BCC7:BCC9"/>
    <mergeCell ref="BBT7:BBT9"/>
    <mergeCell ref="BBU7:BBU9"/>
    <mergeCell ref="BBV7:BBV9"/>
    <mergeCell ref="BBW7:BBW9"/>
    <mergeCell ref="BBX7:BBX9"/>
    <mergeCell ref="BBO7:BBO9"/>
    <mergeCell ref="BBP7:BBP9"/>
    <mergeCell ref="BBQ7:BBQ9"/>
    <mergeCell ref="BBR7:BBR9"/>
    <mergeCell ref="BBS7:BBS9"/>
    <mergeCell ref="BBJ7:BBJ9"/>
    <mergeCell ref="BBK7:BBK9"/>
    <mergeCell ref="BBL7:BBL9"/>
    <mergeCell ref="BBM7:BBM9"/>
    <mergeCell ref="BBN7:BBN9"/>
    <mergeCell ref="BCS7:BCS9"/>
    <mergeCell ref="BCT7:BCT9"/>
    <mergeCell ref="BCU7:BCU9"/>
    <mergeCell ref="BCV7:BCV9"/>
    <mergeCell ref="BCW7:BCW9"/>
    <mergeCell ref="BCN7:BCN9"/>
    <mergeCell ref="BCO7:BCO9"/>
    <mergeCell ref="BCP7:BCP9"/>
    <mergeCell ref="BCQ7:BCQ9"/>
    <mergeCell ref="BCR7:BCR9"/>
    <mergeCell ref="BCI7:BCI9"/>
    <mergeCell ref="BCJ7:BCJ9"/>
    <mergeCell ref="BCK7:BCK9"/>
    <mergeCell ref="BCL7:BCL9"/>
    <mergeCell ref="BCM7:BCM9"/>
    <mergeCell ref="BCD7:BCD9"/>
    <mergeCell ref="BCE7:BCE9"/>
    <mergeCell ref="BCF7:BCF9"/>
    <mergeCell ref="BCG7:BCG9"/>
    <mergeCell ref="BCH7:BCH9"/>
    <mergeCell ref="BDM7:BDM9"/>
    <mergeCell ref="BDN7:BDN9"/>
    <mergeCell ref="BDO7:BDO9"/>
    <mergeCell ref="BDP7:BDP9"/>
    <mergeCell ref="BDQ7:BDQ9"/>
    <mergeCell ref="BDH7:BDH9"/>
    <mergeCell ref="BDI7:BDI9"/>
    <mergeCell ref="BDJ7:BDJ9"/>
    <mergeCell ref="BDK7:BDK9"/>
    <mergeCell ref="BDL7:BDL9"/>
    <mergeCell ref="BDC7:BDC9"/>
    <mergeCell ref="BDD7:BDD9"/>
    <mergeCell ref="BDE7:BDE9"/>
    <mergeCell ref="BDF7:BDF9"/>
    <mergeCell ref="BDG7:BDG9"/>
    <mergeCell ref="BCX7:BCX9"/>
    <mergeCell ref="BCY7:BCY9"/>
    <mergeCell ref="BCZ7:BCZ9"/>
    <mergeCell ref="BDA7:BDA9"/>
    <mergeCell ref="BDB7:BDB9"/>
    <mergeCell ref="BEG7:BEG9"/>
    <mergeCell ref="BEH7:BEH9"/>
    <mergeCell ref="BEI7:BEI9"/>
    <mergeCell ref="BEJ7:BEJ9"/>
    <mergeCell ref="BEK7:BEK9"/>
    <mergeCell ref="BEB7:BEB9"/>
    <mergeCell ref="BEC7:BEC9"/>
    <mergeCell ref="BED7:BED9"/>
    <mergeCell ref="BEE7:BEE9"/>
    <mergeCell ref="BEF7:BEF9"/>
    <mergeCell ref="BDW7:BDW9"/>
    <mergeCell ref="BDX7:BDX9"/>
    <mergeCell ref="BDY7:BDY9"/>
    <mergeCell ref="BDZ7:BDZ9"/>
    <mergeCell ref="BEA7:BEA9"/>
    <mergeCell ref="BDR7:BDR9"/>
    <mergeCell ref="BDS7:BDS9"/>
    <mergeCell ref="BDT7:BDT9"/>
    <mergeCell ref="BDU7:BDU9"/>
    <mergeCell ref="BDV7:BDV9"/>
    <mergeCell ref="BFA7:BFA9"/>
    <mergeCell ref="BFB7:BFB9"/>
    <mergeCell ref="BFC7:BFC9"/>
    <mergeCell ref="BFD7:BFD9"/>
    <mergeCell ref="BFE7:BFE9"/>
    <mergeCell ref="BEV7:BEV9"/>
    <mergeCell ref="BEW7:BEW9"/>
    <mergeCell ref="BEX7:BEX9"/>
    <mergeCell ref="BEY7:BEY9"/>
    <mergeCell ref="BEZ7:BEZ9"/>
    <mergeCell ref="BEQ7:BEQ9"/>
    <mergeCell ref="BER7:BER9"/>
    <mergeCell ref="BES7:BES9"/>
    <mergeCell ref="BET7:BET9"/>
    <mergeCell ref="BEU7:BEU9"/>
    <mergeCell ref="BEL7:BEL9"/>
    <mergeCell ref="BEM7:BEM9"/>
    <mergeCell ref="BEN7:BEN9"/>
    <mergeCell ref="BEO7:BEO9"/>
    <mergeCell ref="BEP7:BEP9"/>
    <mergeCell ref="BFU7:BFU9"/>
    <mergeCell ref="BFV7:BFV9"/>
    <mergeCell ref="BFW7:BFW9"/>
    <mergeCell ref="BFX7:BFX9"/>
    <mergeCell ref="BFY7:BFY9"/>
    <mergeCell ref="BFP7:BFP9"/>
    <mergeCell ref="BFQ7:BFQ9"/>
    <mergeCell ref="BFR7:BFR9"/>
    <mergeCell ref="BFS7:BFS9"/>
    <mergeCell ref="BFT7:BFT9"/>
    <mergeCell ref="BFK7:BFK9"/>
    <mergeCell ref="BFL7:BFL9"/>
    <mergeCell ref="BFM7:BFM9"/>
    <mergeCell ref="BFN7:BFN9"/>
    <mergeCell ref="BFO7:BFO9"/>
    <mergeCell ref="BFF7:BFF9"/>
    <mergeCell ref="BFG7:BFG9"/>
    <mergeCell ref="BFH7:BFH9"/>
    <mergeCell ref="BFI7:BFI9"/>
    <mergeCell ref="BFJ7:BFJ9"/>
    <mergeCell ref="BGO7:BGO9"/>
    <mergeCell ref="BGP7:BGP9"/>
    <mergeCell ref="BGQ7:BGQ9"/>
    <mergeCell ref="BGR7:BGR9"/>
    <mergeCell ref="BGS7:BGS9"/>
    <mergeCell ref="BGJ7:BGJ9"/>
    <mergeCell ref="BGK7:BGK9"/>
    <mergeCell ref="BGL7:BGL9"/>
    <mergeCell ref="BGM7:BGM9"/>
    <mergeCell ref="BGN7:BGN9"/>
    <mergeCell ref="BGE7:BGE9"/>
    <mergeCell ref="BGF7:BGF9"/>
    <mergeCell ref="BGG7:BGG9"/>
    <mergeCell ref="BGH7:BGH9"/>
    <mergeCell ref="BGI7:BGI9"/>
    <mergeCell ref="BFZ7:BFZ9"/>
    <mergeCell ref="BGA7:BGA9"/>
    <mergeCell ref="BGB7:BGB9"/>
    <mergeCell ref="BGC7:BGC9"/>
    <mergeCell ref="BGD7:BGD9"/>
    <mergeCell ref="BHI7:BHI9"/>
    <mergeCell ref="BHJ7:BHJ9"/>
    <mergeCell ref="BHK7:BHK9"/>
    <mergeCell ref="BHL7:BHL9"/>
    <mergeCell ref="BHM7:BHM9"/>
    <mergeCell ref="BHD7:BHD9"/>
    <mergeCell ref="BHE7:BHE9"/>
    <mergeCell ref="BHF7:BHF9"/>
    <mergeCell ref="BHG7:BHG9"/>
    <mergeCell ref="BHH7:BHH9"/>
    <mergeCell ref="BGY7:BGY9"/>
    <mergeCell ref="BGZ7:BGZ9"/>
    <mergeCell ref="BHA7:BHA9"/>
    <mergeCell ref="BHB7:BHB9"/>
    <mergeCell ref="BHC7:BHC9"/>
    <mergeCell ref="BGT7:BGT9"/>
    <mergeCell ref="BGU7:BGU9"/>
    <mergeCell ref="BGV7:BGV9"/>
    <mergeCell ref="BGW7:BGW9"/>
    <mergeCell ref="BGX7:BGX9"/>
    <mergeCell ref="BIC7:BIC9"/>
    <mergeCell ref="BID7:BID9"/>
    <mergeCell ref="BIE7:BIE9"/>
    <mergeCell ref="BIF7:BIF9"/>
    <mergeCell ref="BIG7:BIG9"/>
    <mergeCell ref="BHX7:BHX9"/>
    <mergeCell ref="BHY7:BHY9"/>
    <mergeCell ref="BHZ7:BHZ9"/>
    <mergeCell ref="BIA7:BIA9"/>
    <mergeCell ref="BIB7:BIB9"/>
    <mergeCell ref="BHS7:BHS9"/>
    <mergeCell ref="BHT7:BHT9"/>
    <mergeCell ref="BHU7:BHU9"/>
    <mergeCell ref="BHV7:BHV9"/>
    <mergeCell ref="BHW7:BHW9"/>
    <mergeCell ref="BHN7:BHN9"/>
    <mergeCell ref="BHO7:BHO9"/>
    <mergeCell ref="BHP7:BHP9"/>
    <mergeCell ref="BHQ7:BHQ9"/>
    <mergeCell ref="BHR7:BHR9"/>
    <mergeCell ref="BIW7:BIW9"/>
    <mergeCell ref="BIX7:BIX9"/>
    <mergeCell ref="BIY7:BIY9"/>
    <mergeCell ref="BIZ7:BIZ9"/>
    <mergeCell ref="BJA7:BJA9"/>
    <mergeCell ref="BIR7:BIR9"/>
    <mergeCell ref="BIS7:BIS9"/>
    <mergeCell ref="BIT7:BIT9"/>
    <mergeCell ref="BIU7:BIU9"/>
    <mergeCell ref="BIV7:BIV9"/>
    <mergeCell ref="BIM7:BIM9"/>
    <mergeCell ref="BIN7:BIN9"/>
    <mergeCell ref="BIO7:BIO9"/>
    <mergeCell ref="BIP7:BIP9"/>
    <mergeCell ref="BIQ7:BIQ9"/>
    <mergeCell ref="BIH7:BIH9"/>
    <mergeCell ref="BII7:BII9"/>
    <mergeCell ref="BIJ7:BIJ9"/>
    <mergeCell ref="BIK7:BIK9"/>
    <mergeCell ref="BIL7:BIL9"/>
    <mergeCell ref="BJQ7:BJQ9"/>
    <mergeCell ref="BJR7:BJR9"/>
    <mergeCell ref="BJS7:BJS9"/>
    <mergeCell ref="BJT7:BJT9"/>
    <mergeCell ref="BJU7:BJU9"/>
    <mergeCell ref="BJL7:BJL9"/>
    <mergeCell ref="BJM7:BJM9"/>
    <mergeCell ref="BJN7:BJN9"/>
    <mergeCell ref="BJO7:BJO9"/>
    <mergeCell ref="BJP7:BJP9"/>
    <mergeCell ref="BJG7:BJG9"/>
    <mergeCell ref="BJH7:BJH9"/>
    <mergeCell ref="BJI7:BJI9"/>
    <mergeCell ref="BJJ7:BJJ9"/>
    <mergeCell ref="BJK7:BJK9"/>
    <mergeCell ref="BJB7:BJB9"/>
    <mergeCell ref="BJC7:BJC9"/>
    <mergeCell ref="BJD7:BJD9"/>
    <mergeCell ref="BJE7:BJE9"/>
    <mergeCell ref="BJF7:BJF9"/>
    <mergeCell ref="BKK7:BKK9"/>
    <mergeCell ref="BKL7:BKL9"/>
    <mergeCell ref="BKM7:BKM9"/>
    <mergeCell ref="BKN7:BKN9"/>
    <mergeCell ref="BKO7:BKO9"/>
    <mergeCell ref="BKF7:BKF9"/>
    <mergeCell ref="BKG7:BKG9"/>
    <mergeCell ref="BKH7:BKH9"/>
    <mergeCell ref="BKI7:BKI9"/>
    <mergeCell ref="BKJ7:BKJ9"/>
    <mergeCell ref="BKA7:BKA9"/>
    <mergeCell ref="BKB7:BKB9"/>
    <mergeCell ref="BKC7:BKC9"/>
    <mergeCell ref="BKD7:BKD9"/>
    <mergeCell ref="BKE7:BKE9"/>
    <mergeCell ref="BJV7:BJV9"/>
    <mergeCell ref="BJW7:BJW9"/>
    <mergeCell ref="BJX7:BJX9"/>
    <mergeCell ref="BJY7:BJY9"/>
    <mergeCell ref="BJZ7:BJZ9"/>
    <mergeCell ref="BLE7:BLE9"/>
    <mergeCell ref="BLF7:BLF9"/>
    <mergeCell ref="BLG7:BLG9"/>
    <mergeCell ref="BLH7:BLH9"/>
    <mergeCell ref="BLI7:BLI9"/>
    <mergeCell ref="BKZ7:BKZ9"/>
    <mergeCell ref="BLA7:BLA9"/>
    <mergeCell ref="BLB7:BLB9"/>
    <mergeCell ref="BLC7:BLC9"/>
    <mergeCell ref="BLD7:BLD9"/>
    <mergeCell ref="BKU7:BKU9"/>
    <mergeCell ref="BKV7:BKV9"/>
    <mergeCell ref="BKW7:BKW9"/>
    <mergeCell ref="BKX7:BKX9"/>
    <mergeCell ref="BKY7:BKY9"/>
    <mergeCell ref="BKP7:BKP9"/>
    <mergeCell ref="BKQ7:BKQ9"/>
    <mergeCell ref="BKR7:BKR9"/>
    <mergeCell ref="BKS7:BKS9"/>
    <mergeCell ref="BKT7:BKT9"/>
    <mergeCell ref="BLY7:BLY9"/>
    <mergeCell ref="BLZ7:BLZ9"/>
    <mergeCell ref="BMA7:BMA9"/>
    <mergeCell ref="BMB7:BMB9"/>
    <mergeCell ref="BMC7:BMC9"/>
    <mergeCell ref="BLT7:BLT9"/>
    <mergeCell ref="BLU7:BLU9"/>
    <mergeCell ref="BLV7:BLV9"/>
    <mergeCell ref="BLW7:BLW9"/>
    <mergeCell ref="BLX7:BLX9"/>
    <mergeCell ref="BLO7:BLO9"/>
    <mergeCell ref="BLP7:BLP9"/>
    <mergeCell ref="BLQ7:BLQ9"/>
    <mergeCell ref="BLR7:BLR9"/>
    <mergeCell ref="BLS7:BLS9"/>
    <mergeCell ref="BLJ7:BLJ9"/>
    <mergeCell ref="BLK7:BLK9"/>
    <mergeCell ref="BLL7:BLL9"/>
    <mergeCell ref="BLM7:BLM9"/>
    <mergeCell ref="BLN7:BLN9"/>
    <mergeCell ref="BMS7:BMS9"/>
    <mergeCell ref="BMT7:BMT9"/>
    <mergeCell ref="BMU7:BMU9"/>
    <mergeCell ref="BMV7:BMV9"/>
    <mergeCell ref="BMW7:BMW9"/>
    <mergeCell ref="BMN7:BMN9"/>
    <mergeCell ref="BMO7:BMO9"/>
    <mergeCell ref="BMP7:BMP9"/>
    <mergeCell ref="BMQ7:BMQ9"/>
    <mergeCell ref="BMR7:BMR9"/>
    <mergeCell ref="BMI7:BMI9"/>
    <mergeCell ref="BMJ7:BMJ9"/>
    <mergeCell ref="BMK7:BMK9"/>
    <mergeCell ref="BML7:BML9"/>
    <mergeCell ref="BMM7:BMM9"/>
    <mergeCell ref="BMD7:BMD9"/>
    <mergeCell ref="BME7:BME9"/>
    <mergeCell ref="BMF7:BMF9"/>
    <mergeCell ref="BMG7:BMG9"/>
    <mergeCell ref="BMH7:BMH9"/>
    <mergeCell ref="BNM7:BNM9"/>
    <mergeCell ref="BNN7:BNN9"/>
    <mergeCell ref="BNO7:BNO9"/>
    <mergeCell ref="BNP7:BNP9"/>
    <mergeCell ref="BNQ7:BNQ9"/>
    <mergeCell ref="BNH7:BNH9"/>
    <mergeCell ref="BNI7:BNI9"/>
    <mergeCell ref="BNJ7:BNJ9"/>
    <mergeCell ref="BNK7:BNK9"/>
    <mergeCell ref="BNL7:BNL9"/>
    <mergeCell ref="BNC7:BNC9"/>
    <mergeCell ref="BND7:BND9"/>
    <mergeCell ref="BNE7:BNE9"/>
    <mergeCell ref="BNF7:BNF9"/>
    <mergeCell ref="BNG7:BNG9"/>
    <mergeCell ref="BMX7:BMX9"/>
    <mergeCell ref="BMY7:BMY9"/>
    <mergeCell ref="BMZ7:BMZ9"/>
    <mergeCell ref="BNA7:BNA9"/>
    <mergeCell ref="BNB7:BNB9"/>
    <mergeCell ref="BOG7:BOG9"/>
    <mergeCell ref="BOH7:BOH9"/>
    <mergeCell ref="BOI7:BOI9"/>
    <mergeCell ref="BOJ7:BOJ9"/>
    <mergeCell ref="BOK7:BOK9"/>
    <mergeCell ref="BOB7:BOB9"/>
    <mergeCell ref="BOC7:BOC9"/>
    <mergeCell ref="BOD7:BOD9"/>
    <mergeCell ref="BOE7:BOE9"/>
    <mergeCell ref="BOF7:BOF9"/>
    <mergeCell ref="BNW7:BNW9"/>
    <mergeCell ref="BNX7:BNX9"/>
    <mergeCell ref="BNY7:BNY9"/>
    <mergeCell ref="BNZ7:BNZ9"/>
    <mergeCell ref="BOA7:BOA9"/>
    <mergeCell ref="BNR7:BNR9"/>
    <mergeCell ref="BNS7:BNS9"/>
    <mergeCell ref="BNT7:BNT9"/>
    <mergeCell ref="BNU7:BNU9"/>
    <mergeCell ref="BNV7:BNV9"/>
    <mergeCell ref="BPA7:BPA9"/>
    <mergeCell ref="BPB7:BPB9"/>
    <mergeCell ref="BPC7:BPC9"/>
    <mergeCell ref="BPD7:BPD9"/>
    <mergeCell ref="BPE7:BPE9"/>
    <mergeCell ref="BOV7:BOV9"/>
    <mergeCell ref="BOW7:BOW9"/>
    <mergeCell ref="BOX7:BOX9"/>
    <mergeCell ref="BOY7:BOY9"/>
    <mergeCell ref="BOZ7:BOZ9"/>
    <mergeCell ref="BOQ7:BOQ9"/>
    <mergeCell ref="BOR7:BOR9"/>
    <mergeCell ref="BOS7:BOS9"/>
    <mergeCell ref="BOT7:BOT9"/>
    <mergeCell ref="BOU7:BOU9"/>
    <mergeCell ref="BOL7:BOL9"/>
    <mergeCell ref="BOM7:BOM9"/>
    <mergeCell ref="BON7:BON9"/>
    <mergeCell ref="BOO7:BOO9"/>
    <mergeCell ref="BOP7:BOP9"/>
    <mergeCell ref="BPU7:BPU9"/>
    <mergeCell ref="BPV7:BPV9"/>
    <mergeCell ref="BPW7:BPW9"/>
    <mergeCell ref="BPX7:BPX9"/>
    <mergeCell ref="BPY7:BPY9"/>
    <mergeCell ref="BPP7:BPP9"/>
    <mergeCell ref="BPQ7:BPQ9"/>
    <mergeCell ref="BPR7:BPR9"/>
    <mergeCell ref="BPS7:BPS9"/>
    <mergeCell ref="BPT7:BPT9"/>
    <mergeCell ref="BPK7:BPK9"/>
    <mergeCell ref="BPL7:BPL9"/>
    <mergeCell ref="BPM7:BPM9"/>
    <mergeCell ref="BPN7:BPN9"/>
    <mergeCell ref="BPO7:BPO9"/>
    <mergeCell ref="BPF7:BPF9"/>
    <mergeCell ref="BPG7:BPG9"/>
    <mergeCell ref="BPH7:BPH9"/>
    <mergeCell ref="BPI7:BPI9"/>
    <mergeCell ref="BPJ7:BPJ9"/>
    <mergeCell ref="BQO7:BQO9"/>
    <mergeCell ref="BQP7:BQP9"/>
    <mergeCell ref="BQQ7:BQQ9"/>
    <mergeCell ref="BQR7:BQR9"/>
    <mergeCell ref="BQS7:BQS9"/>
    <mergeCell ref="BQJ7:BQJ9"/>
    <mergeCell ref="BQK7:BQK9"/>
    <mergeCell ref="BQL7:BQL9"/>
    <mergeCell ref="BQM7:BQM9"/>
    <mergeCell ref="BQN7:BQN9"/>
    <mergeCell ref="BQE7:BQE9"/>
    <mergeCell ref="BQF7:BQF9"/>
    <mergeCell ref="BQG7:BQG9"/>
    <mergeCell ref="BQH7:BQH9"/>
    <mergeCell ref="BQI7:BQI9"/>
    <mergeCell ref="BPZ7:BPZ9"/>
    <mergeCell ref="BQA7:BQA9"/>
    <mergeCell ref="BQB7:BQB9"/>
    <mergeCell ref="BQC7:BQC9"/>
    <mergeCell ref="BQD7:BQD9"/>
    <mergeCell ref="BRI7:BRI9"/>
    <mergeCell ref="BRJ7:BRJ9"/>
    <mergeCell ref="BRK7:BRK9"/>
    <mergeCell ref="BRL7:BRL9"/>
    <mergeCell ref="BRM7:BRM9"/>
    <mergeCell ref="BRD7:BRD9"/>
    <mergeCell ref="BRE7:BRE9"/>
    <mergeCell ref="BRF7:BRF9"/>
    <mergeCell ref="BRG7:BRG9"/>
    <mergeCell ref="BRH7:BRH9"/>
    <mergeCell ref="BQY7:BQY9"/>
    <mergeCell ref="BQZ7:BQZ9"/>
    <mergeCell ref="BRA7:BRA9"/>
    <mergeCell ref="BRB7:BRB9"/>
    <mergeCell ref="BRC7:BRC9"/>
    <mergeCell ref="BQT7:BQT9"/>
    <mergeCell ref="BQU7:BQU9"/>
    <mergeCell ref="BQV7:BQV9"/>
    <mergeCell ref="BQW7:BQW9"/>
    <mergeCell ref="BQX7:BQX9"/>
    <mergeCell ref="BSC7:BSC9"/>
    <mergeCell ref="BSD7:BSD9"/>
    <mergeCell ref="BSE7:BSE9"/>
    <mergeCell ref="BSF7:BSF9"/>
    <mergeCell ref="BSG7:BSG9"/>
    <mergeCell ref="BRX7:BRX9"/>
    <mergeCell ref="BRY7:BRY9"/>
    <mergeCell ref="BRZ7:BRZ9"/>
    <mergeCell ref="BSA7:BSA9"/>
    <mergeCell ref="BSB7:BSB9"/>
    <mergeCell ref="BRS7:BRS9"/>
    <mergeCell ref="BRT7:BRT9"/>
    <mergeCell ref="BRU7:BRU9"/>
    <mergeCell ref="BRV7:BRV9"/>
    <mergeCell ref="BRW7:BRW9"/>
    <mergeCell ref="BRN7:BRN9"/>
    <mergeCell ref="BRO7:BRO9"/>
    <mergeCell ref="BRP7:BRP9"/>
    <mergeCell ref="BRQ7:BRQ9"/>
    <mergeCell ref="BRR7:BRR9"/>
    <mergeCell ref="BSW7:BSW9"/>
    <mergeCell ref="BSX7:BSX9"/>
    <mergeCell ref="BSY7:BSY9"/>
    <mergeCell ref="BSZ7:BSZ9"/>
    <mergeCell ref="BTA7:BTA9"/>
    <mergeCell ref="BSR7:BSR9"/>
    <mergeCell ref="BSS7:BSS9"/>
    <mergeCell ref="BST7:BST9"/>
    <mergeCell ref="BSU7:BSU9"/>
    <mergeCell ref="BSV7:BSV9"/>
    <mergeCell ref="BSM7:BSM9"/>
    <mergeCell ref="BSN7:BSN9"/>
    <mergeCell ref="BSO7:BSO9"/>
    <mergeCell ref="BSP7:BSP9"/>
    <mergeCell ref="BSQ7:BSQ9"/>
    <mergeCell ref="BSH7:BSH9"/>
    <mergeCell ref="BSI7:BSI9"/>
    <mergeCell ref="BSJ7:BSJ9"/>
    <mergeCell ref="BSK7:BSK9"/>
    <mergeCell ref="BSL7:BSL9"/>
    <mergeCell ref="BTQ7:BTQ9"/>
    <mergeCell ref="BTR7:BTR9"/>
    <mergeCell ref="BTS7:BTS9"/>
    <mergeCell ref="BTT7:BTT9"/>
    <mergeCell ref="BTU7:BTU9"/>
    <mergeCell ref="BTL7:BTL9"/>
    <mergeCell ref="BTM7:BTM9"/>
    <mergeCell ref="BTN7:BTN9"/>
    <mergeCell ref="BTO7:BTO9"/>
    <mergeCell ref="BTP7:BTP9"/>
    <mergeCell ref="BTG7:BTG9"/>
    <mergeCell ref="BTH7:BTH9"/>
    <mergeCell ref="BTI7:BTI9"/>
    <mergeCell ref="BTJ7:BTJ9"/>
    <mergeCell ref="BTK7:BTK9"/>
    <mergeCell ref="BTB7:BTB9"/>
    <mergeCell ref="BTC7:BTC9"/>
    <mergeCell ref="BTD7:BTD9"/>
    <mergeCell ref="BTE7:BTE9"/>
    <mergeCell ref="BTF7:BTF9"/>
    <mergeCell ref="BUK7:BUK9"/>
    <mergeCell ref="BUL7:BUL9"/>
    <mergeCell ref="BUM7:BUM9"/>
    <mergeCell ref="BUN7:BUN9"/>
    <mergeCell ref="BUO7:BUO9"/>
    <mergeCell ref="BUF7:BUF9"/>
    <mergeCell ref="BUG7:BUG9"/>
    <mergeCell ref="BUH7:BUH9"/>
    <mergeCell ref="BUI7:BUI9"/>
    <mergeCell ref="BUJ7:BUJ9"/>
    <mergeCell ref="BUA7:BUA9"/>
    <mergeCell ref="BUB7:BUB9"/>
    <mergeCell ref="BUC7:BUC9"/>
    <mergeCell ref="BUD7:BUD9"/>
    <mergeCell ref="BUE7:BUE9"/>
    <mergeCell ref="BTV7:BTV9"/>
    <mergeCell ref="BTW7:BTW9"/>
    <mergeCell ref="BTX7:BTX9"/>
    <mergeCell ref="BTY7:BTY9"/>
    <mergeCell ref="BTZ7:BTZ9"/>
    <mergeCell ref="BVE7:BVE9"/>
    <mergeCell ref="BVF7:BVF9"/>
    <mergeCell ref="BVG7:BVG9"/>
    <mergeCell ref="BVH7:BVH9"/>
    <mergeCell ref="BVI7:BVI9"/>
    <mergeCell ref="BUZ7:BUZ9"/>
    <mergeCell ref="BVA7:BVA9"/>
    <mergeCell ref="BVB7:BVB9"/>
    <mergeCell ref="BVC7:BVC9"/>
    <mergeCell ref="BVD7:BVD9"/>
    <mergeCell ref="BUU7:BUU9"/>
    <mergeCell ref="BUV7:BUV9"/>
    <mergeCell ref="BUW7:BUW9"/>
    <mergeCell ref="BUX7:BUX9"/>
    <mergeCell ref="BUY7:BUY9"/>
    <mergeCell ref="BUP7:BUP9"/>
    <mergeCell ref="BUQ7:BUQ9"/>
    <mergeCell ref="BUR7:BUR9"/>
    <mergeCell ref="BUS7:BUS9"/>
    <mergeCell ref="BUT7:BUT9"/>
    <mergeCell ref="BVY7:BVY9"/>
    <mergeCell ref="BVZ7:BVZ9"/>
    <mergeCell ref="BWA7:BWA9"/>
    <mergeCell ref="BWB7:BWB9"/>
    <mergeCell ref="BWC7:BWC9"/>
    <mergeCell ref="BVT7:BVT9"/>
    <mergeCell ref="BVU7:BVU9"/>
    <mergeCell ref="BVV7:BVV9"/>
    <mergeCell ref="BVW7:BVW9"/>
    <mergeCell ref="BVX7:BVX9"/>
    <mergeCell ref="BVO7:BVO9"/>
    <mergeCell ref="BVP7:BVP9"/>
    <mergeCell ref="BVQ7:BVQ9"/>
    <mergeCell ref="BVR7:BVR9"/>
    <mergeCell ref="BVS7:BVS9"/>
    <mergeCell ref="BVJ7:BVJ9"/>
    <mergeCell ref="BVK7:BVK9"/>
    <mergeCell ref="BVL7:BVL9"/>
    <mergeCell ref="BVM7:BVM9"/>
    <mergeCell ref="BVN7:BVN9"/>
    <mergeCell ref="BWS7:BWS9"/>
    <mergeCell ref="BWT7:BWT9"/>
    <mergeCell ref="BWU7:BWU9"/>
    <mergeCell ref="BWV7:BWV9"/>
    <mergeCell ref="BWW7:BWW9"/>
    <mergeCell ref="BWN7:BWN9"/>
    <mergeCell ref="BWO7:BWO9"/>
    <mergeCell ref="BWP7:BWP9"/>
    <mergeCell ref="BWQ7:BWQ9"/>
    <mergeCell ref="BWR7:BWR9"/>
    <mergeCell ref="BWI7:BWI9"/>
    <mergeCell ref="BWJ7:BWJ9"/>
    <mergeCell ref="BWK7:BWK9"/>
    <mergeCell ref="BWL7:BWL9"/>
    <mergeCell ref="BWM7:BWM9"/>
    <mergeCell ref="BWD7:BWD9"/>
    <mergeCell ref="BWE7:BWE9"/>
    <mergeCell ref="BWF7:BWF9"/>
    <mergeCell ref="BWG7:BWG9"/>
    <mergeCell ref="BWH7:BWH9"/>
    <mergeCell ref="BXM7:BXM9"/>
    <mergeCell ref="BXN7:BXN9"/>
    <mergeCell ref="BXO7:BXO9"/>
    <mergeCell ref="BXP7:BXP9"/>
    <mergeCell ref="BXQ7:BXQ9"/>
    <mergeCell ref="BXH7:BXH9"/>
    <mergeCell ref="BXI7:BXI9"/>
    <mergeCell ref="BXJ7:BXJ9"/>
    <mergeCell ref="BXK7:BXK9"/>
    <mergeCell ref="BXL7:BXL9"/>
    <mergeCell ref="BXC7:BXC9"/>
    <mergeCell ref="BXD7:BXD9"/>
    <mergeCell ref="BXE7:BXE9"/>
    <mergeCell ref="BXF7:BXF9"/>
    <mergeCell ref="BXG7:BXG9"/>
    <mergeCell ref="BWX7:BWX9"/>
    <mergeCell ref="BWY7:BWY9"/>
    <mergeCell ref="BWZ7:BWZ9"/>
    <mergeCell ref="BXA7:BXA9"/>
    <mergeCell ref="BXB7:BXB9"/>
    <mergeCell ref="BYG7:BYG9"/>
    <mergeCell ref="BYH7:BYH9"/>
    <mergeCell ref="BYI7:BYI9"/>
    <mergeCell ref="BYJ7:BYJ9"/>
    <mergeCell ref="BYK7:BYK9"/>
    <mergeCell ref="BYB7:BYB9"/>
    <mergeCell ref="BYC7:BYC9"/>
    <mergeCell ref="BYD7:BYD9"/>
    <mergeCell ref="BYE7:BYE9"/>
    <mergeCell ref="BYF7:BYF9"/>
    <mergeCell ref="BXW7:BXW9"/>
    <mergeCell ref="BXX7:BXX9"/>
    <mergeCell ref="BXY7:BXY9"/>
    <mergeCell ref="BXZ7:BXZ9"/>
    <mergeCell ref="BYA7:BYA9"/>
    <mergeCell ref="BXR7:BXR9"/>
    <mergeCell ref="BXS7:BXS9"/>
    <mergeCell ref="BXT7:BXT9"/>
    <mergeCell ref="BXU7:BXU9"/>
    <mergeCell ref="BXV7:BXV9"/>
    <mergeCell ref="BZA7:BZA9"/>
    <mergeCell ref="BZB7:BZB9"/>
    <mergeCell ref="BZC7:BZC9"/>
    <mergeCell ref="BZD7:BZD9"/>
    <mergeCell ref="BZE7:BZE9"/>
    <mergeCell ref="BYV7:BYV9"/>
    <mergeCell ref="BYW7:BYW9"/>
    <mergeCell ref="BYX7:BYX9"/>
    <mergeCell ref="BYY7:BYY9"/>
    <mergeCell ref="BYZ7:BYZ9"/>
    <mergeCell ref="BYQ7:BYQ9"/>
    <mergeCell ref="BYR7:BYR9"/>
    <mergeCell ref="BYS7:BYS9"/>
    <mergeCell ref="BYT7:BYT9"/>
    <mergeCell ref="BYU7:BYU9"/>
    <mergeCell ref="BYL7:BYL9"/>
    <mergeCell ref="BYM7:BYM9"/>
    <mergeCell ref="BYN7:BYN9"/>
    <mergeCell ref="BYO7:BYO9"/>
    <mergeCell ref="BYP7:BYP9"/>
    <mergeCell ref="BZU7:BZU9"/>
    <mergeCell ref="BZV7:BZV9"/>
    <mergeCell ref="BZW7:BZW9"/>
    <mergeCell ref="BZX7:BZX9"/>
    <mergeCell ref="BZY7:BZY9"/>
    <mergeCell ref="BZP7:BZP9"/>
    <mergeCell ref="BZQ7:BZQ9"/>
    <mergeCell ref="BZR7:BZR9"/>
    <mergeCell ref="BZS7:BZS9"/>
    <mergeCell ref="BZT7:BZT9"/>
    <mergeCell ref="BZK7:BZK9"/>
    <mergeCell ref="BZL7:BZL9"/>
    <mergeCell ref="BZM7:BZM9"/>
    <mergeCell ref="BZN7:BZN9"/>
    <mergeCell ref="BZO7:BZO9"/>
    <mergeCell ref="BZF7:BZF9"/>
    <mergeCell ref="BZG7:BZG9"/>
    <mergeCell ref="BZH7:BZH9"/>
    <mergeCell ref="BZI7:BZI9"/>
    <mergeCell ref="BZJ7:BZJ9"/>
    <mergeCell ref="CAO7:CAO9"/>
    <mergeCell ref="CAP7:CAP9"/>
    <mergeCell ref="CAQ7:CAQ9"/>
    <mergeCell ref="CAR7:CAR9"/>
    <mergeCell ref="CAS7:CAS9"/>
    <mergeCell ref="CAJ7:CAJ9"/>
    <mergeCell ref="CAK7:CAK9"/>
    <mergeCell ref="CAL7:CAL9"/>
    <mergeCell ref="CAM7:CAM9"/>
    <mergeCell ref="CAN7:CAN9"/>
    <mergeCell ref="CAE7:CAE9"/>
    <mergeCell ref="CAF7:CAF9"/>
    <mergeCell ref="CAG7:CAG9"/>
    <mergeCell ref="CAH7:CAH9"/>
    <mergeCell ref="CAI7:CAI9"/>
    <mergeCell ref="BZZ7:BZZ9"/>
    <mergeCell ref="CAA7:CAA9"/>
    <mergeCell ref="CAB7:CAB9"/>
    <mergeCell ref="CAC7:CAC9"/>
    <mergeCell ref="CAD7:CAD9"/>
    <mergeCell ref="CBI7:CBI9"/>
    <mergeCell ref="CBJ7:CBJ9"/>
    <mergeCell ref="CBK7:CBK9"/>
    <mergeCell ref="CBL7:CBL9"/>
    <mergeCell ref="CBM7:CBM9"/>
    <mergeCell ref="CBD7:CBD9"/>
    <mergeCell ref="CBE7:CBE9"/>
    <mergeCell ref="CBF7:CBF9"/>
    <mergeCell ref="CBG7:CBG9"/>
    <mergeCell ref="CBH7:CBH9"/>
    <mergeCell ref="CAY7:CAY9"/>
    <mergeCell ref="CAZ7:CAZ9"/>
    <mergeCell ref="CBA7:CBA9"/>
    <mergeCell ref="CBB7:CBB9"/>
    <mergeCell ref="CBC7:CBC9"/>
    <mergeCell ref="CAT7:CAT9"/>
    <mergeCell ref="CAU7:CAU9"/>
    <mergeCell ref="CAV7:CAV9"/>
    <mergeCell ref="CAW7:CAW9"/>
    <mergeCell ref="CAX7:CAX9"/>
    <mergeCell ref="CCC7:CCC9"/>
    <mergeCell ref="CCD7:CCD9"/>
    <mergeCell ref="CCE7:CCE9"/>
    <mergeCell ref="CCF7:CCF9"/>
    <mergeCell ref="CCG7:CCG9"/>
    <mergeCell ref="CBX7:CBX9"/>
    <mergeCell ref="CBY7:CBY9"/>
    <mergeCell ref="CBZ7:CBZ9"/>
    <mergeCell ref="CCA7:CCA9"/>
    <mergeCell ref="CCB7:CCB9"/>
    <mergeCell ref="CBS7:CBS9"/>
    <mergeCell ref="CBT7:CBT9"/>
    <mergeCell ref="CBU7:CBU9"/>
    <mergeCell ref="CBV7:CBV9"/>
    <mergeCell ref="CBW7:CBW9"/>
    <mergeCell ref="CBN7:CBN9"/>
    <mergeCell ref="CBO7:CBO9"/>
    <mergeCell ref="CBP7:CBP9"/>
    <mergeCell ref="CBQ7:CBQ9"/>
    <mergeCell ref="CBR7:CBR9"/>
    <mergeCell ref="CCW7:CCW9"/>
    <mergeCell ref="CCX7:CCX9"/>
    <mergeCell ref="CCY7:CCY9"/>
    <mergeCell ref="CCZ7:CCZ9"/>
    <mergeCell ref="CDA7:CDA9"/>
    <mergeCell ref="CCR7:CCR9"/>
    <mergeCell ref="CCS7:CCS9"/>
    <mergeCell ref="CCT7:CCT9"/>
    <mergeCell ref="CCU7:CCU9"/>
    <mergeCell ref="CCV7:CCV9"/>
    <mergeCell ref="CCM7:CCM9"/>
    <mergeCell ref="CCN7:CCN9"/>
    <mergeCell ref="CCO7:CCO9"/>
    <mergeCell ref="CCP7:CCP9"/>
    <mergeCell ref="CCQ7:CCQ9"/>
    <mergeCell ref="CCH7:CCH9"/>
    <mergeCell ref="CCI7:CCI9"/>
    <mergeCell ref="CCJ7:CCJ9"/>
    <mergeCell ref="CCK7:CCK9"/>
    <mergeCell ref="CCL7:CCL9"/>
    <mergeCell ref="CDQ7:CDQ9"/>
    <mergeCell ref="CDR7:CDR9"/>
    <mergeCell ref="CDS7:CDS9"/>
    <mergeCell ref="CDT7:CDT9"/>
    <mergeCell ref="CDU7:CDU9"/>
    <mergeCell ref="CDL7:CDL9"/>
    <mergeCell ref="CDM7:CDM9"/>
    <mergeCell ref="CDN7:CDN9"/>
    <mergeCell ref="CDO7:CDO9"/>
    <mergeCell ref="CDP7:CDP9"/>
    <mergeCell ref="CDG7:CDG9"/>
    <mergeCell ref="CDH7:CDH9"/>
    <mergeCell ref="CDI7:CDI9"/>
    <mergeCell ref="CDJ7:CDJ9"/>
    <mergeCell ref="CDK7:CDK9"/>
    <mergeCell ref="CDB7:CDB9"/>
    <mergeCell ref="CDC7:CDC9"/>
    <mergeCell ref="CDD7:CDD9"/>
    <mergeCell ref="CDE7:CDE9"/>
    <mergeCell ref="CDF7:CDF9"/>
    <mergeCell ref="CEK7:CEK9"/>
    <mergeCell ref="CEL7:CEL9"/>
    <mergeCell ref="CEM7:CEM9"/>
    <mergeCell ref="CEN7:CEN9"/>
    <mergeCell ref="CEO7:CEO9"/>
    <mergeCell ref="CEF7:CEF9"/>
    <mergeCell ref="CEG7:CEG9"/>
    <mergeCell ref="CEH7:CEH9"/>
    <mergeCell ref="CEI7:CEI9"/>
    <mergeCell ref="CEJ7:CEJ9"/>
    <mergeCell ref="CEA7:CEA9"/>
    <mergeCell ref="CEB7:CEB9"/>
    <mergeCell ref="CEC7:CEC9"/>
    <mergeCell ref="CED7:CED9"/>
    <mergeCell ref="CEE7:CEE9"/>
    <mergeCell ref="CDV7:CDV9"/>
    <mergeCell ref="CDW7:CDW9"/>
    <mergeCell ref="CDX7:CDX9"/>
    <mergeCell ref="CDY7:CDY9"/>
    <mergeCell ref="CDZ7:CDZ9"/>
    <mergeCell ref="CFE7:CFE9"/>
    <mergeCell ref="CFF7:CFF9"/>
    <mergeCell ref="CFG7:CFG9"/>
    <mergeCell ref="CFH7:CFH9"/>
    <mergeCell ref="CFI7:CFI9"/>
    <mergeCell ref="CEZ7:CEZ9"/>
    <mergeCell ref="CFA7:CFA9"/>
    <mergeCell ref="CFB7:CFB9"/>
    <mergeCell ref="CFC7:CFC9"/>
    <mergeCell ref="CFD7:CFD9"/>
    <mergeCell ref="CEU7:CEU9"/>
    <mergeCell ref="CEV7:CEV9"/>
    <mergeCell ref="CEW7:CEW9"/>
    <mergeCell ref="CEX7:CEX9"/>
    <mergeCell ref="CEY7:CEY9"/>
    <mergeCell ref="CEP7:CEP9"/>
    <mergeCell ref="CEQ7:CEQ9"/>
    <mergeCell ref="CER7:CER9"/>
    <mergeCell ref="CES7:CES9"/>
    <mergeCell ref="CET7:CET9"/>
    <mergeCell ref="CFY7:CFY9"/>
    <mergeCell ref="CFZ7:CFZ9"/>
    <mergeCell ref="CGA7:CGA9"/>
    <mergeCell ref="CGB7:CGB9"/>
    <mergeCell ref="CGC7:CGC9"/>
    <mergeCell ref="CFT7:CFT9"/>
    <mergeCell ref="CFU7:CFU9"/>
    <mergeCell ref="CFV7:CFV9"/>
    <mergeCell ref="CFW7:CFW9"/>
    <mergeCell ref="CFX7:CFX9"/>
    <mergeCell ref="CFO7:CFO9"/>
    <mergeCell ref="CFP7:CFP9"/>
    <mergeCell ref="CFQ7:CFQ9"/>
    <mergeCell ref="CFR7:CFR9"/>
    <mergeCell ref="CFS7:CFS9"/>
    <mergeCell ref="CFJ7:CFJ9"/>
    <mergeCell ref="CFK7:CFK9"/>
    <mergeCell ref="CFL7:CFL9"/>
    <mergeCell ref="CFM7:CFM9"/>
    <mergeCell ref="CFN7:CFN9"/>
    <mergeCell ref="CGS7:CGS9"/>
    <mergeCell ref="CGT7:CGT9"/>
    <mergeCell ref="CGU7:CGU9"/>
    <mergeCell ref="CGV7:CGV9"/>
    <mergeCell ref="CGW7:CGW9"/>
    <mergeCell ref="CGN7:CGN9"/>
    <mergeCell ref="CGO7:CGO9"/>
    <mergeCell ref="CGP7:CGP9"/>
    <mergeCell ref="CGQ7:CGQ9"/>
    <mergeCell ref="CGR7:CGR9"/>
    <mergeCell ref="CGI7:CGI9"/>
    <mergeCell ref="CGJ7:CGJ9"/>
    <mergeCell ref="CGK7:CGK9"/>
    <mergeCell ref="CGL7:CGL9"/>
    <mergeCell ref="CGM7:CGM9"/>
    <mergeCell ref="CGD7:CGD9"/>
    <mergeCell ref="CGE7:CGE9"/>
    <mergeCell ref="CGF7:CGF9"/>
    <mergeCell ref="CGG7:CGG9"/>
    <mergeCell ref="CGH7:CGH9"/>
    <mergeCell ref="CHM7:CHM9"/>
    <mergeCell ref="CHN7:CHN9"/>
    <mergeCell ref="CHO7:CHO9"/>
    <mergeCell ref="CHP7:CHP9"/>
    <mergeCell ref="CHQ7:CHQ9"/>
    <mergeCell ref="CHH7:CHH9"/>
    <mergeCell ref="CHI7:CHI9"/>
    <mergeCell ref="CHJ7:CHJ9"/>
    <mergeCell ref="CHK7:CHK9"/>
    <mergeCell ref="CHL7:CHL9"/>
    <mergeCell ref="CHC7:CHC9"/>
    <mergeCell ref="CHD7:CHD9"/>
    <mergeCell ref="CHE7:CHE9"/>
    <mergeCell ref="CHF7:CHF9"/>
    <mergeCell ref="CHG7:CHG9"/>
    <mergeCell ref="CGX7:CGX9"/>
    <mergeCell ref="CGY7:CGY9"/>
    <mergeCell ref="CGZ7:CGZ9"/>
    <mergeCell ref="CHA7:CHA9"/>
    <mergeCell ref="CHB7:CHB9"/>
    <mergeCell ref="CIG7:CIG9"/>
    <mergeCell ref="CIH7:CIH9"/>
    <mergeCell ref="CII7:CII9"/>
    <mergeCell ref="CIJ7:CIJ9"/>
    <mergeCell ref="CIK7:CIK9"/>
    <mergeCell ref="CIB7:CIB9"/>
    <mergeCell ref="CIC7:CIC9"/>
    <mergeCell ref="CID7:CID9"/>
    <mergeCell ref="CIE7:CIE9"/>
    <mergeCell ref="CIF7:CIF9"/>
    <mergeCell ref="CHW7:CHW9"/>
    <mergeCell ref="CHX7:CHX9"/>
    <mergeCell ref="CHY7:CHY9"/>
    <mergeCell ref="CHZ7:CHZ9"/>
    <mergeCell ref="CIA7:CIA9"/>
    <mergeCell ref="CHR7:CHR9"/>
    <mergeCell ref="CHS7:CHS9"/>
    <mergeCell ref="CHT7:CHT9"/>
    <mergeCell ref="CHU7:CHU9"/>
    <mergeCell ref="CHV7:CHV9"/>
    <mergeCell ref="CJA7:CJA9"/>
    <mergeCell ref="CJB7:CJB9"/>
    <mergeCell ref="CJC7:CJC9"/>
    <mergeCell ref="CJD7:CJD9"/>
    <mergeCell ref="CJE7:CJE9"/>
    <mergeCell ref="CIV7:CIV9"/>
    <mergeCell ref="CIW7:CIW9"/>
    <mergeCell ref="CIX7:CIX9"/>
    <mergeCell ref="CIY7:CIY9"/>
    <mergeCell ref="CIZ7:CIZ9"/>
    <mergeCell ref="CIQ7:CIQ9"/>
    <mergeCell ref="CIR7:CIR9"/>
    <mergeCell ref="CIS7:CIS9"/>
    <mergeCell ref="CIT7:CIT9"/>
    <mergeCell ref="CIU7:CIU9"/>
    <mergeCell ref="CIL7:CIL9"/>
    <mergeCell ref="CIM7:CIM9"/>
    <mergeCell ref="CIN7:CIN9"/>
    <mergeCell ref="CIO7:CIO9"/>
    <mergeCell ref="CIP7:CIP9"/>
    <mergeCell ref="CJU7:CJU9"/>
    <mergeCell ref="CJV7:CJV9"/>
    <mergeCell ref="CJW7:CJW9"/>
    <mergeCell ref="CJX7:CJX9"/>
    <mergeCell ref="CJY7:CJY9"/>
    <mergeCell ref="CJP7:CJP9"/>
    <mergeCell ref="CJQ7:CJQ9"/>
    <mergeCell ref="CJR7:CJR9"/>
    <mergeCell ref="CJS7:CJS9"/>
    <mergeCell ref="CJT7:CJT9"/>
    <mergeCell ref="CJK7:CJK9"/>
    <mergeCell ref="CJL7:CJL9"/>
    <mergeCell ref="CJM7:CJM9"/>
    <mergeCell ref="CJN7:CJN9"/>
    <mergeCell ref="CJO7:CJO9"/>
    <mergeCell ref="CJF7:CJF9"/>
    <mergeCell ref="CJG7:CJG9"/>
    <mergeCell ref="CJH7:CJH9"/>
    <mergeCell ref="CJI7:CJI9"/>
    <mergeCell ref="CJJ7:CJJ9"/>
    <mergeCell ref="CKO7:CKO9"/>
    <mergeCell ref="CKP7:CKP9"/>
    <mergeCell ref="CKQ7:CKQ9"/>
    <mergeCell ref="CKR7:CKR9"/>
    <mergeCell ref="CKS7:CKS9"/>
    <mergeCell ref="CKJ7:CKJ9"/>
    <mergeCell ref="CKK7:CKK9"/>
    <mergeCell ref="CKL7:CKL9"/>
    <mergeCell ref="CKM7:CKM9"/>
    <mergeCell ref="CKN7:CKN9"/>
    <mergeCell ref="CKE7:CKE9"/>
    <mergeCell ref="CKF7:CKF9"/>
    <mergeCell ref="CKG7:CKG9"/>
    <mergeCell ref="CKH7:CKH9"/>
    <mergeCell ref="CKI7:CKI9"/>
    <mergeCell ref="CJZ7:CJZ9"/>
    <mergeCell ref="CKA7:CKA9"/>
    <mergeCell ref="CKB7:CKB9"/>
    <mergeCell ref="CKC7:CKC9"/>
    <mergeCell ref="CKD7:CKD9"/>
    <mergeCell ref="CLI7:CLI9"/>
    <mergeCell ref="CLJ7:CLJ9"/>
    <mergeCell ref="CLK7:CLK9"/>
    <mergeCell ref="CLL7:CLL9"/>
    <mergeCell ref="CLM7:CLM9"/>
    <mergeCell ref="CLD7:CLD9"/>
    <mergeCell ref="CLE7:CLE9"/>
    <mergeCell ref="CLF7:CLF9"/>
    <mergeCell ref="CLG7:CLG9"/>
    <mergeCell ref="CLH7:CLH9"/>
    <mergeCell ref="CKY7:CKY9"/>
    <mergeCell ref="CKZ7:CKZ9"/>
    <mergeCell ref="CLA7:CLA9"/>
    <mergeCell ref="CLB7:CLB9"/>
    <mergeCell ref="CLC7:CLC9"/>
    <mergeCell ref="CKT7:CKT9"/>
    <mergeCell ref="CKU7:CKU9"/>
    <mergeCell ref="CKV7:CKV9"/>
    <mergeCell ref="CKW7:CKW9"/>
    <mergeCell ref="CKX7:CKX9"/>
    <mergeCell ref="CMC7:CMC9"/>
    <mergeCell ref="CMD7:CMD9"/>
    <mergeCell ref="CME7:CME9"/>
    <mergeCell ref="CMF7:CMF9"/>
    <mergeCell ref="CMG7:CMG9"/>
    <mergeCell ref="CLX7:CLX9"/>
    <mergeCell ref="CLY7:CLY9"/>
    <mergeCell ref="CLZ7:CLZ9"/>
    <mergeCell ref="CMA7:CMA9"/>
    <mergeCell ref="CMB7:CMB9"/>
    <mergeCell ref="CLS7:CLS9"/>
    <mergeCell ref="CLT7:CLT9"/>
    <mergeCell ref="CLU7:CLU9"/>
    <mergeCell ref="CLV7:CLV9"/>
    <mergeCell ref="CLW7:CLW9"/>
    <mergeCell ref="CLN7:CLN9"/>
    <mergeCell ref="CLO7:CLO9"/>
    <mergeCell ref="CLP7:CLP9"/>
    <mergeCell ref="CLQ7:CLQ9"/>
    <mergeCell ref="CLR7:CLR9"/>
    <mergeCell ref="CMW7:CMW9"/>
    <mergeCell ref="CMX7:CMX9"/>
    <mergeCell ref="CMY7:CMY9"/>
    <mergeCell ref="CMZ7:CMZ9"/>
    <mergeCell ref="CNA7:CNA9"/>
    <mergeCell ref="CMR7:CMR9"/>
    <mergeCell ref="CMS7:CMS9"/>
    <mergeCell ref="CMT7:CMT9"/>
    <mergeCell ref="CMU7:CMU9"/>
    <mergeCell ref="CMV7:CMV9"/>
    <mergeCell ref="CMM7:CMM9"/>
    <mergeCell ref="CMN7:CMN9"/>
    <mergeCell ref="CMO7:CMO9"/>
    <mergeCell ref="CMP7:CMP9"/>
    <mergeCell ref="CMQ7:CMQ9"/>
    <mergeCell ref="CMH7:CMH9"/>
    <mergeCell ref="CMI7:CMI9"/>
    <mergeCell ref="CMJ7:CMJ9"/>
    <mergeCell ref="CMK7:CMK9"/>
    <mergeCell ref="CML7:CML9"/>
    <mergeCell ref="CNQ7:CNQ9"/>
    <mergeCell ref="CNR7:CNR9"/>
    <mergeCell ref="CNS7:CNS9"/>
    <mergeCell ref="CNT7:CNT9"/>
    <mergeCell ref="CNU7:CNU9"/>
    <mergeCell ref="CNL7:CNL9"/>
    <mergeCell ref="CNM7:CNM9"/>
    <mergeCell ref="CNN7:CNN9"/>
    <mergeCell ref="CNO7:CNO9"/>
    <mergeCell ref="CNP7:CNP9"/>
    <mergeCell ref="CNG7:CNG9"/>
    <mergeCell ref="CNH7:CNH9"/>
    <mergeCell ref="CNI7:CNI9"/>
    <mergeCell ref="CNJ7:CNJ9"/>
    <mergeCell ref="CNK7:CNK9"/>
    <mergeCell ref="CNB7:CNB9"/>
    <mergeCell ref="CNC7:CNC9"/>
    <mergeCell ref="CND7:CND9"/>
    <mergeCell ref="CNE7:CNE9"/>
    <mergeCell ref="CNF7:CNF9"/>
    <mergeCell ref="COK7:COK9"/>
    <mergeCell ref="COL7:COL9"/>
    <mergeCell ref="COM7:COM9"/>
    <mergeCell ref="CON7:CON9"/>
    <mergeCell ref="COO7:COO9"/>
    <mergeCell ref="COF7:COF9"/>
    <mergeCell ref="COG7:COG9"/>
    <mergeCell ref="COH7:COH9"/>
    <mergeCell ref="COI7:COI9"/>
    <mergeCell ref="COJ7:COJ9"/>
    <mergeCell ref="COA7:COA9"/>
    <mergeCell ref="COB7:COB9"/>
    <mergeCell ref="COC7:COC9"/>
    <mergeCell ref="COD7:COD9"/>
    <mergeCell ref="COE7:COE9"/>
    <mergeCell ref="CNV7:CNV9"/>
    <mergeCell ref="CNW7:CNW9"/>
    <mergeCell ref="CNX7:CNX9"/>
    <mergeCell ref="CNY7:CNY9"/>
    <mergeCell ref="CNZ7:CNZ9"/>
    <mergeCell ref="CPE7:CPE9"/>
    <mergeCell ref="CPF7:CPF9"/>
    <mergeCell ref="CPG7:CPG9"/>
    <mergeCell ref="CPH7:CPH9"/>
    <mergeCell ref="CPI7:CPI9"/>
    <mergeCell ref="COZ7:COZ9"/>
    <mergeCell ref="CPA7:CPA9"/>
    <mergeCell ref="CPB7:CPB9"/>
    <mergeCell ref="CPC7:CPC9"/>
    <mergeCell ref="CPD7:CPD9"/>
    <mergeCell ref="COU7:COU9"/>
    <mergeCell ref="COV7:COV9"/>
    <mergeCell ref="COW7:COW9"/>
    <mergeCell ref="COX7:COX9"/>
    <mergeCell ref="COY7:COY9"/>
    <mergeCell ref="COP7:COP9"/>
    <mergeCell ref="COQ7:COQ9"/>
    <mergeCell ref="COR7:COR9"/>
    <mergeCell ref="COS7:COS9"/>
    <mergeCell ref="COT7:COT9"/>
    <mergeCell ref="CPY7:CPY9"/>
    <mergeCell ref="CPZ7:CPZ9"/>
    <mergeCell ref="CQA7:CQA9"/>
    <mergeCell ref="CQB7:CQB9"/>
    <mergeCell ref="CQC7:CQC9"/>
    <mergeCell ref="CPT7:CPT9"/>
    <mergeCell ref="CPU7:CPU9"/>
    <mergeCell ref="CPV7:CPV9"/>
    <mergeCell ref="CPW7:CPW9"/>
    <mergeCell ref="CPX7:CPX9"/>
    <mergeCell ref="CPO7:CPO9"/>
    <mergeCell ref="CPP7:CPP9"/>
    <mergeCell ref="CPQ7:CPQ9"/>
    <mergeCell ref="CPR7:CPR9"/>
    <mergeCell ref="CPS7:CPS9"/>
    <mergeCell ref="CPJ7:CPJ9"/>
    <mergeCell ref="CPK7:CPK9"/>
    <mergeCell ref="CPL7:CPL9"/>
    <mergeCell ref="CPM7:CPM9"/>
    <mergeCell ref="CPN7:CPN9"/>
    <mergeCell ref="CQS7:CQS9"/>
    <mergeCell ref="CQT7:CQT9"/>
    <mergeCell ref="CQU7:CQU9"/>
    <mergeCell ref="CQV7:CQV9"/>
    <mergeCell ref="CQW7:CQW9"/>
    <mergeCell ref="CQN7:CQN9"/>
    <mergeCell ref="CQO7:CQO9"/>
    <mergeCell ref="CQP7:CQP9"/>
    <mergeCell ref="CQQ7:CQQ9"/>
    <mergeCell ref="CQR7:CQR9"/>
    <mergeCell ref="CQI7:CQI9"/>
    <mergeCell ref="CQJ7:CQJ9"/>
    <mergeCell ref="CQK7:CQK9"/>
    <mergeCell ref="CQL7:CQL9"/>
    <mergeCell ref="CQM7:CQM9"/>
    <mergeCell ref="CQD7:CQD9"/>
    <mergeCell ref="CQE7:CQE9"/>
    <mergeCell ref="CQF7:CQF9"/>
    <mergeCell ref="CQG7:CQG9"/>
    <mergeCell ref="CQH7:CQH9"/>
    <mergeCell ref="CRM7:CRM9"/>
    <mergeCell ref="CRN7:CRN9"/>
    <mergeCell ref="CRO7:CRO9"/>
    <mergeCell ref="CRP7:CRP9"/>
    <mergeCell ref="CRQ7:CRQ9"/>
    <mergeCell ref="CRH7:CRH9"/>
    <mergeCell ref="CRI7:CRI9"/>
    <mergeCell ref="CRJ7:CRJ9"/>
    <mergeCell ref="CRK7:CRK9"/>
    <mergeCell ref="CRL7:CRL9"/>
    <mergeCell ref="CRC7:CRC9"/>
    <mergeCell ref="CRD7:CRD9"/>
    <mergeCell ref="CRE7:CRE9"/>
    <mergeCell ref="CRF7:CRF9"/>
    <mergeCell ref="CRG7:CRG9"/>
    <mergeCell ref="CQX7:CQX9"/>
    <mergeCell ref="CQY7:CQY9"/>
    <mergeCell ref="CQZ7:CQZ9"/>
    <mergeCell ref="CRA7:CRA9"/>
    <mergeCell ref="CRB7:CRB9"/>
    <mergeCell ref="CSG7:CSG9"/>
    <mergeCell ref="CSH7:CSH9"/>
    <mergeCell ref="CSI7:CSI9"/>
    <mergeCell ref="CSJ7:CSJ9"/>
    <mergeCell ref="CSK7:CSK9"/>
    <mergeCell ref="CSB7:CSB9"/>
    <mergeCell ref="CSC7:CSC9"/>
    <mergeCell ref="CSD7:CSD9"/>
    <mergeCell ref="CSE7:CSE9"/>
    <mergeCell ref="CSF7:CSF9"/>
    <mergeCell ref="CRW7:CRW9"/>
    <mergeCell ref="CRX7:CRX9"/>
    <mergeCell ref="CRY7:CRY9"/>
    <mergeCell ref="CRZ7:CRZ9"/>
    <mergeCell ref="CSA7:CSA9"/>
    <mergeCell ref="CRR7:CRR9"/>
    <mergeCell ref="CRS7:CRS9"/>
    <mergeCell ref="CRT7:CRT9"/>
    <mergeCell ref="CRU7:CRU9"/>
    <mergeCell ref="CRV7:CRV9"/>
    <mergeCell ref="CTA7:CTA9"/>
    <mergeCell ref="CTB7:CTB9"/>
    <mergeCell ref="CTC7:CTC9"/>
    <mergeCell ref="CTD7:CTD9"/>
    <mergeCell ref="CTE7:CTE9"/>
    <mergeCell ref="CSV7:CSV9"/>
    <mergeCell ref="CSW7:CSW9"/>
    <mergeCell ref="CSX7:CSX9"/>
    <mergeCell ref="CSY7:CSY9"/>
    <mergeCell ref="CSZ7:CSZ9"/>
    <mergeCell ref="CSQ7:CSQ9"/>
    <mergeCell ref="CSR7:CSR9"/>
    <mergeCell ref="CSS7:CSS9"/>
    <mergeCell ref="CST7:CST9"/>
    <mergeCell ref="CSU7:CSU9"/>
    <mergeCell ref="CSL7:CSL9"/>
    <mergeCell ref="CSM7:CSM9"/>
    <mergeCell ref="CSN7:CSN9"/>
    <mergeCell ref="CSO7:CSO9"/>
    <mergeCell ref="CSP7:CSP9"/>
    <mergeCell ref="CTU7:CTU9"/>
    <mergeCell ref="CTV7:CTV9"/>
    <mergeCell ref="CTW7:CTW9"/>
    <mergeCell ref="CTX7:CTX9"/>
    <mergeCell ref="CTY7:CTY9"/>
    <mergeCell ref="CTP7:CTP9"/>
    <mergeCell ref="CTQ7:CTQ9"/>
    <mergeCell ref="CTR7:CTR9"/>
    <mergeCell ref="CTS7:CTS9"/>
    <mergeCell ref="CTT7:CTT9"/>
    <mergeCell ref="CTK7:CTK9"/>
    <mergeCell ref="CTL7:CTL9"/>
    <mergeCell ref="CTM7:CTM9"/>
    <mergeCell ref="CTN7:CTN9"/>
    <mergeCell ref="CTO7:CTO9"/>
    <mergeCell ref="CTF7:CTF9"/>
    <mergeCell ref="CTG7:CTG9"/>
    <mergeCell ref="CTH7:CTH9"/>
    <mergeCell ref="CTI7:CTI9"/>
    <mergeCell ref="CTJ7:CTJ9"/>
    <mergeCell ref="CUO7:CUO9"/>
    <mergeCell ref="CUP7:CUP9"/>
    <mergeCell ref="CUQ7:CUQ9"/>
    <mergeCell ref="CUR7:CUR9"/>
    <mergeCell ref="CUS7:CUS9"/>
    <mergeCell ref="CUJ7:CUJ9"/>
    <mergeCell ref="CUK7:CUK9"/>
    <mergeCell ref="CUL7:CUL9"/>
    <mergeCell ref="CUM7:CUM9"/>
    <mergeCell ref="CUN7:CUN9"/>
    <mergeCell ref="CUE7:CUE9"/>
    <mergeCell ref="CUF7:CUF9"/>
    <mergeCell ref="CUG7:CUG9"/>
    <mergeCell ref="CUH7:CUH9"/>
    <mergeCell ref="CUI7:CUI9"/>
    <mergeCell ref="CTZ7:CTZ9"/>
    <mergeCell ref="CUA7:CUA9"/>
    <mergeCell ref="CUB7:CUB9"/>
    <mergeCell ref="CUC7:CUC9"/>
    <mergeCell ref="CUD7:CUD9"/>
    <mergeCell ref="CVI7:CVI9"/>
    <mergeCell ref="CVJ7:CVJ9"/>
    <mergeCell ref="CVK7:CVK9"/>
    <mergeCell ref="CVL7:CVL9"/>
    <mergeCell ref="CVM7:CVM9"/>
    <mergeCell ref="CVD7:CVD9"/>
    <mergeCell ref="CVE7:CVE9"/>
    <mergeCell ref="CVF7:CVF9"/>
    <mergeCell ref="CVG7:CVG9"/>
    <mergeCell ref="CVH7:CVH9"/>
    <mergeCell ref="CUY7:CUY9"/>
    <mergeCell ref="CUZ7:CUZ9"/>
    <mergeCell ref="CVA7:CVA9"/>
    <mergeCell ref="CVB7:CVB9"/>
    <mergeCell ref="CVC7:CVC9"/>
    <mergeCell ref="CUT7:CUT9"/>
    <mergeCell ref="CUU7:CUU9"/>
    <mergeCell ref="CUV7:CUV9"/>
    <mergeCell ref="CUW7:CUW9"/>
    <mergeCell ref="CUX7:CUX9"/>
    <mergeCell ref="CWC7:CWC9"/>
    <mergeCell ref="CWD7:CWD9"/>
    <mergeCell ref="CWE7:CWE9"/>
    <mergeCell ref="CWF7:CWF9"/>
    <mergeCell ref="CWG7:CWG9"/>
    <mergeCell ref="CVX7:CVX9"/>
    <mergeCell ref="CVY7:CVY9"/>
    <mergeCell ref="CVZ7:CVZ9"/>
    <mergeCell ref="CWA7:CWA9"/>
    <mergeCell ref="CWB7:CWB9"/>
    <mergeCell ref="CVS7:CVS9"/>
    <mergeCell ref="CVT7:CVT9"/>
    <mergeCell ref="CVU7:CVU9"/>
    <mergeCell ref="CVV7:CVV9"/>
    <mergeCell ref="CVW7:CVW9"/>
    <mergeCell ref="CVN7:CVN9"/>
    <mergeCell ref="CVO7:CVO9"/>
    <mergeCell ref="CVP7:CVP9"/>
    <mergeCell ref="CVQ7:CVQ9"/>
    <mergeCell ref="CVR7:CVR9"/>
    <mergeCell ref="CWW7:CWW9"/>
    <mergeCell ref="CWX7:CWX9"/>
    <mergeCell ref="CWY7:CWY9"/>
    <mergeCell ref="CWZ7:CWZ9"/>
    <mergeCell ref="CXA7:CXA9"/>
    <mergeCell ref="CWR7:CWR9"/>
    <mergeCell ref="CWS7:CWS9"/>
    <mergeCell ref="CWT7:CWT9"/>
    <mergeCell ref="CWU7:CWU9"/>
    <mergeCell ref="CWV7:CWV9"/>
    <mergeCell ref="CWM7:CWM9"/>
    <mergeCell ref="CWN7:CWN9"/>
    <mergeCell ref="CWO7:CWO9"/>
    <mergeCell ref="CWP7:CWP9"/>
    <mergeCell ref="CWQ7:CWQ9"/>
    <mergeCell ref="CWH7:CWH9"/>
    <mergeCell ref="CWI7:CWI9"/>
    <mergeCell ref="CWJ7:CWJ9"/>
    <mergeCell ref="CWK7:CWK9"/>
    <mergeCell ref="CWL7:CWL9"/>
    <mergeCell ref="CXQ7:CXQ9"/>
    <mergeCell ref="CXR7:CXR9"/>
    <mergeCell ref="CXS7:CXS9"/>
    <mergeCell ref="CXT7:CXT9"/>
    <mergeCell ref="CXU7:CXU9"/>
    <mergeCell ref="CXL7:CXL9"/>
    <mergeCell ref="CXM7:CXM9"/>
    <mergeCell ref="CXN7:CXN9"/>
    <mergeCell ref="CXO7:CXO9"/>
    <mergeCell ref="CXP7:CXP9"/>
    <mergeCell ref="CXG7:CXG9"/>
    <mergeCell ref="CXH7:CXH9"/>
    <mergeCell ref="CXI7:CXI9"/>
    <mergeCell ref="CXJ7:CXJ9"/>
    <mergeCell ref="CXK7:CXK9"/>
    <mergeCell ref="CXB7:CXB9"/>
    <mergeCell ref="CXC7:CXC9"/>
    <mergeCell ref="CXD7:CXD9"/>
    <mergeCell ref="CXE7:CXE9"/>
    <mergeCell ref="CXF7:CXF9"/>
    <mergeCell ref="CYK7:CYK9"/>
    <mergeCell ref="CYL7:CYL9"/>
    <mergeCell ref="CYM7:CYM9"/>
    <mergeCell ref="CYN7:CYN9"/>
    <mergeCell ref="CYO7:CYO9"/>
    <mergeCell ref="CYF7:CYF9"/>
    <mergeCell ref="CYG7:CYG9"/>
    <mergeCell ref="CYH7:CYH9"/>
    <mergeCell ref="CYI7:CYI9"/>
    <mergeCell ref="CYJ7:CYJ9"/>
    <mergeCell ref="CYA7:CYA9"/>
    <mergeCell ref="CYB7:CYB9"/>
    <mergeCell ref="CYC7:CYC9"/>
    <mergeCell ref="CYD7:CYD9"/>
    <mergeCell ref="CYE7:CYE9"/>
    <mergeCell ref="CXV7:CXV9"/>
    <mergeCell ref="CXW7:CXW9"/>
    <mergeCell ref="CXX7:CXX9"/>
    <mergeCell ref="CXY7:CXY9"/>
    <mergeCell ref="CXZ7:CXZ9"/>
    <mergeCell ref="CZE7:CZE9"/>
    <mergeCell ref="CZF7:CZF9"/>
    <mergeCell ref="CZG7:CZG9"/>
    <mergeCell ref="CZH7:CZH9"/>
    <mergeCell ref="CZI7:CZI9"/>
    <mergeCell ref="CYZ7:CYZ9"/>
    <mergeCell ref="CZA7:CZA9"/>
    <mergeCell ref="CZB7:CZB9"/>
    <mergeCell ref="CZC7:CZC9"/>
    <mergeCell ref="CZD7:CZD9"/>
    <mergeCell ref="CYU7:CYU9"/>
    <mergeCell ref="CYV7:CYV9"/>
    <mergeCell ref="CYW7:CYW9"/>
    <mergeCell ref="CYX7:CYX9"/>
    <mergeCell ref="CYY7:CYY9"/>
    <mergeCell ref="CYP7:CYP9"/>
    <mergeCell ref="CYQ7:CYQ9"/>
    <mergeCell ref="CYR7:CYR9"/>
    <mergeCell ref="CYS7:CYS9"/>
    <mergeCell ref="CYT7:CYT9"/>
    <mergeCell ref="CZY7:CZY9"/>
    <mergeCell ref="CZZ7:CZZ9"/>
    <mergeCell ref="DAA7:DAA9"/>
    <mergeCell ref="DAB7:DAB9"/>
    <mergeCell ref="DAC7:DAC9"/>
    <mergeCell ref="CZT7:CZT9"/>
    <mergeCell ref="CZU7:CZU9"/>
    <mergeCell ref="CZV7:CZV9"/>
    <mergeCell ref="CZW7:CZW9"/>
    <mergeCell ref="CZX7:CZX9"/>
    <mergeCell ref="CZO7:CZO9"/>
    <mergeCell ref="CZP7:CZP9"/>
    <mergeCell ref="CZQ7:CZQ9"/>
    <mergeCell ref="CZR7:CZR9"/>
    <mergeCell ref="CZS7:CZS9"/>
    <mergeCell ref="CZJ7:CZJ9"/>
    <mergeCell ref="CZK7:CZK9"/>
    <mergeCell ref="CZL7:CZL9"/>
    <mergeCell ref="CZM7:CZM9"/>
    <mergeCell ref="CZN7:CZN9"/>
    <mergeCell ref="DAS7:DAS9"/>
    <mergeCell ref="DAT7:DAT9"/>
    <mergeCell ref="DAU7:DAU9"/>
    <mergeCell ref="DAV7:DAV9"/>
    <mergeCell ref="DAW7:DAW9"/>
    <mergeCell ref="DAN7:DAN9"/>
    <mergeCell ref="DAO7:DAO9"/>
    <mergeCell ref="DAP7:DAP9"/>
    <mergeCell ref="DAQ7:DAQ9"/>
    <mergeCell ref="DAR7:DAR9"/>
    <mergeCell ref="DAI7:DAI9"/>
    <mergeCell ref="DAJ7:DAJ9"/>
    <mergeCell ref="DAK7:DAK9"/>
    <mergeCell ref="DAL7:DAL9"/>
    <mergeCell ref="DAM7:DAM9"/>
    <mergeCell ref="DAD7:DAD9"/>
    <mergeCell ref="DAE7:DAE9"/>
    <mergeCell ref="DAF7:DAF9"/>
    <mergeCell ref="DAG7:DAG9"/>
    <mergeCell ref="DAH7:DAH9"/>
    <mergeCell ref="DBM7:DBM9"/>
    <mergeCell ref="DBN7:DBN9"/>
    <mergeCell ref="DBO7:DBO9"/>
    <mergeCell ref="DBP7:DBP9"/>
    <mergeCell ref="DBQ7:DBQ9"/>
    <mergeCell ref="DBH7:DBH9"/>
    <mergeCell ref="DBI7:DBI9"/>
    <mergeCell ref="DBJ7:DBJ9"/>
    <mergeCell ref="DBK7:DBK9"/>
    <mergeCell ref="DBL7:DBL9"/>
    <mergeCell ref="DBC7:DBC9"/>
    <mergeCell ref="DBD7:DBD9"/>
    <mergeCell ref="DBE7:DBE9"/>
    <mergeCell ref="DBF7:DBF9"/>
    <mergeCell ref="DBG7:DBG9"/>
    <mergeCell ref="DAX7:DAX9"/>
    <mergeCell ref="DAY7:DAY9"/>
    <mergeCell ref="DAZ7:DAZ9"/>
    <mergeCell ref="DBA7:DBA9"/>
    <mergeCell ref="DBB7:DBB9"/>
    <mergeCell ref="DCG7:DCG9"/>
    <mergeCell ref="DCH7:DCH9"/>
    <mergeCell ref="DCI7:DCI9"/>
    <mergeCell ref="DCJ7:DCJ9"/>
    <mergeCell ref="DCK7:DCK9"/>
    <mergeCell ref="DCB7:DCB9"/>
    <mergeCell ref="DCC7:DCC9"/>
    <mergeCell ref="DCD7:DCD9"/>
    <mergeCell ref="DCE7:DCE9"/>
    <mergeCell ref="DCF7:DCF9"/>
    <mergeCell ref="DBW7:DBW9"/>
    <mergeCell ref="DBX7:DBX9"/>
    <mergeCell ref="DBY7:DBY9"/>
    <mergeCell ref="DBZ7:DBZ9"/>
    <mergeCell ref="DCA7:DCA9"/>
    <mergeCell ref="DBR7:DBR9"/>
    <mergeCell ref="DBS7:DBS9"/>
    <mergeCell ref="DBT7:DBT9"/>
    <mergeCell ref="DBU7:DBU9"/>
    <mergeCell ref="DBV7:DBV9"/>
    <mergeCell ref="DDA7:DDA9"/>
    <mergeCell ref="DDB7:DDB9"/>
    <mergeCell ref="DDC7:DDC9"/>
    <mergeCell ref="DDD7:DDD9"/>
    <mergeCell ref="DDE7:DDE9"/>
    <mergeCell ref="DCV7:DCV9"/>
    <mergeCell ref="DCW7:DCW9"/>
    <mergeCell ref="DCX7:DCX9"/>
    <mergeCell ref="DCY7:DCY9"/>
    <mergeCell ref="DCZ7:DCZ9"/>
    <mergeCell ref="DCQ7:DCQ9"/>
    <mergeCell ref="DCR7:DCR9"/>
    <mergeCell ref="DCS7:DCS9"/>
    <mergeCell ref="DCT7:DCT9"/>
    <mergeCell ref="DCU7:DCU9"/>
    <mergeCell ref="DCL7:DCL9"/>
    <mergeCell ref="DCM7:DCM9"/>
    <mergeCell ref="DCN7:DCN9"/>
    <mergeCell ref="DCO7:DCO9"/>
    <mergeCell ref="DCP7:DCP9"/>
    <mergeCell ref="DDU7:DDU9"/>
    <mergeCell ref="DDV7:DDV9"/>
    <mergeCell ref="DDW7:DDW9"/>
    <mergeCell ref="DDX7:DDX9"/>
    <mergeCell ref="DDY7:DDY9"/>
    <mergeCell ref="DDP7:DDP9"/>
    <mergeCell ref="DDQ7:DDQ9"/>
    <mergeCell ref="DDR7:DDR9"/>
    <mergeCell ref="DDS7:DDS9"/>
    <mergeCell ref="DDT7:DDT9"/>
    <mergeCell ref="DDK7:DDK9"/>
    <mergeCell ref="DDL7:DDL9"/>
    <mergeCell ref="DDM7:DDM9"/>
    <mergeCell ref="DDN7:DDN9"/>
    <mergeCell ref="DDO7:DDO9"/>
    <mergeCell ref="DDF7:DDF9"/>
    <mergeCell ref="DDG7:DDG9"/>
    <mergeCell ref="DDH7:DDH9"/>
    <mergeCell ref="DDI7:DDI9"/>
    <mergeCell ref="DDJ7:DDJ9"/>
    <mergeCell ref="DEO7:DEO9"/>
    <mergeCell ref="DEP7:DEP9"/>
    <mergeCell ref="DEQ7:DEQ9"/>
    <mergeCell ref="DER7:DER9"/>
    <mergeCell ref="DES7:DES9"/>
    <mergeCell ref="DEJ7:DEJ9"/>
    <mergeCell ref="DEK7:DEK9"/>
    <mergeCell ref="DEL7:DEL9"/>
    <mergeCell ref="DEM7:DEM9"/>
    <mergeCell ref="DEN7:DEN9"/>
    <mergeCell ref="DEE7:DEE9"/>
    <mergeCell ref="DEF7:DEF9"/>
    <mergeCell ref="DEG7:DEG9"/>
    <mergeCell ref="DEH7:DEH9"/>
    <mergeCell ref="DEI7:DEI9"/>
    <mergeCell ref="DDZ7:DDZ9"/>
    <mergeCell ref="DEA7:DEA9"/>
    <mergeCell ref="DEB7:DEB9"/>
    <mergeCell ref="DEC7:DEC9"/>
    <mergeCell ref="DED7:DED9"/>
    <mergeCell ref="DFI7:DFI9"/>
    <mergeCell ref="DFJ7:DFJ9"/>
    <mergeCell ref="DFK7:DFK9"/>
    <mergeCell ref="DFL7:DFL9"/>
    <mergeCell ref="DFM7:DFM9"/>
    <mergeCell ref="DFD7:DFD9"/>
    <mergeCell ref="DFE7:DFE9"/>
    <mergeCell ref="DFF7:DFF9"/>
    <mergeCell ref="DFG7:DFG9"/>
    <mergeCell ref="DFH7:DFH9"/>
    <mergeCell ref="DEY7:DEY9"/>
    <mergeCell ref="DEZ7:DEZ9"/>
    <mergeCell ref="DFA7:DFA9"/>
    <mergeCell ref="DFB7:DFB9"/>
    <mergeCell ref="DFC7:DFC9"/>
    <mergeCell ref="DET7:DET9"/>
    <mergeCell ref="DEU7:DEU9"/>
    <mergeCell ref="DEV7:DEV9"/>
    <mergeCell ref="DEW7:DEW9"/>
    <mergeCell ref="DEX7:DEX9"/>
    <mergeCell ref="DGC7:DGC9"/>
    <mergeCell ref="DGD7:DGD9"/>
    <mergeCell ref="DGE7:DGE9"/>
    <mergeCell ref="DGF7:DGF9"/>
    <mergeCell ref="DGG7:DGG9"/>
    <mergeCell ref="DFX7:DFX9"/>
    <mergeCell ref="DFY7:DFY9"/>
    <mergeCell ref="DFZ7:DFZ9"/>
    <mergeCell ref="DGA7:DGA9"/>
    <mergeCell ref="DGB7:DGB9"/>
    <mergeCell ref="DFS7:DFS9"/>
    <mergeCell ref="DFT7:DFT9"/>
    <mergeCell ref="DFU7:DFU9"/>
    <mergeCell ref="DFV7:DFV9"/>
    <mergeCell ref="DFW7:DFW9"/>
    <mergeCell ref="DFN7:DFN9"/>
    <mergeCell ref="DFO7:DFO9"/>
    <mergeCell ref="DFP7:DFP9"/>
    <mergeCell ref="DFQ7:DFQ9"/>
    <mergeCell ref="DFR7:DFR9"/>
    <mergeCell ref="DGW7:DGW9"/>
    <mergeCell ref="DGX7:DGX9"/>
    <mergeCell ref="DGY7:DGY9"/>
    <mergeCell ref="DGZ7:DGZ9"/>
    <mergeCell ref="DHA7:DHA9"/>
    <mergeCell ref="DGR7:DGR9"/>
    <mergeCell ref="DGS7:DGS9"/>
    <mergeCell ref="DGT7:DGT9"/>
    <mergeCell ref="DGU7:DGU9"/>
    <mergeCell ref="DGV7:DGV9"/>
    <mergeCell ref="DGM7:DGM9"/>
    <mergeCell ref="DGN7:DGN9"/>
    <mergeCell ref="DGO7:DGO9"/>
    <mergeCell ref="DGP7:DGP9"/>
    <mergeCell ref="DGQ7:DGQ9"/>
    <mergeCell ref="DGH7:DGH9"/>
    <mergeCell ref="DGI7:DGI9"/>
    <mergeCell ref="DGJ7:DGJ9"/>
    <mergeCell ref="DGK7:DGK9"/>
    <mergeCell ref="DGL7:DGL9"/>
    <mergeCell ref="DHQ7:DHQ9"/>
    <mergeCell ref="DHR7:DHR9"/>
    <mergeCell ref="DHS7:DHS9"/>
    <mergeCell ref="DHT7:DHT9"/>
    <mergeCell ref="DHU7:DHU9"/>
    <mergeCell ref="DHL7:DHL9"/>
    <mergeCell ref="DHM7:DHM9"/>
    <mergeCell ref="DHN7:DHN9"/>
    <mergeCell ref="DHO7:DHO9"/>
    <mergeCell ref="DHP7:DHP9"/>
    <mergeCell ref="DHG7:DHG9"/>
    <mergeCell ref="DHH7:DHH9"/>
    <mergeCell ref="DHI7:DHI9"/>
    <mergeCell ref="DHJ7:DHJ9"/>
    <mergeCell ref="DHK7:DHK9"/>
    <mergeCell ref="DHB7:DHB9"/>
    <mergeCell ref="DHC7:DHC9"/>
    <mergeCell ref="DHD7:DHD9"/>
    <mergeCell ref="DHE7:DHE9"/>
    <mergeCell ref="DHF7:DHF9"/>
    <mergeCell ref="DIK7:DIK9"/>
    <mergeCell ref="DIL7:DIL9"/>
    <mergeCell ref="DIM7:DIM9"/>
    <mergeCell ref="DIN7:DIN9"/>
    <mergeCell ref="DIO7:DIO9"/>
    <mergeCell ref="DIF7:DIF9"/>
    <mergeCell ref="DIG7:DIG9"/>
    <mergeCell ref="DIH7:DIH9"/>
    <mergeCell ref="DII7:DII9"/>
    <mergeCell ref="DIJ7:DIJ9"/>
    <mergeCell ref="DIA7:DIA9"/>
    <mergeCell ref="DIB7:DIB9"/>
    <mergeCell ref="DIC7:DIC9"/>
    <mergeCell ref="DID7:DID9"/>
    <mergeCell ref="DIE7:DIE9"/>
    <mergeCell ref="DHV7:DHV9"/>
    <mergeCell ref="DHW7:DHW9"/>
    <mergeCell ref="DHX7:DHX9"/>
    <mergeCell ref="DHY7:DHY9"/>
    <mergeCell ref="DHZ7:DHZ9"/>
    <mergeCell ref="DJE7:DJE9"/>
    <mergeCell ref="DJF7:DJF9"/>
    <mergeCell ref="DJG7:DJG9"/>
    <mergeCell ref="DJH7:DJH9"/>
    <mergeCell ref="DJI7:DJI9"/>
    <mergeCell ref="DIZ7:DIZ9"/>
    <mergeCell ref="DJA7:DJA9"/>
    <mergeCell ref="DJB7:DJB9"/>
    <mergeCell ref="DJC7:DJC9"/>
    <mergeCell ref="DJD7:DJD9"/>
    <mergeCell ref="DIU7:DIU9"/>
    <mergeCell ref="DIV7:DIV9"/>
    <mergeCell ref="DIW7:DIW9"/>
    <mergeCell ref="DIX7:DIX9"/>
    <mergeCell ref="DIY7:DIY9"/>
    <mergeCell ref="DIP7:DIP9"/>
    <mergeCell ref="DIQ7:DIQ9"/>
    <mergeCell ref="DIR7:DIR9"/>
    <mergeCell ref="DIS7:DIS9"/>
    <mergeCell ref="DIT7:DIT9"/>
    <mergeCell ref="DJY7:DJY9"/>
    <mergeCell ref="DJZ7:DJZ9"/>
    <mergeCell ref="DKA7:DKA9"/>
    <mergeCell ref="DKB7:DKB9"/>
    <mergeCell ref="DKC7:DKC9"/>
    <mergeCell ref="DJT7:DJT9"/>
    <mergeCell ref="DJU7:DJU9"/>
    <mergeCell ref="DJV7:DJV9"/>
    <mergeCell ref="DJW7:DJW9"/>
    <mergeCell ref="DJX7:DJX9"/>
    <mergeCell ref="DJO7:DJO9"/>
    <mergeCell ref="DJP7:DJP9"/>
    <mergeCell ref="DJQ7:DJQ9"/>
    <mergeCell ref="DJR7:DJR9"/>
    <mergeCell ref="DJS7:DJS9"/>
    <mergeCell ref="DJJ7:DJJ9"/>
    <mergeCell ref="DJK7:DJK9"/>
    <mergeCell ref="DJL7:DJL9"/>
    <mergeCell ref="DJM7:DJM9"/>
    <mergeCell ref="DJN7:DJN9"/>
    <mergeCell ref="DKS7:DKS9"/>
    <mergeCell ref="DKT7:DKT9"/>
    <mergeCell ref="DKU7:DKU9"/>
    <mergeCell ref="DKV7:DKV9"/>
    <mergeCell ref="DKW7:DKW9"/>
    <mergeCell ref="DKN7:DKN9"/>
    <mergeCell ref="DKO7:DKO9"/>
    <mergeCell ref="DKP7:DKP9"/>
    <mergeCell ref="DKQ7:DKQ9"/>
    <mergeCell ref="DKR7:DKR9"/>
    <mergeCell ref="DKI7:DKI9"/>
    <mergeCell ref="DKJ7:DKJ9"/>
    <mergeCell ref="DKK7:DKK9"/>
    <mergeCell ref="DKL7:DKL9"/>
    <mergeCell ref="DKM7:DKM9"/>
    <mergeCell ref="DKD7:DKD9"/>
    <mergeCell ref="DKE7:DKE9"/>
    <mergeCell ref="DKF7:DKF9"/>
    <mergeCell ref="DKG7:DKG9"/>
    <mergeCell ref="DKH7:DKH9"/>
    <mergeCell ref="DLM7:DLM9"/>
    <mergeCell ref="DLN7:DLN9"/>
    <mergeCell ref="DLO7:DLO9"/>
    <mergeCell ref="DLP7:DLP9"/>
    <mergeCell ref="DLQ7:DLQ9"/>
    <mergeCell ref="DLH7:DLH9"/>
    <mergeCell ref="DLI7:DLI9"/>
    <mergeCell ref="DLJ7:DLJ9"/>
    <mergeCell ref="DLK7:DLK9"/>
    <mergeCell ref="DLL7:DLL9"/>
    <mergeCell ref="DLC7:DLC9"/>
    <mergeCell ref="DLD7:DLD9"/>
    <mergeCell ref="DLE7:DLE9"/>
    <mergeCell ref="DLF7:DLF9"/>
    <mergeCell ref="DLG7:DLG9"/>
    <mergeCell ref="DKX7:DKX9"/>
    <mergeCell ref="DKY7:DKY9"/>
    <mergeCell ref="DKZ7:DKZ9"/>
    <mergeCell ref="DLA7:DLA9"/>
    <mergeCell ref="DLB7:DLB9"/>
    <mergeCell ref="DMG7:DMG9"/>
    <mergeCell ref="DMH7:DMH9"/>
    <mergeCell ref="DMI7:DMI9"/>
    <mergeCell ref="DMJ7:DMJ9"/>
    <mergeCell ref="DMK7:DMK9"/>
    <mergeCell ref="DMB7:DMB9"/>
    <mergeCell ref="DMC7:DMC9"/>
    <mergeCell ref="DMD7:DMD9"/>
    <mergeCell ref="DME7:DME9"/>
    <mergeCell ref="DMF7:DMF9"/>
    <mergeCell ref="DLW7:DLW9"/>
    <mergeCell ref="DLX7:DLX9"/>
    <mergeCell ref="DLY7:DLY9"/>
    <mergeCell ref="DLZ7:DLZ9"/>
    <mergeCell ref="DMA7:DMA9"/>
    <mergeCell ref="DLR7:DLR9"/>
    <mergeCell ref="DLS7:DLS9"/>
    <mergeCell ref="DLT7:DLT9"/>
    <mergeCell ref="DLU7:DLU9"/>
    <mergeCell ref="DLV7:DLV9"/>
    <mergeCell ref="DNA7:DNA9"/>
    <mergeCell ref="DNB7:DNB9"/>
    <mergeCell ref="DNC7:DNC9"/>
    <mergeCell ref="DND7:DND9"/>
    <mergeCell ref="DNE7:DNE9"/>
    <mergeCell ref="DMV7:DMV9"/>
    <mergeCell ref="DMW7:DMW9"/>
    <mergeCell ref="DMX7:DMX9"/>
    <mergeCell ref="DMY7:DMY9"/>
    <mergeCell ref="DMZ7:DMZ9"/>
    <mergeCell ref="DMQ7:DMQ9"/>
    <mergeCell ref="DMR7:DMR9"/>
    <mergeCell ref="DMS7:DMS9"/>
    <mergeCell ref="DMT7:DMT9"/>
    <mergeCell ref="DMU7:DMU9"/>
    <mergeCell ref="DML7:DML9"/>
    <mergeCell ref="DMM7:DMM9"/>
    <mergeCell ref="DMN7:DMN9"/>
    <mergeCell ref="DMO7:DMO9"/>
    <mergeCell ref="DMP7:DMP9"/>
    <mergeCell ref="DNU7:DNU9"/>
    <mergeCell ref="DNV7:DNV9"/>
    <mergeCell ref="DNW7:DNW9"/>
    <mergeCell ref="DNX7:DNX9"/>
    <mergeCell ref="DNY7:DNY9"/>
    <mergeCell ref="DNP7:DNP9"/>
    <mergeCell ref="DNQ7:DNQ9"/>
    <mergeCell ref="DNR7:DNR9"/>
    <mergeCell ref="DNS7:DNS9"/>
    <mergeCell ref="DNT7:DNT9"/>
    <mergeCell ref="DNK7:DNK9"/>
    <mergeCell ref="DNL7:DNL9"/>
    <mergeCell ref="DNM7:DNM9"/>
    <mergeCell ref="DNN7:DNN9"/>
    <mergeCell ref="DNO7:DNO9"/>
    <mergeCell ref="DNF7:DNF9"/>
    <mergeCell ref="DNG7:DNG9"/>
    <mergeCell ref="DNH7:DNH9"/>
    <mergeCell ref="DNI7:DNI9"/>
    <mergeCell ref="DNJ7:DNJ9"/>
    <mergeCell ref="DOO7:DOO9"/>
    <mergeCell ref="DOP7:DOP9"/>
    <mergeCell ref="DOQ7:DOQ9"/>
    <mergeCell ref="DOR7:DOR9"/>
    <mergeCell ref="DOS7:DOS9"/>
    <mergeCell ref="DOJ7:DOJ9"/>
    <mergeCell ref="DOK7:DOK9"/>
    <mergeCell ref="DOL7:DOL9"/>
    <mergeCell ref="DOM7:DOM9"/>
    <mergeCell ref="DON7:DON9"/>
    <mergeCell ref="DOE7:DOE9"/>
    <mergeCell ref="DOF7:DOF9"/>
    <mergeCell ref="DOG7:DOG9"/>
    <mergeCell ref="DOH7:DOH9"/>
    <mergeCell ref="DOI7:DOI9"/>
    <mergeCell ref="DNZ7:DNZ9"/>
    <mergeCell ref="DOA7:DOA9"/>
    <mergeCell ref="DOB7:DOB9"/>
    <mergeCell ref="DOC7:DOC9"/>
    <mergeCell ref="DOD7:DOD9"/>
    <mergeCell ref="DPI7:DPI9"/>
    <mergeCell ref="DPJ7:DPJ9"/>
    <mergeCell ref="DPK7:DPK9"/>
    <mergeCell ref="DPL7:DPL9"/>
    <mergeCell ref="DPM7:DPM9"/>
    <mergeCell ref="DPD7:DPD9"/>
    <mergeCell ref="DPE7:DPE9"/>
    <mergeCell ref="DPF7:DPF9"/>
    <mergeCell ref="DPG7:DPG9"/>
    <mergeCell ref="DPH7:DPH9"/>
    <mergeCell ref="DOY7:DOY9"/>
    <mergeCell ref="DOZ7:DOZ9"/>
    <mergeCell ref="DPA7:DPA9"/>
    <mergeCell ref="DPB7:DPB9"/>
    <mergeCell ref="DPC7:DPC9"/>
    <mergeCell ref="DOT7:DOT9"/>
    <mergeCell ref="DOU7:DOU9"/>
    <mergeCell ref="DOV7:DOV9"/>
    <mergeCell ref="DOW7:DOW9"/>
    <mergeCell ref="DOX7:DOX9"/>
    <mergeCell ref="DQC7:DQC9"/>
    <mergeCell ref="DQD7:DQD9"/>
    <mergeCell ref="DQE7:DQE9"/>
    <mergeCell ref="DQF7:DQF9"/>
    <mergeCell ref="DQG7:DQG9"/>
    <mergeCell ref="DPX7:DPX9"/>
    <mergeCell ref="DPY7:DPY9"/>
    <mergeCell ref="DPZ7:DPZ9"/>
    <mergeCell ref="DQA7:DQA9"/>
    <mergeCell ref="DQB7:DQB9"/>
    <mergeCell ref="DPS7:DPS9"/>
    <mergeCell ref="DPT7:DPT9"/>
    <mergeCell ref="DPU7:DPU9"/>
    <mergeCell ref="DPV7:DPV9"/>
    <mergeCell ref="DPW7:DPW9"/>
    <mergeCell ref="DPN7:DPN9"/>
    <mergeCell ref="DPO7:DPO9"/>
    <mergeCell ref="DPP7:DPP9"/>
    <mergeCell ref="DPQ7:DPQ9"/>
    <mergeCell ref="DPR7:DPR9"/>
    <mergeCell ref="DQW7:DQW9"/>
    <mergeCell ref="DQX7:DQX9"/>
    <mergeCell ref="DQY7:DQY9"/>
    <mergeCell ref="DQZ7:DQZ9"/>
    <mergeCell ref="DRA7:DRA9"/>
    <mergeCell ref="DQR7:DQR9"/>
    <mergeCell ref="DQS7:DQS9"/>
    <mergeCell ref="DQT7:DQT9"/>
    <mergeCell ref="DQU7:DQU9"/>
    <mergeCell ref="DQV7:DQV9"/>
    <mergeCell ref="DQM7:DQM9"/>
    <mergeCell ref="DQN7:DQN9"/>
    <mergeCell ref="DQO7:DQO9"/>
    <mergeCell ref="DQP7:DQP9"/>
    <mergeCell ref="DQQ7:DQQ9"/>
    <mergeCell ref="DQH7:DQH9"/>
    <mergeCell ref="DQI7:DQI9"/>
    <mergeCell ref="DQJ7:DQJ9"/>
    <mergeCell ref="DQK7:DQK9"/>
    <mergeCell ref="DQL7:DQL9"/>
    <mergeCell ref="DRQ7:DRQ9"/>
    <mergeCell ref="DRR7:DRR9"/>
    <mergeCell ref="DRS7:DRS9"/>
    <mergeCell ref="DRT7:DRT9"/>
    <mergeCell ref="DRU7:DRU9"/>
    <mergeCell ref="DRL7:DRL9"/>
    <mergeCell ref="DRM7:DRM9"/>
    <mergeCell ref="DRN7:DRN9"/>
    <mergeCell ref="DRO7:DRO9"/>
    <mergeCell ref="DRP7:DRP9"/>
    <mergeCell ref="DRG7:DRG9"/>
    <mergeCell ref="DRH7:DRH9"/>
    <mergeCell ref="DRI7:DRI9"/>
    <mergeCell ref="DRJ7:DRJ9"/>
    <mergeCell ref="DRK7:DRK9"/>
    <mergeCell ref="DRB7:DRB9"/>
    <mergeCell ref="DRC7:DRC9"/>
    <mergeCell ref="DRD7:DRD9"/>
    <mergeCell ref="DRE7:DRE9"/>
    <mergeCell ref="DRF7:DRF9"/>
    <mergeCell ref="DSK7:DSK9"/>
    <mergeCell ref="DSL7:DSL9"/>
    <mergeCell ref="DSM7:DSM9"/>
    <mergeCell ref="DSN7:DSN9"/>
    <mergeCell ref="DSO7:DSO9"/>
    <mergeCell ref="DSF7:DSF9"/>
    <mergeCell ref="DSG7:DSG9"/>
    <mergeCell ref="DSH7:DSH9"/>
    <mergeCell ref="DSI7:DSI9"/>
    <mergeCell ref="DSJ7:DSJ9"/>
    <mergeCell ref="DSA7:DSA9"/>
    <mergeCell ref="DSB7:DSB9"/>
    <mergeCell ref="DSC7:DSC9"/>
    <mergeCell ref="DSD7:DSD9"/>
    <mergeCell ref="DSE7:DSE9"/>
    <mergeCell ref="DRV7:DRV9"/>
    <mergeCell ref="DRW7:DRW9"/>
    <mergeCell ref="DRX7:DRX9"/>
    <mergeCell ref="DRY7:DRY9"/>
    <mergeCell ref="DRZ7:DRZ9"/>
    <mergeCell ref="DTE7:DTE9"/>
    <mergeCell ref="DTF7:DTF9"/>
    <mergeCell ref="DTG7:DTG9"/>
    <mergeCell ref="DTH7:DTH9"/>
    <mergeCell ref="DTI7:DTI9"/>
    <mergeCell ref="DSZ7:DSZ9"/>
    <mergeCell ref="DTA7:DTA9"/>
    <mergeCell ref="DTB7:DTB9"/>
    <mergeCell ref="DTC7:DTC9"/>
    <mergeCell ref="DTD7:DTD9"/>
    <mergeCell ref="DSU7:DSU9"/>
    <mergeCell ref="DSV7:DSV9"/>
    <mergeCell ref="DSW7:DSW9"/>
    <mergeCell ref="DSX7:DSX9"/>
    <mergeCell ref="DSY7:DSY9"/>
    <mergeCell ref="DSP7:DSP9"/>
    <mergeCell ref="DSQ7:DSQ9"/>
    <mergeCell ref="DSR7:DSR9"/>
    <mergeCell ref="DSS7:DSS9"/>
    <mergeCell ref="DST7:DST9"/>
    <mergeCell ref="DTY7:DTY9"/>
    <mergeCell ref="DTZ7:DTZ9"/>
    <mergeCell ref="DUA7:DUA9"/>
    <mergeCell ref="DUB7:DUB9"/>
    <mergeCell ref="DUC7:DUC9"/>
    <mergeCell ref="DTT7:DTT9"/>
    <mergeCell ref="DTU7:DTU9"/>
    <mergeCell ref="DTV7:DTV9"/>
    <mergeCell ref="DTW7:DTW9"/>
    <mergeCell ref="DTX7:DTX9"/>
    <mergeCell ref="DTO7:DTO9"/>
    <mergeCell ref="DTP7:DTP9"/>
    <mergeCell ref="DTQ7:DTQ9"/>
    <mergeCell ref="DTR7:DTR9"/>
    <mergeCell ref="DTS7:DTS9"/>
    <mergeCell ref="DTJ7:DTJ9"/>
    <mergeCell ref="DTK7:DTK9"/>
    <mergeCell ref="DTL7:DTL9"/>
    <mergeCell ref="DTM7:DTM9"/>
    <mergeCell ref="DTN7:DTN9"/>
    <mergeCell ref="DUS7:DUS9"/>
    <mergeCell ref="DUT7:DUT9"/>
    <mergeCell ref="DUU7:DUU9"/>
    <mergeCell ref="DUV7:DUV9"/>
    <mergeCell ref="DUW7:DUW9"/>
    <mergeCell ref="DUN7:DUN9"/>
    <mergeCell ref="DUO7:DUO9"/>
    <mergeCell ref="DUP7:DUP9"/>
    <mergeCell ref="DUQ7:DUQ9"/>
    <mergeCell ref="DUR7:DUR9"/>
    <mergeCell ref="DUI7:DUI9"/>
    <mergeCell ref="DUJ7:DUJ9"/>
    <mergeCell ref="DUK7:DUK9"/>
    <mergeCell ref="DUL7:DUL9"/>
    <mergeCell ref="DUM7:DUM9"/>
    <mergeCell ref="DUD7:DUD9"/>
    <mergeCell ref="DUE7:DUE9"/>
    <mergeCell ref="DUF7:DUF9"/>
    <mergeCell ref="DUG7:DUG9"/>
    <mergeCell ref="DUH7:DUH9"/>
    <mergeCell ref="DVM7:DVM9"/>
    <mergeCell ref="DVN7:DVN9"/>
    <mergeCell ref="DVO7:DVO9"/>
    <mergeCell ref="DVP7:DVP9"/>
    <mergeCell ref="DVQ7:DVQ9"/>
    <mergeCell ref="DVH7:DVH9"/>
    <mergeCell ref="DVI7:DVI9"/>
    <mergeCell ref="DVJ7:DVJ9"/>
    <mergeCell ref="DVK7:DVK9"/>
    <mergeCell ref="DVL7:DVL9"/>
    <mergeCell ref="DVC7:DVC9"/>
    <mergeCell ref="DVD7:DVD9"/>
    <mergeCell ref="DVE7:DVE9"/>
    <mergeCell ref="DVF7:DVF9"/>
    <mergeCell ref="DVG7:DVG9"/>
    <mergeCell ref="DUX7:DUX9"/>
    <mergeCell ref="DUY7:DUY9"/>
    <mergeCell ref="DUZ7:DUZ9"/>
    <mergeCell ref="DVA7:DVA9"/>
    <mergeCell ref="DVB7:DVB9"/>
    <mergeCell ref="DWG7:DWG9"/>
    <mergeCell ref="DWH7:DWH9"/>
    <mergeCell ref="DWI7:DWI9"/>
    <mergeCell ref="DWJ7:DWJ9"/>
    <mergeCell ref="DWK7:DWK9"/>
    <mergeCell ref="DWB7:DWB9"/>
    <mergeCell ref="DWC7:DWC9"/>
    <mergeCell ref="DWD7:DWD9"/>
    <mergeCell ref="DWE7:DWE9"/>
    <mergeCell ref="DWF7:DWF9"/>
    <mergeCell ref="DVW7:DVW9"/>
    <mergeCell ref="DVX7:DVX9"/>
    <mergeCell ref="DVY7:DVY9"/>
    <mergeCell ref="DVZ7:DVZ9"/>
    <mergeCell ref="DWA7:DWA9"/>
    <mergeCell ref="DVR7:DVR9"/>
    <mergeCell ref="DVS7:DVS9"/>
    <mergeCell ref="DVT7:DVT9"/>
    <mergeCell ref="DVU7:DVU9"/>
    <mergeCell ref="DVV7:DVV9"/>
    <mergeCell ref="DXA7:DXA9"/>
    <mergeCell ref="DXB7:DXB9"/>
    <mergeCell ref="DXC7:DXC9"/>
    <mergeCell ref="DXD7:DXD9"/>
    <mergeCell ref="DXE7:DXE9"/>
    <mergeCell ref="DWV7:DWV9"/>
    <mergeCell ref="DWW7:DWW9"/>
    <mergeCell ref="DWX7:DWX9"/>
    <mergeCell ref="DWY7:DWY9"/>
    <mergeCell ref="DWZ7:DWZ9"/>
    <mergeCell ref="DWQ7:DWQ9"/>
    <mergeCell ref="DWR7:DWR9"/>
    <mergeCell ref="DWS7:DWS9"/>
    <mergeCell ref="DWT7:DWT9"/>
    <mergeCell ref="DWU7:DWU9"/>
    <mergeCell ref="DWL7:DWL9"/>
    <mergeCell ref="DWM7:DWM9"/>
    <mergeCell ref="DWN7:DWN9"/>
    <mergeCell ref="DWO7:DWO9"/>
    <mergeCell ref="DWP7:DWP9"/>
    <mergeCell ref="DXU7:DXU9"/>
    <mergeCell ref="DXV7:DXV9"/>
    <mergeCell ref="DXW7:DXW9"/>
    <mergeCell ref="DXX7:DXX9"/>
    <mergeCell ref="DXY7:DXY9"/>
    <mergeCell ref="DXP7:DXP9"/>
    <mergeCell ref="DXQ7:DXQ9"/>
    <mergeCell ref="DXR7:DXR9"/>
    <mergeCell ref="DXS7:DXS9"/>
    <mergeCell ref="DXT7:DXT9"/>
    <mergeCell ref="DXK7:DXK9"/>
    <mergeCell ref="DXL7:DXL9"/>
    <mergeCell ref="DXM7:DXM9"/>
    <mergeCell ref="DXN7:DXN9"/>
    <mergeCell ref="DXO7:DXO9"/>
    <mergeCell ref="DXF7:DXF9"/>
    <mergeCell ref="DXG7:DXG9"/>
    <mergeCell ref="DXH7:DXH9"/>
    <mergeCell ref="DXI7:DXI9"/>
    <mergeCell ref="DXJ7:DXJ9"/>
    <mergeCell ref="DYO7:DYO9"/>
    <mergeCell ref="DYP7:DYP9"/>
    <mergeCell ref="DYQ7:DYQ9"/>
    <mergeCell ref="DYR7:DYR9"/>
    <mergeCell ref="DYS7:DYS9"/>
    <mergeCell ref="DYJ7:DYJ9"/>
    <mergeCell ref="DYK7:DYK9"/>
    <mergeCell ref="DYL7:DYL9"/>
    <mergeCell ref="DYM7:DYM9"/>
    <mergeCell ref="DYN7:DYN9"/>
    <mergeCell ref="DYE7:DYE9"/>
    <mergeCell ref="DYF7:DYF9"/>
    <mergeCell ref="DYG7:DYG9"/>
    <mergeCell ref="DYH7:DYH9"/>
    <mergeCell ref="DYI7:DYI9"/>
    <mergeCell ref="DXZ7:DXZ9"/>
    <mergeCell ref="DYA7:DYA9"/>
    <mergeCell ref="DYB7:DYB9"/>
    <mergeCell ref="DYC7:DYC9"/>
    <mergeCell ref="DYD7:DYD9"/>
    <mergeCell ref="DZI7:DZI9"/>
    <mergeCell ref="DZJ7:DZJ9"/>
    <mergeCell ref="DZK7:DZK9"/>
    <mergeCell ref="DZL7:DZL9"/>
    <mergeCell ref="DZM7:DZM9"/>
    <mergeCell ref="DZD7:DZD9"/>
    <mergeCell ref="DZE7:DZE9"/>
    <mergeCell ref="DZF7:DZF9"/>
    <mergeCell ref="DZG7:DZG9"/>
    <mergeCell ref="DZH7:DZH9"/>
    <mergeCell ref="DYY7:DYY9"/>
    <mergeCell ref="DYZ7:DYZ9"/>
    <mergeCell ref="DZA7:DZA9"/>
    <mergeCell ref="DZB7:DZB9"/>
    <mergeCell ref="DZC7:DZC9"/>
    <mergeCell ref="DYT7:DYT9"/>
    <mergeCell ref="DYU7:DYU9"/>
    <mergeCell ref="DYV7:DYV9"/>
    <mergeCell ref="DYW7:DYW9"/>
    <mergeCell ref="DYX7:DYX9"/>
    <mergeCell ref="EAC7:EAC9"/>
    <mergeCell ref="EAD7:EAD9"/>
    <mergeCell ref="EAE7:EAE9"/>
    <mergeCell ref="EAF7:EAF9"/>
    <mergeCell ref="EAG7:EAG9"/>
    <mergeCell ref="DZX7:DZX9"/>
    <mergeCell ref="DZY7:DZY9"/>
    <mergeCell ref="DZZ7:DZZ9"/>
    <mergeCell ref="EAA7:EAA9"/>
    <mergeCell ref="EAB7:EAB9"/>
    <mergeCell ref="DZS7:DZS9"/>
    <mergeCell ref="DZT7:DZT9"/>
    <mergeCell ref="DZU7:DZU9"/>
    <mergeCell ref="DZV7:DZV9"/>
    <mergeCell ref="DZW7:DZW9"/>
    <mergeCell ref="DZN7:DZN9"/>
    <mergeCell ref="DZO7:DZO9"/>
    <mergeCell ref="DZP7:DZP9"/>
    <mergeCell ref="DZQ7:DZQ9"/>
    <mergeCell ref="DZR7:DZR9"/>
    <mergeCell ref="EAW7:EAW9"/>
    <mergeCell ref="EAX7:EAX9"/>
    <mergeCell ref="EAY7:EAY9"/>
    <mergeCell ref="EAZ7:EAZ9"/>
    <mergeCell ref="EBA7:EBA9"/>
    <mergeCell ref="EAR7:EAR9"/>
    <mergeCell ref="EAS7:EAS9"/>
    <mergeCell ref="EAT7:EAT9"/>
    <mergeCell ref="EAU7:EAU9"/>
    <mergeCell ref="EAV7:EAV9"/>
    <mergeCell ref="EAM7:EAM9"/>
    <mergeCell ref="EAN7:EAN9"/>
    <mergeCell ref="EAO7:EAO9"/>
    <mergeCell ref="EAP7:EAP9"/>
    <mergeCell ref="EAQ7:EAQ9"/>
    <mergeCell ref="EAH7:EAH9"/>
    <mergeCell ref="EAI7:EAI9"/>
    <mergeCell ref="EAJ7:EAJ9"/>
    <mergeCell ref="EAK7:EAK9"/>
    <mergeCell ref="EAL7:EAL9"/>
    <mergeCell ref="EBQ7:EBQ9"/>
    <mergeCell ref="EBR7:EBR9"/>
    <mergeCell ref="EBS7:EBS9"/>
    <mergeCell ref="EBT7:EBT9"/>
    <mergeCell ref="EBU7:EBU9"/>
    <mergeCell ref="EBL7:EBL9"/>
    <mergeCell ref="EBM7:EBM9"/>
    <mergeCell ref="EBN7:EBN9"/>
    <mergeCell ref="EBO7:EBO9"/>
    <mergeCell ref="EBP7:EBP9"/>
    <mergeCell ref="EBG7:EBG9"/>
    <mergeCell ref="EBH7:EBH9"/>
    <mergeCell ref="EBI7:EBI9"/>
    <mergeCell ref="EBJ7:EBJ9"/>
    <mergeCell ref="EBK7:EBK9"/>
    <mergeCell ref="EBB7:EBB9"/>
    <mergeCell ref="EBC7:EBC9"/>
    <mergeCell ref="EBD7:EBD9"/>
    <mergeCell ref="EBE7:EBE9"/>
    <mergeCell ref="EBF7:EBF9"/>
    <mergeCell ref="ECK7:ECK9"/>
    <mergeCell ref="ECL7:ECL9"/>
    <mergeCell ref="ECM7:ECM9"/>
    <mergeCell ref="ECN7:ECN9"/>
    <mergeCell ref="ECO7:ECO9"/>
    <mergeCell ref="ECF7:ECF9"/>
    <mergeCell ref="ECG7:ECG9"/>
    <mergeCell ref="ECH7:ECH9"/>
    <mergeCell ref="ECI7:ECI9"/>
    <mergeCell ref="ECJ7:ECJ9"/>
    <mergeCell ref="ECA7:ECA9"/>
    <mergeCell ref="ECB7:ECB9"/>
    <mergeCell ref="ECC7:ECC9"/>
    <mergeCell ref="ECD7:ECD9"/>
    <mergeCell ref="ECE7:ECE9"/>
    <mergeCell ref="EBV7:EBV9"/>
    <mergeCell ref="EBW7:EBW9"/>
    <mergeCell ref="EBX7:EBX9"/>
    <mergeCell ref="EBY7:EBY9"/>
    <mergeCell ref="EBZ7:EBZ9"/>
    <mergeCell ref="EDE7:EDE9"/>
    <mergeCell ref="EDF7:EDF9"/>
    <mergeCell ref="EDG7:EDG9"/>
    <mergeCell ref="EDH7:EDH9"/>
    <mergeCell ref="EDI7:EDI9"/>
    <mergeCell ref="ECZ7:ECZ9"/>
    <mergeCell ref="EDA7:EDA9"/>
    <mergeCell ref="EDB7:EDB9"/>
    <mergeCell ref="EDC7:EDC9"/>
    <mergeCell ref="EDD7:EDD9"/>
    <mergeCell ref="ECU7:ECU9"/>
    <mergeCell ref="ECV7:ECV9"/>
    <mergeCell ref="ECW7:ECW9"/>
    <mergeCell ref="ECX7:ECX9"/>
    <mergeCell ref="ECY7:ECY9"/>
    <mergeCell ref="ECP7:ECP9"/>
    <mergeCell ref="ECQ7:ECQ9"/>
    <mergeCell ref="ECR7:ECR9"/>
    <mergeCell ref="ECS7:ECS9"/>
    <mergeCell ref="ECT7:ECT9"/>
    <mergeCell ref="EDY7:EDY9"/>
    <mergeCell ref="EDZ7:EDZ9"/>
    <mergeCell ref="EEA7:EEA9"/>
    <mergeCell ref="EEB7:EEB9"/>
    <mergeCell ref="EEC7:EEC9"/>
    <mergeCell ref="EDT7:EDT9"/>
    <mergeCell ref="EDU7:EDU9"/>
    <mergeCell ref="EDV7:EDV9"/>
    <mergeCell ref="EDW7:EDW9"/>
    <mergeCell ref="EDX7:EDX9"/>
    <mergeCell ref="EDO7:EDO9"/>
    <mergeCell ref="EDP7:EDP9"/>
    <mergeCell ref="EDQ7:EDQ9"/>
    <mergeCell ref="EDR7:EDR9"/>
    <mergeCell ref="EDS7:EDS9"/>
    <mergeCell ref="EDJ7:EDJ9"/>
    <mergeCell ref="EDK7:EDK9"/>
    <mergeCell ref="EDL7:EDL9"/>
    <mergeCell ref="EDM7:EDM9"/>
    <mergeCell ref="EDN7:EDN9"/>
    <mergeCell ref="EES7:EES9"/>
    <mergeCell ref="EET7:EET9"/>
    <mergeCell ref="EEU7:EEU9"/>
    <mergeCell ref="EEV7:EEV9"/>
    <mergeCell ref="EEW7:EEW9"/>
    <mergeCell ref="EEN7:EEN9"/>
    <mergeCell ref="EEO7:EEO9"/>
    <mergeCell ref="EEP7:EEP9"/>
    <mergeCell ref="EEQ7:EEQ9"/>
    <mergeCell ref="EER7:EER9"/>
    <mergeCell ref="EEI7:EEI9"/>
    <mergeCell ref="EEJ7:EEJ9"/>
    <mergeCell ref="EEK7:EEK9"/>
    <mergeCell ref="EEL7:EEL9"/>
    <mergeCell ref="EEM7:EEM9"/>
    <mergeCell ref="EED7:EED9"/>
    <mergeCell ref="EEE7:EEE9"/>
    <mergeCell ref="EEF7:EEF9"/>
    <mergeCell ref="EEG7:EEG9"/>
    <mergeCell ref="EEH7:EEH9"/>
    <mergeCell ref="EFM7:EFM9"/>
    <mergeCell ref="EFN7:EFN9"/>
    <mergeCell ref="EFO7:EFO9"/>
    <mergeCell ref="EFP7:EFP9"/>
    <mergeCell ref="EFQ7:EFQ9"/>
    <mergeCell ref="EFH7:EFH9"/>
    <mergeCell ref="EFI7:EFI9"/>
    <mergeCell ref="EFJ7:EFJ9"/>
    <mergeCell ref="EFK7:EFK9"/>
    <mergeCell ref="EFL7:EFL9"/>
    <mergeCell ref="EFC7:EFC9"/>
    <mergeCell ref="EFD7:EFD9"/>
    <mergeCell ref="EFE7:EFE9"/>
    <mergeCell ref="EFF7:EFF9"/>
    <mergeCell ref="EFG7:EFG9"/>
    <mergeCell ref="EEX7:EEX9"/>
    <mergeCell ref="EEY7:EEY9"/>
    <mergeCell ref="EEZ7:EEZ9"/>
    <mergeCell ref="EFA7:EFA9"/>
    <mergeCell ref="EFB7:EFB9"/>
    <mergeCell ref="EGG7:EGG9"/>
    <mergeCell ref="EGH7:EGH9"/>
    <mergeCell ref="EGI7:EGI9"/>
    <mergeCell ref="EGJ7:EGJ9"/>
    <mergeCell ref="EGK7:EGK9"/>
    <mergeCell ref="EGB7:EGB9"/>
    <mergeCell ref="EGC7:EGC9"/>
    <mergeCell ref="EGD7:EGD9"/>
    <mergeCell ref="EGE7:EGE9"/>
    <mergeCell ref="EGF7:EGF9"/>
    <mergeCell ref="EFW7:EFW9"/>
    <mergeCell ref="EFX7:EFX9"/>
    <mergeCell ref="EFY7:EFY9"/>
    <mergeCell ref="EFZ7:EFZ9"/>
    <mergeCell ref="EGA7:EGA9"/>
    <mergeCell ref="EFR7:EFR9"/>
    <mergeCell ref="EFS7:EFS9"/>
    <mergeCell ref="EFT7:EFT9"/>
    <mergeCell ref="EFU7:EFU9"/>
    <mergeCell ref="EFV7:EFV9"/>
    <mergeCell ref="EHA7:EHA9"/>
    <mergeCell ref="EHB7:EHB9"/>
    <mergeCell ref="EHC7:EHC9"/>
    <mergeCell ref="EHD7:EHD9"/>
    <mergeCell ref="EHE7:EHE9"/>
    <mergeCell ref="EGV7:EGV9"/>
    <mergeCell ref="EGW7:EGW9"/>
    <mergeCell ref="EGX7:EGX9"/>
    <mergeCell ref="EGY7:EGY9"/>
    <mergeCell ref="EGZ7:EGZ9"/>
    <mergeCell ref="EGQ7:EGQ9"/>
    <mergeCell ref="EGR7:EGR9"/>
    <mergeCell ref="EGS7:EGS9"/>
    <mergeCell ref="EGT7:EGT9"/>
    <mergeCell ref="EGU7:EGU9"/>
    <mergeCell ref="EGL7:EGL9"/>
    <mergeCell ref="EGM7:EGM9"/>
    <mergeCell ref="EGN7:EGN9"/>
    <mergeCell ref="EGO7:EGO9"/>
    <mergeCell ref="EGP7:EGP9"/>
    <mergeCell ref="EHU7:EHU9"/>
    <mergeCell ref="EHV7:EHV9"/>
    <mergeCell ref="EHW7:EHW9"/>
    <mergeCell ref="EHX7:EHX9"/>
    <mergeCell ref="EHY7:EHY9"/>
    <mergeCell ref="EHP7:EHP9"/>
    <mergeCell ref="EHQ7:EHQ9"/>
    <mergeCell ref="EHR7:EHR9"/>
    <mergeCell ref="EHS7:EHS9"/>
    <mergeCell ref="EHT7:EHT9"/>
    <mergeCell ref="EHK7:EHK9"/>
    <mergeCell ref="EHL7:EHL9"/>
    <mergeCell ref="EHM7:EHM9"/>
    <mergeCell ref="EHN7:EHN9"/>
    <mergeCell ref="EHO7:EHO9"/>
    <mergeCell ref="EHF7:EHF9"/>
    <mergeCell ref="EHG7:EHG9"/>
    <mergeCell ref="EHH7:EHH9"/>
    <mergeCell ref="EHI7:EHI9"/>
    <mergeCell ref="EHJ7:EHJ9"/>
    <mergeCell ref="EIO7:EIO9"/>
    <mergeCell ref="EIP7:EIP9"/>
    <mergeCell ref="EIQ7:EIQ9"/>
    <mergeCell ref="EIR7:EIR9"/>
    <mergeCell ref="EIS7:EIS9"/>
    <mergeCell ref="EIJ7:EIJ9"/>
    <mergeCell ref="EIK7:EIK9"/>
    <mergeCell ref="EIL7:EIL9"/>
    <mergeCell ref="EIM7:EIM9"/>
    <mergeCell ref="EIN7:EIN9"/>
    <mergeCell ref="EIE7:EIE9"/>
    <mergeCell ref="EIF7:EIF9"/>
    <mergeCell ref="EIG7:EIG9"/>
    <mergeCell ref="EIH7:EIH9"/>
    <mergeCell ref="EII7:EII9"/>
    <mergeCell ref="EHZ7:EHZ9"/>
    <mergeCell ref="EIA7:EIA9"/>
    <mergeCell ref="EIB7:EIB9"/>
    <mergeCell ref="EIC7:EIC9"/>
    <mergeCell ref="EID7:EID9"/>
    <mergeCell ref="EJI7:EJI9"/>
    <mergeCell ref="EJJ7:EJJ9"/>
    <mergeCell ref="EJK7:EJK9"/>
    <mergeCell ref="EJL7:EJL9"/>
    <mergeCell ref="EJM7:EJM9"/>
    <mergeCell ref="EJD7:EJD9"/>
    <mergeCell ref="EJE7:EJE9"/>
    <mergeCell ref="EJF7:EJF9"/>
    <mergeCell ref="EJG7:EJG9"/>
    <mergeCell ref="EJH7:EJH9"/>
    <mergeCell ref="EIY7:EIY9"/>
    <mergeCell ref="EIZ7:EIZ9"/>
    <mergeCell ref="EJA7:EJA9"/>
    <mergeCell ref="EJB7:EJB9"/>
    <mergeCell ref="EJC7:EJC9"/>
    <mergeCell ref="EIT7:EIT9"/>
    <mergeCell ref="EIU7:EIU9"/>
    <mergeCell ref="EIV7:EIV9"/>
    <mergeCell ref="EIW7:EIW9"/>
    <mergeCell ref="EIX7:EIX9"/>
    <mergeCell ref="EKC7:EKC9"/>
    <mergeCell ref="EKD7:EKD9"/>
    <mergeCell ref="EKE7:EKE9"/>
    <mergeCell ref="EKF7:EKF9"/>
    <mergeCell ref="EKG7:EKG9"/>
    <mergeCell ref="EJX7:EJX9"/>
    <mergeCell ref="EJY7:EJY9"/>
    <mergeCell ref="EJZ7:EJZ9"/>
    <mergeCell ref="EKA7:EKA9"/>
    <mergeCell ref="EKB7:EKB9"/>
    <mergeCell ref="EJS7:EJS9"/>
    <mergeCell ref="EJT7:EJT9"/>
    <mergeCell ref="EJU7:EJU9"/>
    <mergeCell ref="EJV7:EJV9"/>
    <mergeCell ref="EJW7:EJW9"/>
    <mergeCell ref="EJN7:EJN9"/>
    <mergeCell ref="EJO7:EJO9"/>
    <mergeCell ref="EJP7:EJP9"/>
    <mergeCell ref="EJQ7:EJQ9"/>
    <mergeCell ref="EJR7:EJR9"/>
    <mergeCell ref="EKW7:EKW9"/>
    <mergeCell ref="EKX7:EKX9"/>
    <mergeCell ref="EKY7:EKY9"/>
    <mergeCell ref="EKZ7:EKZ9"/>
    <mergeCell ref="ELA7:ELA9"/>
    <mergeCell ref="EKR7:EKR9"/>
    <mergeCell ref="EKS7:EKS9"/>
    <mergeCell ref="EKT7:EKT9"/>
    <mergeCell ref="EKU7:EKU9"/>
    <mergeCell ref="EKV7:EKV9"/>
    <mergeCell ref="EKM7:EKM9"/>
    <mergeCell ref="EKN7:EKN9"/>
    <mergeCell ref="EKO7:EKO9"/>
    <mergeCell ref="EKP7:EKP9"/>
    <mergeCell ref="EKQ7:EKQ9"/>
    <mergeCell ref="EKH7:EKH9"/>
    <mergeCell ref="EKI7:EKI9"/>
    <mergeCell ref="EKJ7:EKJ9"/>
    <mergeCell ref="EKK7:EKK9"/>
    <mergeCell ref="EKL7:EKL9"/>
    <mergeCell ref="ELQ7:ELQ9"/>
    <mergeCell ref="ELR7:ELR9"/>
    <mergeCell ref="ELS7:ELS9"/>
    <mergeCell ref="ELT7:ELT9"/>
    <mergeCell ref="ELU7:ELU9"/>
    <mergeCell ref="ELL7:ELL9"/>
    <mergeCell ref="ELM7:ELM9"/>
    <mergeCell ref="ELN7:ELN9"/>
    <mergeCell ref="ELO7:ELO9"/>
    <mergeCell ref="ELP7:ELP9"/>
    <mergeCell ref="ELG7:ELG9"/>
    <mergeCell ref="ELH7:ELH9"/>
    <mergeCell ref="ELI7:ELI9"/>
    <mergeCell ref="ELJ7:ELJ9"/>
    <mergeCell ref="ELK7:ELK9"/>
    <mergeCell ref="ELB7:ELB9"/>
    <mergeCell ref="ELC7:ELC9"/>
    <mergeCell ref="ELD7:ELD9"/>
    <mergeCell ref="ELE7:ELE9"/>
    <mergeCell ref="ELF7:ELF9"/>
    <mergeCell ref="EMK7:EMK9"/>
    <mergeCell ref="EML7:EML9"/>
    <mergeCell ref="EMM7:EMM9"/>
    <mergeCell ref="EMN7:EMN9"/>
    <mergeCell ref="EMO7:EMO9"/>
    <mergeCell ref="EMF7:EMF9"/>
    <mergeCell ref="EMG7:EMG9"/>
    <mergeCell ref="EMH7:EMH9"/>
    <mergeCell ref="EMI7:EMI9"/>
    <mergeCell ref="EMJ7:EMJ9"/>
    <mergeCell ref="EMA7:EMA9"/>
    <mergeCell ref="EMB7:EMB9"/>
    <mergeCell ref="EMC7:EMC9"/>
    <mergeCell ref="EMD7:EMD9"/>
    <mergeCell ref="EME7:EME9"/>
    <mergeCell ref="ELV7:ELV9"/>
    <mergeCell ref="ELW7:ELW9"/>
    <mergeCell ref="ELX7:ELX9"/>
    <mergeCell ref="ELY7:ELY9"/>
    <mergeCell ref="ELZ7:ELZ9"/>
    <mergeCell ref="ENE7:ENE9"/>
    <mergeCell ref="ENF7:ENF9"/>
    <mergeCell ref="ENG7:ENG9"/>
    <mergeCell ref="ENH7:ENH9"/>
    <mergeCell ref="ENI7:ENI9"/>
    <mergeCell ref="EMZ7:EMZ9"/>
    <mergeCell ref="ENA7:ENA9"/>
    <mergeCell ref="ENB7:ENB9"/>
    <mergeCell ref="ENC7:ENC9"/>
    <mergeCell ref="END7:END9"/>
    <mergeCell ref="EMU7:EMU9"/>
    <mergeCell ref="EMV7:EMV9"/>
    <mergeCell ref="EMW7:EMW9"/>
    <mergeCell ref="EMX7:EMX9"/>
    <mergeCell ref="EMY7:EMY9"/>
    <mergeCell ref="EMP7:EMP9"/>
    <mergeCell ref="EMQ7:EMQ9"/>
    <mergeCell ref="EMR7:EMR9"/>
    <mergeCell ref="EMS7:EMS9"/>
    <mergeCell ref="EMT7:EMT9"/>
    <mergeCell ref="ENY7:ENY9"/>
    <mergeCell ref="ENZ7:ENZ9"/>
    <mergeCell ref="EOA7:EOA9"/>
    <mergeCell ref="EOB7:EOB9"/>
    <mergeCell ref="EOC7:EOC9"/>
    <mergeCell ref="ENT7:ENT9"/>
    <mergeCell ref="ENU7:ENU9"/>
    <mergeCell ref="ENV7:ENV9"/>
    <mergeCell ref="ENW7:ENW9"/>
    <mergeCell ref="ENX7:ENX9"/>
    <mergeCell ref="ENO7:ENO9"/>
    <mergeCell ref="ENP7:ENP9"/>
    <mergeCell ref="ENQ7:ENQ9"/>
    <mergeCell ref="ENR7:ENR9"/>
    <mergeCell ref="ENS7:ENS9"/>
    <mergeCell ref="ENJ7:ENJ9"/>
    <mergeCell ref="ENK7:ENK9"/>
    <mergeCell ref="ENL7:ENL9"/>
    <mergeCell ref="ENM7:ENM9"/>
    <mergeCell ref="ENN7:ENN9"/>
    <mergeCell ref="EOS7:EOS9"/>
    <mergeCell ref="EOT7:EOT9"/>
    <mergeCell ref="EOU7:EOU9"/>
    <mergeCell ref="EOV7:EOV9"/>
    <mergeCell ref="EOW7:EOW9"/>
    <mergeCell ref="EON7:EON9"/>
    <mergeCell ref="EOO7:EOO9"/>
    <mergeCell ref="EOP7:EOP9"/>
    <mergeCell ref="EOQ7:EOQ9"/>
    <mergeCell ref="EOR7:EOR9"/>
    <mergeCell ref="EOI7:EOI9"/>
    <mergeCell ref="EOJ7:EOJ9"/>
    <mergeCell ref="EOK7:EOK9"/>
    <mergeCell ref="EOL7:EOL9"/>
    <mergeCell ref="EOM7:EOM9"/>
    <mergeCell ref="EOD7:EOD9"/>
    <mergeCell ref="EOE7:EOE9"/>
    <mergeCell ref="EOF7:EOF9"/>
    <mergeCell ref="EOG7:EOG9"/>
    <mergeCell ref="EOH7:EOH9"/>
    <mergeCell ref="EPM7:EPM9"/>
    <mergeCell ref="EPN7:EPN9"/>
    <mergeCell ref="EPO7:EPO9"/>
    <mergeCell ref="EPP7:EPP9"/>
    <mergeCell ref="EPQ7:EPQ9"/>
    <mergeCell ref="EPH7:EPH9"/>
    <mergeCell ref="EPI7:EPI9"/>
    <mergeCell ref="EPJ7:EPJ9"/>
    <mergeCell ref="EPK7:EPK9"/>
    <mergeCell ref="EPL7:EPL9"/>
    <mergeCell ref="EPC7:EPC9"/>
    <mergeCell ref="EPD7:EPD9"/>
    <mergeCell ref="EPE7:EPE9"/>
    <mergeCell ref="EPF7:EPF9"/>
    <mergeCell ref="EPG7:EPG9"/>
    <mergeCell ref="EOX7:EOX9"/>
    <mergeCell ref="EOY7:EOY9"/>
    <mergeCell ref="EOZ7:EOZ9"/>
    <mergeCell ref="EPA7:EPA9"/>
    <mergeCell ref="EPB7:EPB9"/>
    <mergeCell ref="EQG7:EQG9"/>
    <mergeCell ref="EQH7:EQH9"/>
    <mergeCell ref="EQI7:EQI9"/>
    <mergeCell ref="EQJ7:EQJ9"/>
    <mergeCell ref="EQK7:EQK9"/>
    <mergeCell ref="EQB7:EQB9"/>
    <mergeCell ref="EQC7:EQC9"/>
    <mergeCell ref="EQD7:EQD9"/>
    <mergeCell ref="EQE7:EQE9"/>
    <mergeCell ref="EQF7:EQF9"/>
    <mergeCell ref="EPW7:EPW9"/>
    <mergeCell ref="EPX7:EPX9"/>
    <mergeCell ref="EPY7:EPY9"/>
    <mergeCell ref="EPZ7:EPZ9"/>
    <mergeCell ref="EQA7:EQA9"/>
    <mergeCell ref="EPR7:EPR9"/>
    <mergeCell ref="EPS7:EPS9"/>
    <mergeCell ref="EPT7:EPT9"/>
    <mergeCell ref="EPU7:EPU9"/>
    <mergeCell ref="EPV7:EPV9"/>
    <mergeCell ref="ERA7:ERA9"/>
    <mergeCell ref="ERB7:ERB9"/>
    <mergeCell ref="ERC7:ERC9"/>
    <mergeCell ref="ERD7:ERD9"/>
    <mergeCell ref="ERE7:ERE9"/>
    <mergeCell ref="EQV7:EQV9"/>
    <mergeCell ref="EQW7:EQW9"/>
    <mergeCell ref="EQX7:EQX9"/>
    <mergeCell ref="EQY7:EQY9"/>
    <mergeCell ref="EQZ7:EQZ9"/>
    <mergeCell ref="EQQ7:EQQ9"/>
    <mergeCell ref="EQR7:EQR9"/>
    <mergeCell ref="EQS7:EQS9"/>
    <mergeCell ref="EQT7:EQT9"/>
    <mergeCell ref="EQU7:EQU9"/>
    <mergeCell ref="EQL7:EQL9"/>
    <mergeCell ref="EQM7:EQM9"/>
    <mergeCell ref="EQN7:EQN9"/>
    <mergeCell ref="EQO7:EQO9"/>
    <mergeCell ref="EQP7:EQP9"/>
    <mergeCell ref="ERU7:ERU9"/>
    <mergeCell ref="ERV7:ERV9"/>
    <mergeCell ref="ERW7:ERW9"/>
    <mergeCell ref="ERX7:ERX9"/>
    <mergeCell ref="ERY7:ERY9"/>
    <mergeCell ref="ERP7:ERP9"/>
    <mergeCell ref="ERQ7:ERQ9"/>
    <mergeCell ref="ERR7:ERR9"/>
    <mergeCell ref="ERS7:ERS9"/>
    <mergeCell ref="ERT7:ERT9"/>
    <mergeCell ref="ERK7:ERK9"/>
    <mergeCell ref="ERL7:ERL9"/>
    <mergeCell ref="ERM7:ERM9"/>
    <mergeCell ref="ERN7:ERN9"/>
    <mergeCell ref="ERO7:ERO9"/>
    <mergeCell ref="ERF7:ERF9"/>
    <mergeCell ref="ERG7:ERG9"/>
    <mergeCell ref="ERH7:ERH9"/>
    <mergeCell ref="ERI7:ERI9"/>
    <mergeCell ref="ERJ7:ERJ9"/>
    <mergeCell ref="ESO7:ESO9"/>
    <mergeCell ref="ESP7:ESP9"/>
    <mergeCell ref="ESQ7:ESQ9"/>
    <mergeCell ref="ESR7:ESR9"/>
    <mergeCell ref="ESS7:ESS9"/>
    <mergeCell ref="ESJ7:ESJ9"/>
    <mergeCell ref="ESK7:ESK9"/>
    <mergeCell ref="ESL7:ESL9"/>
    <mergeCell ref="ESM7:ESM9"/>
    <mergeCell ref="ESN7:ESN9"/>
    <mergeCell ref="ESE7:ESE9"/>
    <mergeCell ref="ESF7:ESF9"/>
    <mergeCell ref="ESG7:ESG9"/>
    <mergeCell ref="ESH7:ESH9"/>
    <mergeCell ref="ESI7:ESI9"/>
    <mergeCell ref="ERZ7:ERZ9"/>
    <mergeCell ref="ESA7:ESA9"/>
    <mergeCell ref="ESB7:ESB9"/>
    <mergeCell ref="ESC7:ESC9"/>
    <mergeCell ref="ESD7:ESD9"/>
    <mergeCell ref="ETI7:ETI9"/>
    <mergeCell ref="ETJ7:ETJ9"/>
    <mergeCell ref="ETK7:ETK9"/>
    <mergeCell ref="ETL7:ETL9"/>
    <mergeCell ref="ETM7:ETM9"/>
    <mergeCell ref="ETD7:ETD9"/>
    <mergeCell ref="ETE7:ETE9"/>
    <mergeCell ref="ETF7:ETF9"/>
    <mergeCell ref="ETG7:ETG9"/>
    <mergeCell ref="ETH7:ETH9"/>
    <mergeCell ref="ESY7:ESY9"/>
    <mergeCell ref="ESZ7:ESZ9"/>
    <mergeCell ref="ETA7:ETA9"/>
    <mergeCell ref="ETB7:ETB9"/>
    <mergeCell ref="ETC7:ETC9"/>
    <mergeCell ref="EST7:EST9"/>
    <mergeCell ref="ESU7:ESU9"/>
    <mergeCell ref="ESV7:ESV9"/>
    <mergeCell ref="ESW7:ESW9"/>
    <mergeCell ref="ESX7:ESX9"/>
    <mergeCell ref="EUC7:EUC9"/>
    <mergeCell ref="EUD7:EUD9"/>
    <mergeCell ref="EUE7:EUE9"/>
    <mergeCell ref="EUF7:EUF9"/>
    <mergeCell ref="EUG7:EUG9"/>
    <mergeCell ref="ETX7:ETX9"/>
    <mergeCell ref="ETY7:ETY9"/>
    <mergeCell ref="ETZ7:ETZ9"/>
    <mergeCell ref="EUA7:EUA9"/>
    <mergeCell ref="EUB7:EUB9"/>
    <mergeCell ref="ETS7:ETS9"/>
    <mergeCell ref="ETT7:ETT9"/>
    <mergeCell ref="ETU7:ETU9"/>
    <mergeCell ref="ETV7:ETV9"/>
    <mergeCell ref="ETW7:ETW9"/>
    <mergeCell ref="ETN7:ETN9"/>
    <mergeCell ref="ETO7:ETO9"/>
    <mergeCell ref="ETP7:ETP9"/>
    <mergeCell ref="ETQ7:ETQ9"/>
    <mergeCell ref="ETR7:ETR9"/>
    <mergeCell ref="EUW7:EUW9"/>
    <mergeCell ref="EUX7:EUX9"/>
    <mergeCell ref="EUY7:EUY9"/>
    <mergeCell ref="EUZ7:EUZ9"/>
    <mergeCell ref="EVA7:EVA9"/>
    <mergeCell ref="EUR7:EUR9"/>
    <mergeCell ref="EUS7:EUS9"/>
    <mergeCell ref="EUT7:EUT9"/>
    <mergeCell ref="EUU7:EUU9"/>
    <mergeCell ref="EUV7:EUV9"/>
    <mergeCell ref="EUM7:EUM9"/>
    <mergeCell ref="EUN7:EUN9"/>
    <mergeCell ref="EUO7:EUO9"/>
    <mergeCell ref="EUP7:EUP9"/>
    <mergeCell ref="EUQ7:EUQ9"/>
    <mergeCell ref="EUH7:EUH9"/>
    <mergeCell ref="EUI7:EUI9"/>
    <mergeCell ref="EUJ7:EUJ9"/>
    <mergeCell ref="EUK7:EUK9"/>
    <mergeCell ref="EUL7:EUL9"/>
    <mergeCell ref="EVQ7:EVQ9"/>
    <mergeCell ref="EVR7:EVR9"/>
    <mergeCell ref="EVS7:EVS9"/>
    <mergeCell ref="EVT7:EVT9"/>
    <mergeCell ref="EVU7:EVU9"/>
    <mergeCell ref="EVL7:EVL9"/>
    <mergeCell ref="EVM7:EVM9"/>
    <mergeCell ref="EVN7:EVN9"/>
    <mergeCell ref="EVO7:EVO9"/>
    <mergeCell ref="EVP7:EVP9"/>
    <mergeCell ref="EVG7:EVG9"/>
    <mergeCell ref="EVH7:EVH9"/>
    <mergeCell ref="EVI7:EVI9"/>
    <mergeCell ref="EVJ7:EVJ9"/>
    <mergeCell ref="EVK7:EVK9"/>
    <mergeCell ref="EVB7:EVB9"/>
    <mergeCell ref="EVC7:EVC9"/>
    <mergeCell ref="EVD7:EVD9"/>
    <mergeCell ref="EVE7:EVE9"/>
    <mergeCell ref="EVF7:EVF9"/>
    <mergeCell ref="EWK7:EWK9"/>
    <mergeCell ref="EWL7:EWL9"/>
    <mergeCell ref="EWM7:EWM9"/>
    <mergeCell ref="EWN7:EWN9"/>
    <mergeCell ref="EWO7:EWO9"/>
    <mergeCell ref="EWF7:EWF9"/>
    <mergeCell ref="EWG7:EWG9"/>
    <mergeCell ref="EWH7:EWH9"/>
    <mergeCell ref="EWI7:EWI9"/>
    <mergeCell ref="EWJ7:EWJ9"/>
    <mergeCell ref="EWA7:EWA9"/>
    <mergeCell ref="EWB7:EWB9"/>
    <mergeCell ref="EWC7:EWC9"/>
    <mergeCell ref="EWD7:EWD9"/>
    <mergeCell ref="EWE7:EWE9"/>
    <mergeCell ref="EVV7:EVV9"/>
    <mergeCell ref="EVW7:EVW9"/>
    <mergeCell ref="EVX7:EVX9"/>
    <mergeCell ref="EVY7:EVY9"/>
    <mergeCell ref="EVZ7:EVZ9"/>
    <mergeCell ref="EXE7:EXE9"/>
    <mergeCell ref="EXF7:EXF9"/>
    <mergeCell ref="EXG7:EXG9"/>
    <mergeCell ref="EXH7:EXH9"/>
    <mergeCell ref="EXI7:EXI9"/>
    <mergeCell ref="EWZ7:EWZ9"/>
    <mergeCell ref="EXA7:EXA9"/>
    <mergeCell ref="EXB7:EXB9"/>
    <mergeCell ref="EXC7:EXC9"/>
    <mergeCell ref="EXD7:EXD9"/>
    <mergeCell ref="EWU7:EWU9"/>
    <mergeCell ref="EWV7:EWV9"/>
    <mergeCell ref="EWW7:EWW9"/>
    <mergeCell ref="EWX7:EWX9"/>
    <mergeCell ref="EWY7:EWY9"/>
    <mergeCell ref="EWP7:EWP9"/>
    <mergeCell ref="EWQ7:EWQ9"/>
    <mergeCell ref="EWR7:EWR9"/>
    <mergeCell ref="EWS7:EWS9"/>
    <mergeCell ref="EWT7:EWT9"/>
    <mergeCell ref="EXY7:EXY9"/>
    <mergeCell ref="EXZ7:EXZ9"/>
    <mergeCell ref="EYA7:EYA9"/>
    <mergeCell ref="EYB7:EYB9"/>
    <mergeCell ref="EYC7:EYC9"/>
    <mergeCell ref="EXT7:EXT9"/>
    <mergeCell ref="EXU7:EXU9"/>
    <mergeCell ref="EXV7:EXV9"/>
    <mergeCell ref="EXW7:EXW9"/>
    <mergeCell ref="EXX7:EXX9"/>
    <mergeCell ref="EXO7:EXO9"/>
    <mergeCell ref="EXP7:EXP9"/>
    <mergeCell ref="EXQ7:EXQ9"/>
    <mergeCell ref="EXR7:EXR9"/>
    <mergeCell ref="EXS7:EXS9"/>
    <mergeCell ref="EXJ7:EXJ9"/>
    <mergeCell ref="EXK7:EXK9"/>
    <mergeCell ref="EXL7:EXL9"/>
    <mergeCell ref="EXM7:EXM9"/>
    <mergeCell ref="EXN7:EXN9"/>
    <mergeCell ref="EYS7:EYS9"/>
    <mergeCell ref="EYT7:EYT9"/>
    <mergeCell ref="EYU7:EYU9"/>
    <mergeCell ref="EYV7:EYV9"/>
    <mergeCell ref="EYW7:EYW9"/>
    <mergeCell ref="EYN7:EYN9"/>
    <mergeCell ref="EYO7:EYO9"/>
    <mergeCell ref="EYP7:EYP9"/>
    <mergeCell ref="EYQ7:EYQ9"/>
    <mergeCell ref="EYR7:EYR9"/>
    <mergeCell ref="EYI7:EYI9"/>
    <mergeCell ref="EYJ7:EYJ9"/>
    <mergeCell ref="EYK7:EYK9"/>
    <mergeCell ref="EYL7:EYL9"/>
    <mergeCell ref="EYM7:EYM9"/>
    <mergeCell ref="EYD7:EYD9"/>
    <mergeCell ref="EYE7:EYE9"/>
    <mergeCell ref="EYF7:EYF9"/>
    <mergeCell ref="EYG7:EYG9"/>
    <mergeCell ref="EYH7:EYH9"/>
    <mergeCell ref="EZM7:EZM9"/>
    <mergeCell ref="EZN7:EZN9"/>
    <mergeCell ref="EZO7:EZO9"/>
    <mergeCell ref="EZP7:EZP9"/>
    <mergeCell ref="EZQ7:EZQ9"/>
    <mergeCell ref="EZH7:EZH9"/>
    <mergeCell ref="EZI7:EZI9"/>
    <mergeCell ref="EZJ7:EZJ9"/>
    <mergeCell ref="EZK7:EZK9"/>
    <mergeCell ref="EZL7:EZL9"/>
    <mergeCell ref="EZC7:EZC9"/>
    <mergeCell ref="EZD7:EZD9"/>
    <mergeCell ref="EZE7:EZE9"/>
    <mergeCell ref="EZF7:EZF9"/>
    <mergeCell ref="EZG7:EZG9"/>
    <mergeCell ref="EYX7:EYX9"/>
    <mergeCell ref="EYY7:EYY9"/>
    <mergeCell ref="EYZ7:EYZ9"/>
    <mergeCell ref="EZA7:EZA9"/>
    <mergeCell ref="EZB7:EZB9"/>
    <mergeCell ref="FAG7:FAG9"/>
    <mergeCell ref="FAH7:FAH9"/>
    <mergeCell ref="FAI7:FAI9"/>
    <mergeCell ref="FAJ7:FAJ9"/>
    <mergeCell ref="FAK7:FAK9"/>
    <mergeCell ref="FAB7:FAB9"/>
    <mergeCell ref="FAC7:FAC9"/>
    <mergeCell ref="FAD7:FAD9"/>
    <mergeCell ref="FAE7:FAE9"/>
    <mergeCell ref="FAF7:FAF9"/>
    <mergeCell ref="EZW7:EZW9"/>
    <mergeCell ref="EZX7:EZX9"/>
    <mergeCell ref="EZY7:EZY9"/>
    <mergeCell ref="EZZ7:EZZ9"/>
    <mergeCell ref="FAA7:FAA9"/>
    <mergeCell ref="EZR7:EZR9"/>
    <mergeCell ref="EZS7:EZS9"/>
    <mergeCell ref="EZT7:EZT9"/>
    <mergeCell ref="EZU7:EZU9"/>
    <mergeCell ref="EZV7:EZV9"/>
    <mergeCell ref="FBA7:FBA9"/>
    <mergeCell ref="FBB7:FBB9"/>
    <mergeCell ref="FBC7:FBC9"/>
    <mergeCell ref="FBD7:FBD9"/>
    <mergeCell ref="FBE7:FBE9"/>
    <mergeCell ref="FAV7:FAV9"/>
    <mergeCell ref="FAW7:FAW9"/>
    <mergeCell ref="FAX7:FAX9"/>
    <mergeCell ref="FAY7:FAY9"/>
    <mergeCell ref="FAZ7:FAZ9"/>
    <mergeCell ref="FAQ7:FAQ9"/>
    <mergeCell ref="FAR7:FAR9"/>
    <mergeCell ref="FAS7:FAS9"/>
    <mergeCell ref="FAT7:FAT9"/>
    <mergeCell ref="FAU7:FAU9"/>
    <mergeCell ref="FAL7:FAL9"/>
    <mergeCell ref="FAM7:FAM9"/>
    <mergeCell ref="FAN7:FAN9"/>
    <mergeCell ref="FAO7:FAO9"/>
    <mergeCell ref="FAP7:FAP9"/>
    <mergeCell ref="FBU7:FBU9"/>
    <mergeCell ref="FBV7:FBV9"/>
    <mergeCell ref="FBW7:FBW9"/>
    <mergeCell ref="FBX7:FBX9"/>
    <mergeCell ref="FBY7:FBY9"/>
    <mergeCell ref="FBP7:FBP9"/>
    <mergeCell ref="FBQ7:FBQ9"/>
    <mergeCell ref="FBR7:FBR9"/>
    <mergeCell ref="FBS7:FBS9"/>
    <mergeCell ref="FBT7:FBT9"/>
    <mergeCell ref="FBK7:FBK9"/>
    <mergeCell ref="FBL7:FBL9"/>
    <mergeCell ref="FBM7:FBM9"/>
    <mergeCell ref="FBN7:FBN9"/>
    <mergeCell ref="FBO7:FBO9"/>
    <mergeCell ref="FBF7:FBF9"/>
    <mergeCell ref="FBG7:FBG9"/>
    <mergeCell ref="FBH7:FBH9"/>
    <mergeCell ref="FBI7:FBI9"/>
    <mergeCell ref="FBJ7:FBJ9"/>
    <mergeCell ref="FCO7:FCO9"/>
    <mergeCell ref="FCP7:FCP9"/>
    <mergeCell ref="FCQ7:FCQ9"/>
    <mergeCell ref="FCR7:FCR9"/>
    <mergeCell ref="FCS7:FCS9"/>
    <mergeCell ref="FCJ7:FCJ9"/>
    <mergeCell ref="FCK7:FCK9"/>
    <mergeCell ref="FCL7:FCL9"/>
    <mergeCell ref="FCM7:FCM9"/>
    <mergeCell ref="FCN7:FCN9"/>
    <mergeCell ref="FCE7:FCE9"/>
    <mergeCell ref="FCF7:FCF9"/>
    <mergeCell ref="FCG7:FCG9"/>
    <mergeCell ref="FCH7:FCH9"/>
    <mergeCell ref="FCI7:FCI9"/>
    <mergeCell ref="FBZ7:FBZ9"/>
    <mergeCell ref="FCA7:FCA9"/>
    <mergeCell ref="FCB7:FCB9"/>
    <mergeCell ref="FCC7:FCC9"/>
    <mergeCell ref="FCD7:FCD9"/>
    <mergeCell ref="FDI7:FDI9"/>
    <mergeCell ref="FDJ7:FDJ9"/>
    <mergeCell ref="FDK7:FDK9"/>
    <mergeCell ref="FDL7:FDL9"/>
    <mergeCell ref="FDM7:FDM9"/>
    <mergeCell ref="FDD7:FDD9"/>
    <mergeCell ref="FDE7:FDE9"/>
    <mergeCell ref="FDF7:FDF9"/>
    <mergeCell ref="FDG7:FDG9"/>
    <mergeCell ref="FDH7:FDH9"/>
    <mergeCell ref="FCY7:FCY9"/>
    <mergeCell ref="FCZ7:FCZ9"/>
    <mergeCell ref="FDA7:FDA9"/>
    <mergeCell ref="FDB7:FDB9"/>
    <mergeCell ref="FDC7:FDC9"/>
    <mergeCell ref="FCT7:FCT9"/>
    <mergeCell ref="FCU7:FCU9"/>
    <mergeCell ref="FCV7:FCV9"/>
    <mergeCell ref="FCW7:FCW9"/>
    <mergeCell ref="FCX7:FCX9"/>
    <mergeCell ref="FEC7:FEC9"/>
    <mergeCell ref="FED7:FED9"/>
    <mergeCell ref="FEE7:FEE9"/>
    <mergeCell ref="FEF7:FEF9"/>
    <mergeCell ref="FEG7:FEG9"/>
    <mergeCell ref="FDX7:FDX9"/>
    <mergeCell ref="FDY7:FDY9"/>
    <mergeCell ref="FDZ7:FDZ9"/>
    <mergeCell ref="FEA7:FEA9"/>
    <mergeCell ref="FEB7:FEB9"/>
    <mergeCell ref="FDS7:FDS9"/>
    <mergeCell ref="FDT7:FDT9"/>
    <mergeCell ref="FDU7:FDU9"/>
    <mergeCell ref="FDV7:FDV9"/>
    <mergeCell ref="FDW7:FDW9"/>
    <mergeCell ref="FDN7:FDN9"/>
    <mergeCell ref="FDO7:FDO9"/>
    <mergeCell ref="FDP7:FDP9"/>
    <mergeCell ref="FDQ7:FDQ9"/>
    <mergeCell ref="FDR7:FDR9"/>
    <mergeCell ref="FEW7:FEW9"/>
    <mergeCell ref="FEX7:FEX9"/>
    <mergeCell ref="FEY7:FEY9"/>
    <mergeCell ref="FEZ7:FEZ9"/>
    <mergeCell ref="FFA7:FFA9"/>
    <mergeCell ref="FER7:FER9"/>
    <mergeCell ref="FES7:FES9"/>
    <mergeCell ref="FET7:FET9"/>
    <mergeCell ref="FEU7:FEU9"/>
    <mergeCell ref="FEV7:FEV9"/>
    <mergeCell ref="FEM7:FEM9"/>
    <mergeCell ref="FEN7:FEN9"/>
    <mergeCell ref="FEO7:FEO9"/>
    <mergeCell ref="FEP7:FEP9"/>
    <mergeCell ref="FEQ7:FEQ9"/>
    <mergeCell ref="FEH7:FEH9"/>
    <mergeCell ref="FEI7:FEI9"/>
    <mergeCell ref="FEJ7:FEJ9"/>
    <mergeCell ref="FEK7:FEK9"/>
    <mergeCell ref="FEL7:FEL9"/>
    <mergeCell ref="FFQ7:FFQ9"/>
    <mergeCell ref="FFR7:FFR9"/>
    <mergeCell ref="FFS7:FFS9"/>
    <mergeCell ref="FFT7:FFT9"/>
    <mergeCell ref="FFU7:FFU9"/>
    <mergeCell ref="FFL7:FFL9"/>
    <mergeCell ref="FFM7:FFM9"/>
    <mergeCell ref="FFN7:FFN9"/>
    <mergeCell ref="FFO7:FFO9"/>
    <mergeCell ref="FFP7:FFP9"/>
    <mergeCell ref="FFG7:FFG9"/>
    <mergeCell ref="FFH7:FFH9"/>
    <mergeCell ref="FFI7:FFI9"/>
    <mergeCell ref="FFJ7:FFJ9"/>
    <mergeCell ref="FFK7:FFK9"/>
    <mergeCell ref="FFB7:FFB9"/>
    <mergeCell ref="FFC7:FFC9"/>
    <mergeCell ref="FFD7:FFD9"/>
    <mergeCell ref="FFE7:FFE9"/>
    <mergeCell ref="FFF7:FFF9"/>
    <mergeCell ref="FGK7:FGK9"/>
    <mergeCell ref="FGL7:FGL9"/>
    <mergeCell ref="FGM7:FGM9"/>
    <mergeCell ref="FGN7:FGN9"/>
    <mergeCell ref="FGO7:FGO9"/>
    <mergeCell ref="FGF7:FGF9"/>
    <mergeCell ref="FGG7:FGG9"/>
    <mergeCell ref="FGH7:FGH9"/>
    <mergeCell ref="FGI7:FGI9"/>
    <mergeCell ref="FGJ7:FGJ9"/>
    <mergeCell ref="FGA7:FGA9"/>
    <mergeCell ref="FGB7:FGB9"/>
    <mergeCell ref="FGC7:FGC9"/>
    <mergeCell ref="FGD7:FGD9"/>
    <mergeCell ref="FGE7:FGE9"/>
    <mergeCell ref="FFV7:FFV9"/>
    <mergeCell ref="FFW7:FFW9"/>
    <mergeCell ref="FFX7:FFX9"/>
    <mergeCell ref="FFY7:FFY9"/>
    <mergeCell ref="FFZ7:FFZ9"/>
    <mergeCell ref="FHE7:FHE9"/>
    <mergeCell ref="FHF7:FHF9"/>
    <mergeCell ref="FHG7:FHG9"/>
    <mergeCell ref="FHH7:FHH9"/>
    <mergeCell ref="FHI7:FHI9"/>
    <mergeCell ref="FGZ7:FGZ9"/>
    <mergeCell ref="FHA7:FHA9"/>
    <mergeCell ref="FHB7:FHB9"/>
    <mergeCell ref="FHC7:FHC9"/>
    <mergeCell ref="FHD7:FHD9"/>
    <mergeCell ref="FGU7:FGU9"/>
    <mergeCell ref="FGV7:FGV9"/>
    <mergeCell ref="FGW7:FGW9"/>
    <mergeCell ref="FGX7:FGX9"/>
    <mergeCell ref="FGY7:FGY9"/>
    <mergeCell ref="FGP7:FGP9"/>
    <mergeCell ref="FGQ7:FGQ9"/>
    <mergeCell ref="FGR7:FGR9"/>
    <mergeCell ref="FGS7:FGS9"/>
    <mergeCell ref="FGT7:FGT9"/>
    <mergeCell ref="FHY7:FHY9"/>
    <mergeCell ref="FHZ7:FHZ9"/>
    <mergeCell ref="FIA7:FIA9"/>
    <mergeCell ref="FIB7:FIB9"/>
    <mergeCell ref="FIC7:FIC9"/>
    <mergeCell ref="FHT7:FHT9"/>
    <mergeCell ref="FHU7:FHU9"/>
    <mergeCell ref="FHV7:FHV9"/>
    <mergeCell ref="FHW7:FHW9"/>
    <mergeCell ref="FHX7:FHX9"/>
    <mergeCell ref="FHO7:FHO9"/>
    <mergeCell ref="FHP7:FHP9"/>
    <mergeCell ref="FHQ7:FHQ9"/>
    <mergeCell ref="FHR7:FHR9"/>
    <mergeCell ref="FHS7:FHS9"/>
    <mergeCell ref="FHJ7:FHJ9"/>
    <mergeCell ref="FHK7:FHK9"/>
    <mergeCell ref="FHL7:FHL9"/>
    <mergeCell ref="FHM7:FHM9"/>
    <mergeCell ref="FHN7:FHN9"/>
    <mergeCell ref="FIS7:FIS9"/>
    <mergeCell ref="FIT7:FIT9"/>
    <mergeCell ref="FIU7:FIU9"/>
    <mergeCell ref="FIV7:FIV9"/>
    <mergeCell ref="FIW7:FIW9"/>
    <mergeCell ref="FIN7:FIN9"/>
    <mergeCell ref="FIO7:FIO9"/>
    <mergeCell ref="FIP7:FIP9"/>
    <mergeCell ref="FIQ7:FIQ9"/>
    <mergeCell ref="FIR7:FIR9"/>
    <mergeCell ref="FII7:FII9"/>
    <mergeCell ref="FIJ7:FIJ9"/>
    <mergeCell ref="FIK7:FIK9"/>
    <mergeCell ref="FIL7:FIL9"/>
    <mergeCell ref="FIM7:FIM9"/>
    <mergeCell ref="FID7:FID9"/>
    <mergeCell ref="FIE7:FIE9"/>
    <mergeCell ref="FIF7:FIF9"/>
    <mergeCell ref="FIG7:FIG9"/>
    <mergeCell ref="FIH7:FIH9"/>
    <mergeCell ref="FJM7:FJM9"/>
    <mergeCell ref="FJN7:FJN9"/>
    <mergeCell ref="FJO7:FJO9"/>
    <mergeCell ref="FJP7:FJP9"/>
    <mergeCell ref="FJQ7:FJQ9"/>
    <mergeCell ref="FJH7:FJH9"/>
    <mergeCell ref="FJI7:FJI9"/>
    <mergeCell ref="FJJ7:FJJ9"/>
    <mergeCell ref="FJK7:FJK9"/>
    <mergeCell ref="FJL7:FJL9"/>
    <mergeCell ref="FJC7:FJC9"/>
    <mergeCell ref="FJD7:FJD9"/>
    <mergeCell ref="FJE7:FJE9"/>
    <mergeCell ref="FJF7:FJF9"/>
    <mergeCell ref="FJG7:FJG9"/>
    <mergeCell ref="FIX7:FIX9"/>
    <mergeCell ref="FIY7:FIY9"/>
    <mergeCell ref="FIZ7:FIZ9"/>
    <mergeCell ref="FJA7:FJA9"/>
    <mergeCell ref="FJB7:FJB9"/>
    <mergeCell ref="FKG7:FKG9"/>
    <mergeCell ref="FKH7:FKH9"/>
    <mergeCell ref="FKI7:FKI9"/>
    <mergeCell ref="FKJ7:FKJ9"/>
    <mergeCell ref="FKK7:FKK9"/>
    <mergeCell ref="FKB7:FKB9"/>
    <mergeCell ref="FKC7:FKC9"/>
    <mergeCell ref="FKD7:FKD9"/>
    <mergeCell ref="FKE7:FKE9"/>
    <mergeCell ref="FKF7:FKF9"/>
    <mergeCell ref="FJW7:FJW9"/>
    <mergeCell ref="FJX7:FJX9"/>
    <mergeCell ref="FJY7:FJY9"/>
    <mergeCell ref="FJZ7:FJZ9"/>
    <mergeCell ref="FKA7:FKA9"/>
    <mergeCell ref="FJR7:FJR9"/>
    <mergeCell ref="FJS7:FJS9"/>
    <mergeCell ref="FJT7:FJT9"/>
    <mergeCell ref="FJU7:FJU9"/>
    <mergeCell ref="FJV7:FJV9"/>
    <mergeCell ref="FLA7:FLA9"/>
    <mergeCell ref="FLB7:FLB9"/>
    <mergeCell ref="FLC7:FLC9"/>
    <mergeCell ref="FLD7:FLD9"/>
    <mergeCell ref="FLE7:FLE9"/>
    <mergeCell ref="FKV7:FKV9"/>
    <mergeCell ref="FKW7:FKW9"/>
    <mergeCell ref="FKX7:FKX9"/>
    <mergeCell ref="FKY7:FKY9"/>
    <mergeCell ref="FKZ7:FKZ9"/>
    <mergeCell ref="FKQ7:FKQ9"/>
    <mergeCell ref="FKR7:FKR9"/>
    <mergeCell ref="FKS7:FKS9"/>
    <mergeCell ref="FKT7:FKT9"/>
    <mergeCell ref="FKU7:FKU9"/>
    <mergeCell ref="FKL7:FKL9"/>
    <mergeCell ref="FKM7:FKM9"/>
    <mergeCell ref="FKN7:FKN9"/>
    <mergeCell ref="FKO7:FKO9"/>
    <mergeCell ref="FKP7:FKP9"/>
    <mergeCell ref="FLU7:FLU9"/>
    <mergeCell ref="FLV7:FLV9"/>
    <mergeCell ref="FLW7:FLW9"/>
    <mergeCell ref="FLX7:FLX9"/>
    <mergeCell ref="FLY7:FLY9"/>
    <mergeCell ref="FLP7:FLP9"/>
    <mergeCell ref="FLQ7:FLQ9"/>
    <mergeCell ref="FLR7:FLR9"/>
    <mergeCell ref="FLS7:FLS9"/>
    <mergeCell ref="FLT7:FLT9"/>
    <mergeCell ref="FLK7:FLK9"/>
    <mergeCell ref="FLL7:FLL9"/>
    <mergeCell ref="FLM7:FLM9"/>
    <mergeCell ref="FLN7:FLN9"/>
    <mergeCell ref="FLO7:FLO9"/>
    <mergeCell ref="FLF7:FLF9"/>
    <mergeCell ref="FLG7:FLG9"/>
    <mergeCell ref="FLH7:FLH9"/>
    <mergeCell ref="FLI7:FLI9"/>
    <mergeCell ref="FLJ7:FLJ9"/>
    <mergeCell ref="FMO7:FMO9"/>
    <mergeCell ref="FMP7:FMP9"/>
    <mergeCell ref="FMQ7:FMQ9"/>
    <mergeCell ref="FMR7:FMR9"/>
    <mergeCell ref="FMS7:FMS9"/>
    <mergeCell ref="FMJ7:FMJ9"/>
    <mergeCell ref="FMK7:FMK9"/>
    <mergeCell ref="FML7:FML9"/>
    <mergeCell ref="FMM7:FMM9"/>
    <mergeCell ref="FMN7:FMN9"/>
    <mergeCell ref="FME7:FME9"/>
    <mergeCell ref="FMF7:FMF9"/>
    <mergeCell ref="FMG7:FMG9"/>
    <mergeCell ref="FMH7:FMH9"/>
    <mergeCell ref="FMI7:FMI9"/>
    <mergeCell ref="FLZ7:FLZ9"/>
    <mergeCell ref="FMA7:FMA9"/>
    <mergeCell ref="FMB7:FMB9"/>
    <mergeCell ref="FMC7:FMC9"/>
    <mergeCell ref="FMD7:FMD9"/>
    <mergeCell ref="FNI7:FNI9"/>
    <mergeCell ref="FNJ7:FNJ9"/>
    <mergeCell ref="FNK7:FNK9"/>
    <mergeCell ref="FNL7:FNL9"/>
    <mergeCell ref="FNM7:FNM9"/>
    <mergeCell ref="FND7:FND9"/>
    <mergeCell ref="FNE7:FNE9"/>
    <mergeCell ref="FNF7:FNF9"/>
    <mergeCell ref="FNG7:FNG9"/>
    <mergeCell ref="FNH7:FNH9"/>
    <mergeCell ref="FMY7:FMY9"/>
    <mergeCell ref="FMZ7:FMZ9"/>
    <mergeCell ref="FNA7:FNA9"/>
    <mergeCell ref="FNB7:FNB9"/>
    <mergeCell ref="FNC7:FNC9"/>
    <mergeCell ref="FMT7:FMT9"/>
    <mergeCell ref="FMU7:FMU9"/>
    <mergeCell ref="FMV7:FMV9"/>
    <mergeCell ref="FMW7:FMW9"/>
    <mergeCell ref="FMX7:FMX9"/>
    <mergeCell ref="FOC7:FOC9"/>
    <mergeCell ref="FOD7:FOD9"/>
    <mergeCell ref="FOE7:FOE9"/>
    <mergeCell ref="FOF7:FOF9"/>
    <mergeCell ref="FOG7:FOG9"/>
    <mergeCell ref="FNX7:FNX9"/>
    <mergeCell ref="FNY7:FNY9"/>
    <mergeCell ref="FNZ7:FNZ9"/>
    <mergeCell ref="FOA7:FOA9"/>
    <mergeCell ref="FOB7:FOB9"/>
    <mergeCell ref="FNS7:FNS9"/>
    <mergeCell ref="FNT7:FNT9"/>
    <mergeCell ref="FNU7:FNU9"/>
    <mergeCell ref="FNV7:FNV9"/>
    <mergeCell ref="FNW7:FNW9"/>
    <mergeCell ref="FNN7:FNN9"/>
    <mergeCell ref="FNO7:FNO9"/>
    <mergeCell ref="FNP7:FNP9"/>
    <mergeCell ref="FNQ7:FNQ9"/>
    <mergeCell ref="FNR7:FNR9"/>
    <mergeCell ref="FOW7:FOW9"/>
    <mergeCell ref="FOX7:FOX9"/>
    <mergeCell ref="FOY7:FOY9"/>
    <mergeCell ref="FOZ7:FOZ9"/>
    <mergeCell ref="FPA7:FPA9"/>
    <mergeCell ref="FOR7:FOR9"/>
    <mergeCell ref="FOS7:FOS9"/>
    <mergeCell ref="FOT7:FOT9"/>
    <mergeCell ref="FOU7:FOU9"/>
    <mergeCell ref="FOV7:FOV9"/>
    <mergeCell ref="FOM7:FOM9"/>
    <mergeCell ref="FON7:FON9"/>
    <mergeCell ref="FOO7:FOO9"/>
    <mergeCell ref="FOP7:FOP9"/>
    <mergeCell ref="FOQ7:FOQ9"/>
    <mergeCell ref="FOH7:FOH9"/>
    <mergeCell ref="FOI7:FOI9"/>
    <mergeCell ref="FOJ7:FOJ9"/>
    <mergeCell ref="FOK7:FOK9"/>
    <mergeCell ref="FOL7:FOL9"/>
    <mergeCell ref="FPQ7:FPQ9"/>
    <mergeCell ref="FPR7:FPR9"/>
    <mergeCell ref="FPS7:FPS9"/>
    <mergeCell ref="FPT7:FPT9"/>
    <mergeCell ref="FPU7:FPU9"/>
    <mergeCell ref="FPL7:FPL9"/>
    <mergeCell ref="FPM7:FPM9"/>
    <mergeCell ref="FPN7:FPN9"/>
    <mergeCell ref="FPO7:FPO9"/>
    <mergeCell ref="FPP7:FPP9"/>
    <mergeCell ref="FPG7:FPG9"/>
    <mergeCell ref="FPH7:FPH9"/>
    <mergeCell ref="FPI7:FPI9"/>
    <mergeCell ref="FPJ7:FPJ9"/>
    <mergeCell ref="FPK7:FPK9"/>
    <mergeCell ref="FPB7:FPB9"/>
    <mergeCell ref="FPC7:FPC9"/>
    <mergeCell ref="FPD7:FPD9"/>
    <mergeCell ref="FPE7:FPE9"/>
    <mergeCell ref="FPF7:FPF9"/>
    <mergeCell ref="FQK7:FQK9"/>
    <mergeCell ref="FQL7:FQL9"/>
    <mergeCell ref="FQM7:FQM9"/>
    <mergeCell ref="FQN7:FQN9"/>
    <mergeCell ref="FQO7:FQO9"/>
    <mergeCell ref="FQF7:FQF9"/>
    <mergeCell ref="FQG7:FQG9"/>
    <mergeCell ref="FQH7:FQH9"/>
    <mergeCell ref="FQI7:FQI9"/>
    <mergeCell ref="FQJ7:FQJ9"/>
    <mergeCell ref="FQA7:FQA9"/>
    <mergeCell ref="FQB7:FQB9"/>
    <mergeCell ref="FQC7:FQC9"/>
    <mergeCell ref="FQD7:FQD9"/>
    <mergeCell ref="FQE7:FQE9"/>
    <mergeCell ref="FPV7:FPV9"/>
    <mergeCell ref="FPW7:FPW9"/>
    <mergeCell ref="FPX7:FPX9"/>
    <mergeCell ref="FPY7:FPY9"/>
    <mergeCell ref="FPZ7:FPZ9"/>
    <mergeCell ref="FRE7:FRE9"/>
    <mergeCell ref="FRF7:FRF9"/>
    <mergeCell ref="FRG7:FRG9"/>
    <mergeCell ref="FRH7:FRH9"/>
    <mergeCell ref="FRI7:FRI9"/>
    <mergeCell ref="FQZ7:FQZ9"/>
    <mergeCell ref="FRA7:FRA9"/>
    <mergeCell ref="FRB7:FRB9"/>
    <mergeCell ref="FRC7:FRC9"/>
    <mergeCell ref="FRD7:FRD9"/>
    <mergeCell ref="FQU7:FQU9"/>
    <mergeCell ref="FQV7:FQV9"/>
    <mergeCell ref="FQW7:FQW9"/>
    <mergeCell ref="FQX7:FQX9"/>
    <mergeCell ref="FQY7:FQY9"/>
    <mergeCell ref="FQP7:FQP9"/>
    <mergeCell ref="FQQ7:FQQ9"/>
    <mergeCell ref="FQR7:FQR9"/>
    <mergeCell ref="FQS7:FQS9"/>
    <mergeCell ref="FQT7:FQT9"/>
    <mergeCell ref="FRY7:FRY9"/>
    <mergeCell ref="FRZ7:FRZ9"/>
    <mergeCell ref="FSA7:FSA9"/>
    <mergeCell ref="FSB7:FSB9"/>
    <mergeCell ref="FSC7:FSC9"/>
    <mergeCell ref="FRT7:FRT9"/>
    <mergeCell ref="FRU7:FRU9"/>
    <mergeCell ref="FRV7:FRV9"/>
    <mergeCell ref="FRW7:FRW9"/>
    <mergeCell ref="FRX7:FRX9"/>
    <mergeCell ref="FRO7:FRO9"/>
    <mergeCell ref="FRP7:FRP9"/>
    <mergeCell ref="FRQ7:FRQ9"/>
    <mergeCell ref="FRR7:FRR9"/>
    <mergeCell ref="FRS7:FRS9"/>
    <mergeCell ref="FRJ7:FRJ9"/>
    <mergeCell ref="FRK7:FRK9"/>
    <mergeCell ref="FRL7:FRL9"/>
    <mergeCell ref="FRM7:FRM9"/>
    <mergeCell ref="FRN7:FRN9"/>
    <mergeCell ref="FSS7:FSS9"/>
    <mergeCell ref="FST7:FST9"/>
    <mergeCell ref="FSU7:FSU9"/>
    <mergeCell ref="FSV7:FSV9"/>
    <mergeCell ref="FSW7:FSW9"/>
    <mergeCell ref="FSN7:FSN9"/>
    <mergeCell ref="FSO7:FSO9"/>
    <mergeCell ref="FSP7:FSP9"/>
    <mergeCell ref="FSQ7:FSQ9"/>
    <mergeCell ref="FSR7:FSR9"/>
    <mergeCell ref="FSI7:FSI9"/>
    <mergeCell ref="FSJ7:FSJ9"/>
    <mergeCell ref="FSK7:FSK9"/>
    <mergeCell ref="FSL7:FSL9"/>
    <mergeCell ref="FSM7:FSM9"/>
    <mergeCell ref="FSD7:FSD9"/>
    <mergeCell ref="FSE7:FSE9"/>
    <mergeCell ref="FSF7:FSF9"/>
    <mergeCell ref="FSG7:FSG9"/>
    <mergeCell ref="FSH7:FSH9"/>
    <mergeCell ref="FTM7:FTM9"/>
    <mergeCell ref="FTN7:FTN9"/>
    <mergeCell ref="FTO7:FTO9"/>
    <mergeCell ref="FTP7:FTP9"/>
    <mergeCell ref="FTQ7:FTQ9"/>
    <mergeCell ref="FTH7:FTH9"/>
    <mergeCell ref="FTI7:FTI9"/>
    <mergeCell ref="FTJ7:FTJ9"/>
    <mergeCell ref="FTK7:FTK9"/>
    <mergeCell ref="FTL7:FTL9"/>
    <mergeCell ref="FTC7:FTC9"/>
    <mergeCell ref="FTD7:FTD9"/>
    <mergeCell ref="FTE7:FTE9"/>
    <mergeCell ref="FTF7:FTF9"/>
    <mergeCell ref="FTG7:FTG9"/>
    <mergeCell ref="FSX7:FSX9"/>
    <mergeCell ref="FSY7:FSY9"/>
    <mergeCell ref="FSZ7:FSZ9"/>
    <mergeCell ref="FTA7:FTA9"/>
    <mergeCell ref="FTB7:FTB9"/>
    <mergeCell ref="FUG7:FUG9"/>
    <mergeCell ref="FUH7:FUH9"/>
    <mergeCell ref="FUI7:FUI9"/>
    <mergeCell ref="FUJ7:FUJ9"/>
    <mergeCell ref="FUK7:FUK9"/>
    <mergeCell ref="FUB7:FUB9"/>
    <mergeCell ref="FUC7:FUC9"/>
    <mergeCell ref="FUD7:FUD9"/>
    <mergeCell ref="FUE7:FUE9"/>
    <mergeCell ref="FUF7:FUF9"/>
    <mergeCell ref="FTW7:FTW9"/>
    <mergeCell ref="FTX7:FTX9"/>
    <mergeCell ref="FTY7:FTY9"/>
    <mergeCell ref="FTZ7:FTZ9"/>
    <mergeCell ref="FUA7:FUA9"/>
    <mergeCell ref="FTR7:FTR9"/>
    <mergeCell ref="FTS7:FTS9"/>
    <mergeCell ref="FTT7:FTT9"/>
    <mergeCell ref="FTU7:FTU9"/>
    <mergeCell ref="FTV7:FTV9"/>
    <mergeCell ref="FVA7:FVA9"/>
    <mergeCell ref="FVB7:FVB9"/>
    <mergeCell ref="FVC7:FVC9"/>
    <mergeCell ref="FVD7:FVD9"/>
    <mergeCell ref="FVE7:FVE9"/>
    <mergeCell ref="FUV7:FUV9"/>
    <mergeCell ref="FUW7:FUW9"/>
    <mergeCell ref="FUX7:FUX9"/>
    <mergeCell ref="FUY7:FUY9"/>
    <mergeCell ref="FUZ7:FUZ9"/>
    <mergeCell ref="FUQ7:FUQ9"/>
    <mergeCell ref="FUR7:FUR9"/>
    <mergeCell ref="FUS7:FUS9"/>
    <mergeCell ref="FUT7:FUT9"/>
    <mergeCell ref="FUU7:FUU9"/>
    <mergeCell ref="FUL7:FUL9"/>
    <mergeCell ref="FUM7:FUM9"/>
    <mergeCell ref="FUN7:FUN9"/>
    <mergeCell ref="FUO7:FUO9"/>
    <mergeCell ref="FUP7:FUP9"/>
    <mergeCell ref="FVU7:FVU9"/>
    <mergeCell ref="FVV7:FVV9"/>
    <mergeCell ref="FVW7:FVW9"/>
    <mergeCell ref="FVX7:FVX9"/>
    <mergeCell ref="FVY7:FVY9"/>
    <mergeCell ref="FVP7:FVP9"/>
    <mergeCell ref="FVQ7:FVQ9"/>
    <mergeCell ref="FVR7:FVR9"/>
    <mergeCell ref="FVS7:FVS9"/>
    <mergeCell ref="FVT7:FVT9"/>
    <mergeCell ref="FVK7:FVK9"/>
    <mergeCell ref="FVL7:FVL9"/>
    <mergeCell ref="FVM7:FVM9"/>
    <mergeCell ref="FVN7:FVN9"/>
    <mergeCell ref="FVO7:FVO9"/>
    <mergeCell ref="FVF7:FVF9"/>
    <mergeCell ref="FVG7:FVG9"/>
    <mergeCell ref="FVH7:FVH9"/>
    <mergeCell ref="FVI7:FVI9"/>
    <mergeCell ref="FVJ7:FVJ9"/>
    <mergeCell ref="FWO7:FWO9"/>
    <mergeCell ref="FWP7:FWP9"/>
    <mergeCell ref="FWQ7:FWQ9"/>
    <mergeCell ref="FWR7:FWR9"/>
    <mergeCell ref="FWS7:FWS9"/>
    <mergeCell ref="FWJ7:FWJ9"/>
    <mergeCell ref="FWK7:FWK9"/>
    <mergeCell ref="FWL7:FWL9"/>
    <mergeCell ref="FWM7:FWM9"/>
    <mergeCell ref="FWN7:FWN9"/>
    <mergeCell ref="FWE7:FWE9"/>
    <mergeCell ref="FWF7:FWF9"/>
    <mergeCell ref="FWG7:FWG9"/>
    <mergeCell ref="FWH7:FWH9"/>
    <mergeCell ref="FWI7:FWI9"/>
    <mergeCell ref="FVZ7:FVZ9"/>
    <mergeCell ref="FWA7:FWA9"/>
    <mergeCell ref="FWB7:FWB9"/>
    <mergeCell ref="FWC7:FWC9"/>
    <mergeCell ref="FWD7:FWD9"/>
    <mergeCell ref="FXI7:FXI9"/>
    <mergeCell ref="FXJ7:FXJ9"/>
    <mergeCell ref="FXK7:FXK9"/>
    <mergeCell ref="FXL7:FXL9"/>
    <mergeCell ref="FXM7:FXM9"/>
    <mergeCell ref="FXD7:FXD9"/>
    <mergeCell ref="FXE7:FXE9"/>
    <mergeCell ref="FXF7:FXF9"/>
    <mergeCell ref="FXG7:FXG9"/>
    <mergeCell ref="FXH7:FXH9"/>
    <mergeCell ref="FWY7:FWY9"/>
    <mergeCell ref="FWZ7:FWZ9"/>
    <mergeCell ref="FXA7:FXA9"/>
    <mergeCell ref="FXB7:FXB9"/>
    <mergeCell ref="FXC7:FXC9"/>
    <mergeCell ref="FWT7:FWT9"/>
    <mergeCell ref="FWU7:FWU9"/>
    <mergeCell ref="FWV7:FWV9"/>
    <mergeCell ref="FWW7:FWW9"/>
    <mergeCell ref="FWX7:FWX9"/>
    <mergeCell ref="FYC7:FYC9"/>
    <mergeCell ref="FYD7:FYD9"/>
    <mergeCell ref="FYE7:FYE9"/>
    <mergeCell ref="FYF7:FYF9"/>
    <mergeCell ref="FYG7:FYG9"/>
    <mergeCell ref="FXX7:FXX9"/>
    <mergeCell ref="FXY7:FXY9"/>
    <mergeCell ref="FXZ7:FXZ9"/>
    <mergeCell ref="FYA7:FYA9"/>
    <mergeCell ref="FYB7:FYB9"/>
    <mergeCell ref="FXS7:FXS9"/>
    <mergeCell ref="FXT7:FXT9"/>
    <mergeCell ref="FXU7:FXU9"/>
    <mergeCell ref="FXV7:FXV9"/>
    <mergeCell ref="FXW7:FXW9"/>
    <mergeCell ref="FXN7:FXN9"/>
    <mergeCell ref="FXO7:FXO9"/>
    <mergeCell ref="FXP7:FXP9"/>
    <mergeCell ref="FXQ7:FXQ9"/>
    <mergeCell ref="FXR7:FXR9"/>
    <mergeCell ref="FYW7:FYW9"/>
    <mergeCell ref="FYX7:FYX9"/>
    <mergeCell ref="FYY7:FYY9"/>
    <mergeCell ref="FYZ7:FYZ9"/>
    <mergeCell ref="FZA7:FZA9"/>
    <mergeCell ref="FYR7:FYR9"/>
    <mergeCell ref="FYS7:FYS9"/>
    <mergeCell ref="FYT7:FYT9"/>
    <mergeCell ref="FYU7:FYU9"/>
    <mergeCell ref="FYV7:FYV9"/>
    <mergeCell ref="FYM7:FYM9"/>
    <mergeCell ref="FYN7:FYN9"/>
    <mergeCell ref="FYO7:FYO9"/>
    <mergeCell ref="FYP7:FYP9"/>
    <mergeCell ref="FYQ7:FYQ9"/>
    <mergeCell ref="FYH7:FYH9"/>
    <mergeCell ref="FYI7:FYI9"/>
    <mergeCell ref="FYJ7:FYJ9"/>
    <mergeCell ref="FYK7:FYK9"/>
    <mergeCell ref="FYL7:FYL9"/>
    <mergeCell ref="FZQ7:FZQ9"/>
    <mergeCell ref="FZR7:FZR9"/>
    <mergeCell ref="FZS7:FZS9"/>
    <mergeCell ref="FZT7:FZT9"/>
    <mergeCell ref="FZU7:FZU9"/>
    <mergeCell ref="FZL7:FZL9"/>
    <mergeCell ref="FZM7:FZM9"/>
    <mergeCell ref="FZN7:FZN9"/>
    <mergeCell ref="FZO7:FZO9"/>
    <mergeCell ref="FZP7:FZP9"/>
    <mergeCell ref="FZG7:FZG9"/>
    <mergeCell ref="FZH7:FZH9"/>
    <mergeCell ref="FZI7:FZI9"/>
    <mergeCell ref="FZJ7:FZJ9"/>
    <mergeCell ref="FZK7:FZK9"/>
    <mergeCell ref="FZB7:FZB9"/>
    <mergeCell ref="FZC7:FZC9"/>
    <mergeCell ref="FZD7:FZD9"/>
    <mergeCell ref="FZE7:FZE9"/>
    <mergeCell ref="FZF7:FZF9"/>
    <mergeCell ref="GAK7:GAK9"/>
    <mergeCell ref="GAL7:GAL9"/>
    <mergeCell ref="GAM7:GAM9"/>
    <mergeCell ref="GAN7:GAN9"/>
    <mergeCell ref="GAO7:GAO9"/>
    <mergeCell ref="GAF7:GAF9"/>
    <mergeCell ref="GAG7:GAG9"/>
    <mergeCell ref="GAH7:GAH9"/>
    <mergeCell ref="GAI7:GAI9"/>
    <mergeCell ref="GAJ7:GAJ9"/>
    <mergeCell ref="GAA7:GAA9"/>
    <mergeCell ref="GAB7:GAB9"/>
    <mergeCell ref="GAC7:GAC9"/>
    <mergeCell ref="GAD7:GAD9"/>
    <mergeCell ref="GAE7:GAE9"/>
    <mergeCell ref="FZV7:FZV9"/>
    <mergeCell ref="FZW7:FZW9"/>
    <mergeCell ref="FZX7:FZX9"/>
    <mergeCell ref="FZY7:FZY9"/>
    <mergeCell ref="FZZ7:FZZ9"/>
    <mergeCell ref="GBE7:GBE9"/>
    <mergeCell ref="GBF7:GBF9"/>
    <mergeCell ref="GBG7:GBG9"/>
    <mergeCell ref="GBH7:GBH9"/>
    <mergeCell ref="GBI7:GBI9"/>
    <mergeCell ref="GAZ7:GAZ9"/>
    <mergeCell ref="GBA7:GBA9"/>
    <mergeCell ref="GBB7:GBB9"/>
    <mergeCell ref="GBC7:GBC9"/>
    <mergeCell ref="GBD7:GBD9"/>
    <mergeCell ref="GAU7:GAU9"/>
    <mergeCell ref="GAV7:GAV9"/>
    <mergeCell ref="GAW7:GAW9"/>
    <mergeCell ref="GAX7:GAX9"/>
    <mergeCell ref="GAY7:GAY9"/>
    <mergeCell ref="GAP7:GAP9"/>
    <mergeCell ref="GAQ7:GAQ9"/>
    <mergeCell ref="GAR7:GAR9"/>
    <mergeCell ref="GAS7:GAS9"/>
    <mergeCell ref="GAT7:GAT9"/>
    <mergeCell ref="GBY7:GBY9"/>
    <mergeCell ref="GBZ7:GBZ9"/>
    <mergeCell ref="GCA7:GCA9"/>
    <mergeCell ref="GCB7:GCB9"/>
    <mergeCell ref="GCC7:GCC9"/>
    <mergeCell ref="GBT7:GBT9"/>
    <mergeCell ref="GBU7:GBU9"/>
    <mergeCell ref="GBV7:GBV9"/>
    <mergeCell ref="GBW7:GBW9"/>
    <mergeCell ref="GBX7:GBX9"/>
    <mergeCell ref="GBO7:GBO9"/>
    <mergeCell ref="GBP7:GBP9"/>
    <mergeCell ref="GBQ7:GBQ9"/>
    <mergeCell ref="GBR7:GBR9"/>
    <mergeCell ref="GBS7:GBS9"/>
    <mergeCell ref="GBJ7:GBJ9"/>
    <mergeCell ref="GBK7:GBK9"/>
    <mergeCell ref="GBL7:GBL9"/>
    <mergeCell ref="GBM7:GBM9"/>
    <mergeCell ref="GBN7:GBN9"/>
    <mergeCell ref="GCS7:GCS9"/>
    <mergeCell ref="GCT7:GCT9"/>
    <mergeCell ref="GCU7:GCU9"/>
    <mergeCell ref="GCV7:GCV9"/>
    <mergeCell ref="GCW7:GCW9"/>
    <mergeCell ref="GCN7:GCN9"/>
    <mergeCell ref="GCO7:GCO9"/>
    <mergeCell ref="GCP7:GCP9"/>
    <mergeCell ref="GCQ7:GCQ9"/>
    <mergeCell ref="GCR7:GCR9"/>
    <mergeCell ref="GCI7:GCI9"/>
    <mergeCell ref="GCJ7:GCJ9"/>
    <mergeCell ref="GCK7:GCK9"/>
    <mergeCell ref="GCL7:GCL9"/>
    <mergeCell ref="GCM7:GCM9"/>
    <mergeCell ref="GCD7:GCD9"/>
    <mergeCell ref="GCE7:GCE9"/>
    <mergeCell ref="GCF7:GCF9"/>
    <mergeCell ref="GCG7:GCG9"/>
    <mergeCell ref="GCH7:GCH9"/>
    <mergeCell ref="GDM7:GDM9"/>
    <mergeCell ref="GDN7:GDN9"/>
    <mergeCell ref="GDO7:GDO9"/>
    <mergeCell ref="GDP7:GDP9"/>
    <mergeCell ref="GDQ7:GDQ9"/>
    <mergeCell ref="GDH7:GDH9"/>
    <mergeCell ref="GDI7:GDI9"/>
    <mergeCell ref="GDJ7:GDJ9"/>
    <mergeCell ref="GDK7:GDK9"/>
    <mergeCell ref="GDL7:GDL9"/>
    <mergeCell ref="GDC7:GDC9"/>
    <mergeCell ref="GDD7:GDD9"/>
    <mergeCell ref="GDE7:GDE9"/>
    <mergeCell ref="GDF7:GDF9"/>
    <mergeCell ref="GDG7:GDG9"/>
    <mergeCell ref="GCX7:GCX9"/>
    <mergeCell ref="GCY7:GCY9"/>
    <mergeCell ref="GCZ7:GCZ9"/>
    <mergeCell ref="GDA7:GDA9"/>
    <mergeCell ref="GDB7:GDB9"/>
    <mergeCell ref="GEG7:GEG9"/>
    <mergeCell ref="GEH7:GEH9"/>
    <mergeCell ref="GEI7:GEI9"/>
    <mergeCell ref="GEJ7:GEJ9"/>
    <mergeCell ref="GEK7:GEK9"/>
    <mergeCell ref="GEB7:GEB9"/>
    <mergeCell ref="GEC7:GEC9"/>
    <mergeCell ref="GED7:GED9"/>
    <mergeCell ref="GEE7:GEE9"/>
    <mergeCell ref="GEF7:GEF9"/>
    <mergeCell ref="GDW7:GDW9"/>
    <mergeCell ref="GDX7:GDX9"/>
    <mergeCell ref="GDY7:GDY9"/>
    <mergeCell ref="GDZ7:GDZ9"/>
    <mergeCell ref="GEA7:GEA9"/>
    <mergeCell ref="GDR7:GDR9"/>
    <mergeCell ref="GDS7:GDS9"/>
    <mergeCell ref="GDT7:GDT9"/>
    <mergeCell ref="GDU7:GDU9"/>
    <mergeCell ref="GDV7:GDV9"/>
    <mergeCell ref="GFA7:GFA9"/>
    <mergeCell ref="GFB7:GFB9"/>
    <mergeCell ref="GFC7:GFC9"/>
    <mergeCell ref="GFD7:GFD9"/>
    <mergeCell ref="GFE7:GFE9"/>
    <mergeCell ref="GEV7:GEV9"/>
    <mergeCell ref="GEW7:GEW9"/>
    <mergeCell ref="GEX7:GEX9"/>
    <mergeCell ref="GEY7:GEY9"/>
    <mergeCell ref="GEZ7:GEZ9"/>
    <mergeCell ref="GEQ7:GEQ9"/>
    <mergeCell ref="GER7:GER9"/>
    <mergeCell ref="GES7:GES9"/>
    <mergeCell ref="GET7:GET9"/>
    <mergeCell ref="GEU7:GEU9"/>
    <mergeCell ref="GEL7:GEL9"/>
    <mergeCell ref="GEM7:GEM9"/>
    <mergeCell ref="GEN7:GEN9"/>
    <mergeCell ref="GEO7:GEO9"/>
    <mergeCell ref="GEP7:GEP9"/>
    <mergeCell ref="GFU7:GFU9"/>
    <mergeCell ref="GFV7:GFV9"/>
    <mergeCell ref="GFW7:GFW9"/>
    <mergeCell ref="GFX7:GFX9"/>
    <mergeCell ref="GFY7:GFY9"/>
    <mergeCell ref="GFP7:GFP9"/>
    <mergeCell ref="GFQ7:GFQ9"/>
    <mergeCell ref="GFR7:GFR9"/>
    <mergeCell ref="GFS7:GFS9"/>
    <mergeCell ref="GFT7:GFT9"/>
    <mergeCell ref="GFK7:GFK9"/>
    <mergeCell ref="GFL7:GFL9"/>
    <mergeCell ref="GFM7:GFM9"/>
    <mergeCell ref="GFN7:GFN9"/>
    <mergeCell ref="GFO7:GFO9"/>
    <mergeCell ref="GFF7:GFF9"/>
    <mergeCell ref="GFG7:GFG9"/>
    <mergeCell ref="GFH7:GFH9"/>
    <mergeCell ref="GFI7:GFI9"/>
    <mergeCell ref="GFJ7:GFJ9"/>
    <mergeCell ref="GGO7:GGO9"/>
    <mergeCell ref="GGP7:GGP9"/>
    <mergeCell ref="GGQ7:GGQ9"/>
    <mergeCell ref="GGR7:GGR9"/>
    <mergeCell ref="GGS7:GGS9"/>
    <mergeCell ref="GGJ7:GGJ9"/>
    <mergeCell ref="GGK7:GGK9"/>
    <mergeCell ref="GGL7:GGL9"/>
    <mergeCell ref="GGM7:GGM9"/>
    <mergeCell ref="GGN7:GGN9"/>
    <mergeCell ref="GGE7:GGE9"/>
    <mergeCell ref="GGF7:GGF9"/>
    <mergeCell ref="GGG7:GGG9"/>
    <mergeCell ref="GGH7:GGH9"/>
    <mergeCell ref="GGI7:GGI9"/>
    <mergeCell ref="GFZ7:GFZ9"/>
    <mergeCell ref="GGA7:GGA9"/>
    <mergeCell ref="GGB7:GGB9"/>
    <mergeCell ref="GGC7:GGC9"/>
    <mergeCell ref="GGD7:GGD9"/>
    <mergeCell ref="GHI7:GHI9"/>
    <mergeCell ref="GHJ7:GHJ9"/>
    <mergeCell ref="GHK7:GHK9"/>
    <mergeCell ref="GHL7:GHL9"/>
    <mergeCell ref="GHM7:GHM9"/>
    <mergeCell ref="GHD7:GHD9"/>
    <mergeCell ref="GHE7:GHE9"/>
    <mergeCell ref="GHF7:GHF9"/>
    <mergeCell ref="GHG7:GHG9"/>
    <mergeCell ref="GHH7:GHH9"/>
    <mergeCell ref="GGY7:GGY9"/>
    <mergeCell ref="GGZ7:GGZ9"/>
    <mergeCell ref="GHA7:GHA9"/>
    <mergeCell ref="GHB7:GHB9"/>
    <mergeCell ref="GHC7:GHC9"/>
    <mergeCell ref="GGT7:GGT9"/>
    <mergeCell ref="GGU7:GGU9"/>
    <mergeCell ref="GGV7:GGV9"/>
    <mergeCell ref="GGW7:GGW9"/>
    <mergeCell ref="GGX7:GGX9"/>
    <mergeCell ref="GIC7:GIC9"/>
    <mergeCell ref="GID7:GID9"/>
    <mergeCell ref="GIE7:GIE9"/>
    <mergeCell ref="GIF7:GIF9"/>
    <mergeCell ref="GIG7:GIG9"/>
    <mergeCell ref="GHX7:GHX9"/>
    <mergeCell ref="GHY7:GHY9"/>
    <mergeCell ref="GHZ7:GHZ9"/>
    <mergeCell ref="GIA7:GIA9"/>
    <mergeCell ref="GIB7:GIB9"/>
    <mergeCell ref="GHS7:GHS9"/>
    <mergeCell ref="GHT7:GHT9"/>
    <mergeCell ref="GHU7:GHU9"/>
    <mergeCell ref="GHV7:GHV9"/>
    <mergeCell ref="GHW7:GHW9"/>
    <mergeCell ref="GHN7:GHN9"/>
    <mergeCell ref="GHO7:GHO9"/>
    <mergeCell ref="GHP7:GHP9"/>
    <mergeCell ref="GHQ7:GHQ9"/>
    <mergeCell ref="GHR7:GHR9"/>
    <mergeCell ref="GIW7:GIW9"/>
    <mergeCell ref="GIX7:GIX9"/>
    <mergeCell ref="GIY7:GIY9"/>
    <mergeCell ref="GIZ7:GIZ9"/>
    <mergeCell ref="GJA7:GJA9"/>
    <mergeCell ref="GIR7:GIR9"/>
    <mergeCell ref="GIS7:GIS9"/>
    <mergeCell ref="GIT7:GIT9"/>
    <mergeCell ref="GIU7:GIU9"/>
    <mergeCell ref="GIV7:GIV9"/>
    <mergeCell ref="GIM7:GIM9"/>
    <mergeCell ref="GIN7:GIN9"/>
    <mergeCell ref="GIO7:GIO9"/>
    <mergeCell ref="GIP7:GIP9"/>
    <mergeCell ref="GIQ7:GIQ9"/>
    <mergeCell ref="GIH7:GIH9"/>
    <mergeCell ref="GII7:GII9"/>
    <mergeCell ref="GIJ7:GIJ9"/>
    <mergeCell ref="GIK7:GIK9"/>
    <mergeCell ref="GIL7:GIL9"/>
    <mergeCell ref="GJQ7:GJQ9"/>
    <mergeCell ref="GJR7:GJR9"/>
    <mergeCell ref="GJS7:GJS9"/>
    <mergeCell ref="GJT7:GJT9"/>
    <mergeCell ref="GJU7:GJU9"/>
    <mergeCell ref="GJL7:GJL9"/>
    <mergeCell ref="GJM7:GJM9"/>
    <mergeCell ref="GJN7:GJN9"/>
    <mergeCell ref="GJO7:GJO9"/>
    <mergeCell ref="GJP7:GJP9"/>
    <mergeCell ref="GJG7:GJG9"/>
    <mergeCell ref="GJH7:GJH9"/>
    <mergeCell ref="GJI7:GJI9"/>
    <mergeCell ref="GJJ7:GJJ9"/>
    <mergeCell ref="GJK7:GJK9"/>
    <mergeCell ref="GJB7:GJB9"/>
    <mergeCell ref="GJC7:GJC9"/>
    <mergeCell ref="GJD7:GJD9"/>
    <mergeCell ref="GJE7:GJE9"/>
    <mergeCell ref="GJF7:GJF9"/>
    <mergeCell ref="GKK7:GKK9"/>
    <mergeCell ref="GKL7:GKL9"/>
    <mergeCell ref="GKM7:GKM9"/>
    <mergeCell ref="GKN7:GKN9"/>
    <mergeCell ref="GKO7:GKO9"/>
    <mergeCell ref="GKF7:GKF9"/>
    <mergeCell ref="GKG7:GKG9"/>
    <mergeCell ref="GKH7:GKH9"/>
    <mergeCell ref="GKI7:GKI9"/>
    <mergeCell ref="GKJ7:GKJ9"/>
    <mergeCell ref="GKA7:GKA9"/>
    <mergeCell ref="GKB7:GKB9"/>
    <mergeCell ref="GKC7:GKC9"/>
    <mergeCell ref="GKD7:GKD9"/>
    <mergeCell ref="GKE7:GKE9"/>
    <mergeCell ref="GJV7:GJV9"/>
    <mergeCell ref="GJW7:GJW9"/>
    <mergeCell ref="GJX7:GJX9"/>
    <mergeCell ref="GJY7:GJY9"/>
    <mergeCell ref="GJZ7:GJZ9"/>
    <mergeCell ref="GLE7:GLE9"/>
    <mergeCell ref="GLF7:GLF9"/>
    <mergeCell ref="GLG7:GLG9"/>
    <mergeCell ref="GLH7:GLH9"/>
    <mergeCell ref="GLI7:GLI9"/>
    <mergeCell ref="GKZ7:GKZ9"/>
    <mergeCell ref="GLA7:GLA9"/>
    <mergeCell ref="GLB7:GLB9"/>
    <mergeCell ref="GLC7:GLC9"/>
    <mergeCell ref="GLD7:GLD9"/>
    <mergeCell ref="GKU7:GKU9"/>
    <mergeCell ref="GKV7:GKV9"/>
    <mergeCell ref="GKW7:GKW9"/>
    <mergeCell ref="GKX7:GKX9"/>
    <mergeCell ref="GKY7:GKY9"/>
    <mergeCell ref="GKP7:GKP9"/>
    <mergeCell ref="GKQ7:GKQ9"/>
    <mergeCell ref="GKR7:GKR9"/>
    <mergeCell ref="GKS7:GKS9"/>
    <mergeCell ref="GKT7:GKT9"/>
    <mergeCell ref="GLY7:GLY9"/>
    <mergeCell ref="GLZ7:GLZ9"/>
    <mergeCell ref="GMA7:GMA9"/>
    <mergeCell ref="GMB7:GMB9"/>
    <mergeCell ref="GMC7:GMC9"/>
    <mergeCell ref="GLT7:GLT9"/>
    <mergeCell ref="GLU7:GLU9"/>
    <mergeCell ref="GLV7:GLV9"/>
    <mergeCell ref="GLW7:GLW9"/>
    <mergeCell ref="GLX7:GLX9"/>
    <mergeCell ref="GLO7:GLO9"/>
    <mergeCell ref="GLP7:GLP9"/>
    <mergeCell ref="GLQ7:GLQ9"/>
    <mergeCell ref="GLR7:GLR9"/>
    <mergeCell ref="GLS7:GLS9"/>
    <mergeCell ref="GLJ7:GLJ9"/>
    <mergeCell ref="GLK7:GLK9"/>
    <mergeCell ref="GLL7:GLL9"/>
    <mergeCell ref="GLM7:GLM9"/>
    <mergeCell ref="GLN7:GLN9"/>
    <mergeCell ref="GMS7:GMS9"/>
    <mergeCell ref="GMT7:GMT9"/>
    <mergeCell ref="GMU7:GMU9"/>
    <mergeCell ref="GMV7:GMV9"/>
    <mergeCell ref="GMW7:GMW9"/>
    <mergeCell ref="GMN7:GMN9"/>
    <mergeCell ref="GMO7:GMO9"/>
    <mergeCell ref="GMP7:GMP9"/>
    <mergeCell ref="GMQ7:GMQ9"/>
    <mergeCell ref="GMR7:GMR9"/>
    <mergeCell ref="GMI7:GMI9"/>
    <mergeCell ref="GMJ7:GMJ9"/>
    <mergeCell ref="GMK7:GMK9"/>
    <mergeCell ref="GML7:GML9"/>
    <mergeCell ref="GMM7:GMM9"/>
    <mergeCell ref="GMD7:GMD9"/>
    <mergeCell ref="GME7:GME9"/>
    <mergeCell ref="GMF7:GMF9"/>
    <mergeCell ref="GMG7:GMG9"/>
    <mergeCell ref="GMH7:GMH9"/>
    <mergeCell ref="GNM7:GNM9"/>
    <mergeCell ref="GNN7:GNN9"/>
    <mergeCell ref="GNO7:GNO9"/>
    <mergeCell ref="GNP7:GNP9"/>
    <mergeCell ref="GNQ7:GNQ9"/>
    <mergeCell ref="GNH7:GNH9"/>
    <mergeCell ref="GNI7:GNI9"/>
    <mergeCell ref="GNJ7:GNJ9"/>
    <mergeCell ref="GNK7:GNK9"/>
    <mergeCell ref="GNL7:GNL9"/>
    <mergeCell ref="GNC7:GNC9"/>
    <mergeCell ref="GND7:GND9"/>
    <mergeCell ref="GNE7:GNE9"/>
    <mergeCell ref="GNF7:GNF9"/>
    <mergeCell ref="GNG7:GNG9"/>
    <mergeCell ref="GMX7:GMX9"/>
    <mergeCell ref="GMY7:GMY9"/>
    <mergeCell ref="GMZ7:GMZ9"/>
    <mergeCell ref="GNA7:GNA9"/>
    <mergeCell ref="GNB7:GNB9"/>
    <mergeCell ref="GOG7:GOG9"/>
    <mergeCell ref="GOH7:GOH9"/>
    <mergeCell ref="GOI7:GOI9"/>
    <mergeCell ref="GOJ7:GOJ9"/>
    <mergeCell ref="GOK7:GOK9"/>
    <mergeCell ref="GOB7:GOB9"/>
    <mergeCell ref="GOC7:GOC9"/>
    <mergeCell ref="GOD7:GOD9"/>
    <mergeCell ref="GOE7:GOE9"/>
    <mergeCell ref="GOF7:GOF9"/>
    <mergeCell ref="GNW7:GNW9"/>
    <mergeCell ref="GNX7:GNX9"/>
    <mergeCell ref="GNY7:GNY9"/>
    <mergeCell ref="GNZ7:GNZ9"/>
    <mergeCell ref="GOA7:GOA9"/>
    <mergeCell ref="GNR7:GNR9"/>
    <mergeCell ref="GNS7:GNS9"/>
    <mergeCell ref="GNT7:GNT9"/>
    <mergeCell ref="GNU7:GNU9"/>
    <mergeCell ref="GNV7:GNV9"/>
    <mergeCell ref="GPA7:GPA9"/>
    <mergeCell ref="GPB7:GPB9"/>
    <mergeCell ref="GPC7:GPC9"/>
    <mergeCell ref="GPD7:GPD9"/>
    <mergeCell ref="GPE7:GPE9"/>
    <mergeCell ref="GOV7:GOV9"/>
    <mergeCell ref="GOW7:GOW9"/>
    <mergeCell ref="GOX7:GOX9"/>
    <mergeCell ref="GOY7:GOY9"/>
    <mergeCell ref="GOZ7:GOZ9"/>
    <mergeCell ref="GOQ7:GOQ9"/>
    <mergeCell ref="GOR7:GOR9"/>
    <mergeCell ref="GOS7:GOS9"/>
    <mergeCell ref="GOT7:GOT9"/>
    <mergeCell ref="GOU7:GOU9"/>
    <mergeCell ref="GOL7:GOL9"/>
    <mergeCell ref="GOM7:GOM9"/>
    <mergeCell ref="GON7:GON9"/>
    <mergeCell ref="GOO7:GOO9"/>
    <mergeCell ref="GOP7:GOP9"/>
    <mergeCell ref="GPU7:GPU9"/>
    <mergeCell ref="GPV7:GPV9"/>
    <mergeCell ref="GPW7:GPW9"/>
    <mergeCell ref="GPX7:GPX9"/>
    <mergeCell ref="GPY7:GPY9"/>
    <mergeCell ref="GPP7:GPP9"/>
    <mergeCell ref="GPQ7:GPQ9"/>
    <mergeCell ref="GPR7:GPR9"/>
    <mergeCell ref="GPS7:GPS9"/>
    <mergeCell ref="GPT7:GPT9"/>
    <mergeCell ref="GPK7:GPK9"/>
    <mergeCell ref="GPL7:GPL9"/>
    <mergeCell ref="GPM7:GPM9"/>
    <mergeCell ref="GPN7:GPN9"/>
    <mergeCell ref="GPO7:GPO9"/>
    <mergeCell ref="GPF7:GPF9"/>
    <mergeCell ref="GPG7:GPG9"/>
    <mergeCell ref="GPH7:GPH9"/>
    <mergeCell ref="GPI7:GPI9"/>
    <mergeCell ref="GPJ7:GPJ9"/>
    <mergeCell ref="GQO7:GQO9"/>
    <mergeCell ref="GQP7:GQP9"/>
    <mergeCell ref="GQQ7:GQQ9"/>
    <mergeCell ref="GQR7:GQR9"/>
    <mergeCell ref="GQS7:GQS9"/>
    <mergeCell ref="GQJ7:GQJ9"/>
    <mergeCell ref="GQK7:GQK9"/>
    <mergeCell ref="GQL7:GQL9"/>
    <mergeCell ref="GQM7:GQM9"/>
    <mergeCell ref="GQN7:GQN9"/>
    <mergeCell ref="GQE7:GQE9"/>
    <mergeCell ref="GQF7:GQF9"/>
    <mergeCell ref="GQG7:GQG9"/>
    <mergeCell ref="GQH7:GQH9"/>
    <mergeCell ref="GQI7:GQI9"/>
    <mergeCell ref="GPZ7:GPZ9"/>
    <mergeCell ref="GQA7:GQA9"/>
    <mergeCell ref="GQB7:GQB9"/>
    <mergeCell ref="GQC7:GQC9"/>
    <mergeCell ref="GQD7:GQD9"/>
    <mergeCell ref="GRI7:GRI9"/>
    <mergeCell ref="GRJ7:GRJ9"/>
    <mergeCell ref="GRK7:GRK9"/>
    <mergeCell ref="GRL7:GRL9"/>
    <mergeCell ref="GRM7:GRM9"/>
    <mergeCell ref="GRD7:GRD9"/>
    <mergeCell ref="GRE7:GRE9"/>
    <mergeCell ref="GRF7:GRF9"/>
    <mergeCell ref="GRG7:GRG9"/>
    <mergeCell ref="GRH7:GRH9"/>
    <mergeCell ref="GQY7:GQY9"/>
    <mergeCell ref="GQZ7:GQZ9"/>
    <mergeCell ref="GRA7:GRA9"/>
    <mergeCell ref="GRB7:GRB9"/>
    <mergeCell ref="GRC7:GRC9"/>
    <mergeCell ref="GQT7:GQT9"/>
    <mergeCell ref="GQU7:GQU9"/>
    <mergeCell ref="GQV7:GQV9"/>
    <mergeCell ref="GQW7:GQW9"/>
    <mergeCell ref="GQX7:GQX9"/>
    <mergeCell ref="GSC7:GSC9"/>
    <mergeCell ref="GSD7:GSD9"/>
    <mergeCell ref="GSE7:GSE9"/>
    <mergeCell ref="GSF7:GSF9"/>
    <mergeCell ref="GSG7:GSG9"/>
    <mergeCell ref="GRX7:GRX9"/>
    <mergeCell ref="GRY7:GRY9"/>
    <mergeCell ref="GRZ7:GRZ9"/>
    <mergeCell ref="GSA7:GSA9"/>
    <mergeCell ref="GSB7:GSB9"/>
    <mergeCell ref="GRS7:GRS9"/>
    <mergeCell ref="GRT7:GRT9"/>
    <mergeCell ref="GRU7:GRU9"/>
    <mergeCell ref="GRV7:GRV9"/>
    <mergeCell ref="GRW7:GRW9"/>
    <mergeCell ref="GRN7:GRN9"/>
    <mergeCell ref="GRO7:GRO9"/>
    <mergeCell ref="GRP7:GRP9"/>
    <mergeCell ref="GRQ7:GRQ9"/>
    <mergeCell ref="GRR7:GRR9"/>
    <mergeCell ref="GSW7:GSW9"/>
    <mergeCell ref="GSX7:GSX9"/>
    <mergeCell ref="GSY7:GSY9"/>
    <mergeCell ref="GSZ7:GSZ9"/>
    <mergeCell ref="GTA7:GTA9"/>
    <mergeCell ref="GSR7:GSR9"/>
    <mergeCell ref="GSS7:GSS9"/>
    <mergeCell ref="GST7:GST9"/>
    <mergeCell ref="GSU7:GSU9"/>
    <mergeCell ref="GSV7:GSV9"/>
    <mergeCell ref="GSM7:GSM9"/>
    <mergeCell ref="GSN7:GSN9"/>
    <mergeCell ref="GSO7:GSO9"/>
    <mergeCell ref="GSP7:GSP9"/>
    <mergeCell ref="GSQ7:GSQ9"/>
    <mergeCell ref="GSH7:GSH9"/>
    <mergeCell ref="GSI7:GSI9"/>
    <mergeCell ref="GSJ7:GSJ9"/>
    <mergeCell ref="GSK7:GSK9"/>
    <mergeCell ref="GSL7:GSL9"/>
    <mergeCell ref="GTQ7:GTQ9"/>
    <mergeCell ref="GTR7:GTR9"/>
    <mergeCell ref="GTS7:GTS9"/>
    <mergeCell ref="GTT7:GTT9"/>
    <mergeCell ref="GTU7:GTU9"/>
    <mergeCell ref="GTL7:GTL9"/>
    <mergeCell ref="GTM7:GTM9"/>
    <mergeCell ref="GTN7:GTN9"/>
    <mergeCell ref="GTO7:GTO9"/>
    <mergeCell ref="GTP7:GTP9"/>
    <mergeCell ref="GTG7:GTG9"/>
    <mergeCell ref="GTH7:GTH9"/>
    <mergeCell ref="GTI7:GTI9"/>
    <mergeCell ref="GTJ7:GTJ9"/>
    <mergeCell ref="GTK7:GTK9"/>
    <mergeCell ref="GTB7:GTB9"/>
    <mergeCell ref="GTC7:GTC9"/>
    <mergeCell ref="GTD7:GTD9"/>
    <mergeCell ref="GTE7:GTE9"/>
    <mergeCell ref="GTF7:GTF9"/>
    <mergeCell ref="GUK7:GUK9"/>
    <mergeCell ref="GUL7:GUL9"/>
    <mergeCell ref="GUM7:GUM9"/>
    <mergeCell ref="GUN7:GUN9"/>
    <mergeCell ref="GUO7:GUO9"/>
    <mergeCell ref="GUF7:GUF9"/>
    <mergeCell ref="GUG7:GUG9"/>
    <mergeCell ref="GUH7:GUH9"/>
    <mergeCell ref="GUI7:GUI9"/>
    <mergeCell ref="GUJ7:GUJ9"/>
    <mergeCell ref="GUA7:GUA9"/>
    <mergeCell ref="GUB7:GUB9"/>
    <mergeCell ref="GUC7:GUC9"/>
    <mergeCell ref="GUD7:GUD9"/>
    <mergeCell ref="GUE7:GUE9"/>
    <mergeCell ref="GTV7:GTV9"/>
    <mergeCell ref="GTW7:GTW9"/>
    <mergeCell ref="GTX7:GTX9"/>
    <mergeCell ref="GTY7:GTY9"/>
    <mergeCell ref="GTZ7:GTZ9"/>
    <mergeCell ref="GVE7:GVE9"/>
    <mergeCell ref="GVF7:GVF9"/>
    <mergeCell ref="GVG7:GVG9"/>
    <mergeCell ref="GVH7:GVH9"/>
    <mergeCell ref="GVI7:GVI9"/>
    <mergeCell ref="GUZ7:GUZ9"/>
    <mergeCell ref="GVA7:GVA9"/>
    <mergeCell ref="GVB7:GVB9"/>
    <mergeCell ref="GVC7:GVC9"/>
    <mergeCell ref="GVD7:GVD9"/>
    <mergeCell ref="GUU7:GUU9"/>
    <mergeCell ref="GUV7:GUV9"/>
    <mergeCell ref="GUW7:GUW9"/>
    <mergeCell ref="GUX7:GUX9"/>
    <mergeCell ref="GUY7:GUY9"/>
    <mergeCell ref="GUP7:GUP9"/>
    <mergeCell ref="GUQ7:GUQ9"/>
    <mergeCell ref="GUR7:GUR9"/>
    <mergeCell ref="GUS7:GUS9"/>
    <mergeCell ref="GUT7:GUT9"/>
    <mergeCell ref="GVY7:GVY9"/>
    <mergeCell ref="GVZ7:GVZ9"/>
    <mergeCell ref="GWA7:GWA9"/>
    <mergeCell ref="GWB7:GWB9"/>
    <mergeCell ref="GWC7:GWC9"/>
    <mergeCell ref="GVT7:GVT9"/>
    <mergeCell ref="GVU7:GVU9"/>
    <mergeCell ref="GVV7:GVV9"/>
    <mergeCell ref="GVW7:GVW9"/>
    <mergeCell ref="GVX7:GVX9"/>
    <mergeCell ref="GVO7:GVO9"/>
    <mergeCell ref="GVP7:GVP9"/>
    <mergeCell ref="GVQ7:GVQ9"/>
    <mergeCell ref="GVR7:GVR9"/>
    <mergeCell ref="GVS7:GVS9"/>
    <mergeCell ref="GVJ7:GVJ9"/>
    <mergeCell ref="GVK7:GVK9"/>
    <mergeCell ref="GVL7:GVL9"/>
    <mergeCell ref="GVM7:GVM9"/>
    <mergeCell ref="GVN7:GVN9"/>
    <mergeCell ref="GWS7:GWS9"/>
    <mergeCell ref="GWT7:GWT9"/>
    <mergeCell ref="GWU7:GWU9"/>
    <mergeCell ref="GWV7:GWV9"/>
    <mergeCell ref="GWW7:GWW9"/>
    <mergeCell ref="GWN7:GWN9"/>
    <mergeCell ref="GWO7:GWO9"/>
    <mergeCell ref="GWP7:GWP9"/>
    <mergeCell ref="GWQ7:GWQ9"/>
    <mergeCell ref="GWR7:GWR9"/>
    <mergeCell ref="GWI7:GWI9"/>
    <mergeCell ref="GWJ7:GWJ9"/>
    <mergeCell ref="GWK7:GWK9"/>
    <mergeCell ref="GWL7:GWL9"/>
    <mergeCell ref="GWM7:GWM9"/>
    <mergeCell ref="GWD7:GWD9"/>
    <mergeCell ref="GWE7:GWE9"/>
    <mergeCell ref="GWF7:GWF9"/>
    <mergeCell ref="GWG7:GWG9"/>
    <mergeCell ref="GWH7:GWH9"/>
    <mergeCell ref="GXM7:GXM9"/>
    <mergeCell ref="GXN7:GXN9"/>
    <mergeCell ref="GXO7:GXO9"/>
    <mergeCell ref="GXP7:GXP9"/>
    <mergeCell ref="GXQ7:GXQ9"/>
    <mergeCell ref="GXH7:GXH9"/>
    <mergeCell ref="GXI7:GXI9"/>
    <mergeCell ref="GXJ7:GXJ9"/>
    <mergeCell ref="GXK7:GXK9"/>
    <mergeCell ref="GXL7:GXL9"/>
    <mergeCell ref="GXC7:GXC9"/>
    <mergeCell ref="GXD7:GXD9"/>
    <mergeCell ref="GXE7:GXE9"/>
    <mergeCell ref="GXF7:GXF9"/>
    <mergeCell ref="GXG7:GXG9"/>
    <mergeCell ref="GWX7:GWX9"/>
    <mergeCell ref="GWY7:GWY9"/>
    <mergeCell ref="GWZ7:GWZ9"/>
    <mergeCell ref="GXA7:GXA9"/>
    <mergeCell ref="GXB7:GXB9"/>
    <mergeCell ref="GYG7:GYG9"/>
    <mergeCell ref="GYH7:GYH9"/>
    <mergeCell ref="GYI7:GYI9"/>
    <mergeCell ref="GYJ7:GYJ9"/>
    <mergeCell ref="GYK7:GYK9"/>
    <mergeCell ref="GYB7:GYB9"/>
    <mergeCell ref="GYC7:GYC9"/>
    <mergeCell ref="GYD7:GYD9"/>
    <mergeCell ref="GYE7:GYE9"/>
    <mergeCell ref="GYF7:GYF9"/>
    <mergeCell ref="GXW7:GXW9"/>
    <mergeCell ref="GXX7:GXX9"/>
    <mergeCell ref="GXY7:GXY9"/>
    <mergeCell ref="GXZ7:GXZ9"/>
    <mergeCell ref="GYA7:GYA9"/>
    <mergeCell ref="GXR7:GXR9"/>
    <mergeCell ref="GXS7:GXS9"/>
    <mergeCell ref="GXT7:GXT9"/>
    <mergeCell ref="GXU7:GXU9"/>
    <mergeCell ref="GXV7:GXV9"/>
    <mergeCell ref="GZA7:GZA9"/>
    <mergeCell ref="GZB7:GZB9"/>
    <mergeCell ref="GZC7:GZC9"/>
    <mergeCell ref="GZD7:GZD9"/>
    <mergeCell ref="GZE7:GZE9"/>
    <mergeCell ref="GYV7:GYV9"/>
    <mergeCell ref="GYW7:GYW9"/>
    <mergeCell ref="GYX7:GYX9"/>
    <mergeCell ref="GYY7:GYY9"/>
    <mergeCell ref="GYZ7:GYZ9"/>
    <mergeCell ref="GYQ7:GYQ9"/>
    <mergeCell ref="GYR7:GYR9"/>
    <mergeCell ref="GYS7:GYS9"/>
    <mergeCell ref="GYT7:GYT9"/>
    <mergeCell ref="GYU7:GYU9"/>
    <mergeCell ref="GYL7:GYL9"/>
    <mergeCell ref="GYM7:GYM9"/>
    <mergeCell ref="GYN7:GYN9"/>
    <mergeCell ref="GYO7:GYO9"/>
    <mergeCell ref="GYP7:GYP9"/>
    <mergeCell ref="GZU7:GZU9"/>
    <mergeCell ref="GZV7:GZV9"/>
    <mergeCell ref="GZW7:GZW9"/>
    <mergeCell ref="GZX7:GZX9"/>
    <mergeCell ref="GZY7:GZY9"/>
    <mergeCell ref="GZP7:GZP9"/>
    <mergeCell ref="GZQ7:GZQ9"/>
    <mergeCell ref="GZR7:GZR9"/>
    <mergeCell ref="GZS7:GZS9"/>
    <mergeCell ref="GZT7:GZT9"/>
    <mergeCell ref="GZK7:GZK9"/>
    <mergeCell ref="GZL7:GZL9"/>
    <mergeCell ref="GZM7:GZM9"/>
    <mergeCell ref="GZN7:GZN9"/>
    <mergeCell ref="GZO7:GZO9"/>
    <mergeCell ref="GZF7:GZF9"/>
    <mergeCell ref="GZG7:GZG9"/>
    <mergeCell ref="GZH7:GZH9"/>
    <mergeCell ref="GZI7:GZI9"/>
    <mergeCell ref="GZJ7:GZJ9"/>
    <mergeCell ref="HAO7:HAO9"/>
    <mergeCell ref="HAP7:HAP9"/>
    <mergeCell ref="HAQ7:HAQ9"/>
    <mergeCell ref="HAR7:HAR9"/>
    <mergeCell ref="HAS7:HAS9"/>
    <mergeCell ref="HAJ7:HAJ9"/>
    <mergeCell ref="HAK7:HAK9"/>
    <mergeCell ref="HAL7:HAL9"/>
    <mergeCell ref="HAM7:HAM9"/>
    <mergeCell ref="HAN7:HAN9"/>
    <mergeCell ref="HAE7:HAE9"/>
    <mergeCell ref="HAF7:HAF9"/>
    <mergeCell ref="HAG7:HAG9"/>
    <mergeCell ref="HAH7:HAH9"/>
    <mergeCell ref="HAI7:HAI9"/>
    <mergeCell ref="GZZ7:GZZ9"/>
    <mergeCell ref="HAA7:HAA9"/>
    <mergeCell ref="HAB7:HAB9"/>
    <mergeCell ref="HAC7:HAC9"/>
    <mergeCell ref="HAD7:HAD9"/>
    <mergeCell ref="HBI7:HBI9"/>
    <mergeCell ref="HBJ7:HBJ9"/>
    <mergeCell ref="HBK7:HBK9"/>
    <mergeCell ref="HBL7:HBL9"/>
    <mergeCell ref="HBM7:HBM9"/>
    <mergeCell ref="HBD7:HBD9"/>
    <mergeCell ref="HBE7:HBE9"/>
    <mergeCell ref="HBF7:HBF9"/>
    <mergeCell ref="HBG7:HBG9"/>
    <mergeCell ref="HBH7:HBH9"/>
    <mergeCell ref="HAY7:HAY9"/>
    <mergeCell ref="HAZ7:HAZ9"/>
    <mergeCell ref="HBA7:HBA9"/>
    <mergeCell ref="HBB7:HBB9"/>
    <mergeCell ref="HBC7:HBC9"/>
    <mergeCell ref="HAT7:HAT9"/>
    <mergeCell ref="HAU7:HAU9"/>
    <mergeCell ref="HAV7:HAV9"/>
    <mergeCell ref="HAW7:HAW9"/>
    <mergeCell ref="HAX7:HAX9"/>
    <mergeCell ref="HCC7:HCC9"/>
    <mergeCell ref="HCD7:HCD9"/>
    <mergeCell ref="HCE7:HCE9"/>
    <mergeCell ref="HCF7:HCF9"/>
    <mergeCell ref="HCG7:HCG9"/>
    <mergeCell ref="HBX7:HBX9"/>
    <mergeCell ref="HBY7:HBY9"/>
    <mergeCell ref="HBZ7:HBZ9"/>
    <mergeCell ref="HCA7:HCA9"/>
    <mergeCell ref="HCB7:HCB9"/>
    <mergeCell ref="HBS7:HBS9"/>
    <mergeCell ref="HBT7:HBT9"/>
    <mergeCell ref="HBU7:HBU9"/>
    <mergeCell ref="HBV7:HBV9"/>
    <mergeCell ref="HBW7:HBW9"/>
    <mergeCell ref="HBN7:HBN9"/>
    <mergeCell ref="HBO7:HBO9"/>
    <mergeCell ref="HBP7:HBP9"/>
    <mergeCell ref="HBQ7:HBQ9"/>
    <mergeCell ref="HBR7:HBR9"/>
    <mergeCell ref="HCW7:HCW9"/>
    <mergeCell ref="HCX7:HCX9"/>
    <mergeCell ref="HCY7:HCY9"/>
    <mergeCell ref="HCZ7:HCZ9"/>
    <mergeCell ref="HDA7:HDA9"/>
    <mergeCell ref="HCR7:HCR9"/>
    <mergeCell ref="HCS7:HCS9"/>
    <mergeCell ref="HCT7:HCT9"/>
    <mergeCell ref="HCU7:HCU9"/>
    <mergeCell ref="HCV7:HCV9"/>
    <mergeCell ref="HCM7:HCM9"/>
    <mergeCell ref="HCN7:HCN9"/>
    <mergeCell ref="HCO7:HCO9"/>
    <mergeCell ref="HCP7:HCP9"/>
    <mergeCell ref="HCQ7:HCQ9"/>
    <mergeCell ref="HCH7:HCH9"/>
    <mergeCell ref="HCI7:HCI9"/>
    <mergeCell ref="HCJ7:HCJ9"/>
    <mergeCell ref="HCK7:HCK9"/>
    <mergeCell ref="HCL7:HCL9"/>
    <mergeCell ref="HDQ7:HDQ9"/>
    <mergeCell ref="HDR7:HDR9"/>
    <mergeCell ref="HDS7:HDS9"/>
    <mergeCell ref="HDT7:HDT9"/>
    <mergeCell ref="HDU7:HDU9"/>
    <mergeCell ref="HDL7:HDL9"/>
    <mergeCell ref="HDM7:HDM9"/>
    <mergeCell ref="HDN7:HDN9"/>
    <mergeCell ref="HDO7:HDO9"/>
    <mergeCell ref="HDP7:HDP9"/>
    <mergeCell ref="HDG7:HDG9"/>
    <mergeCell ref="HDH7:HDH9"/>
    <mergeCell ref="HDI7:HDI9"/>
    <mergeCell ref="HDJ7:HDJ9"/>
    <mergeCell ref="HDK7:HDK9"/>
    <mergeCell ref="HDB7:HDB9"/>
    <mergeCell ref="HDC7:HDC9"/>
    <mergeCell ref="HDD7:HDD9"/>
    <mergeCell ref="HDE7:HDE9"/>
    <mergeCell ref="HDF7:HDF9"/>
    <mergeCell ref="HEK7:HEK9"/>
    <mergeCell ref="HEL7:HEL9"/>
    <mergeCell ref="HEM7:HEM9"/>
    <mergeCell ref="HEN7:HEN9"/>
    <mergeCell ref="HEO7:HEO9"/>
    <mergeCell ref="HEF7:HEF9"/>
    <mergeCell ref="HEG7:HEG9"/>
    <mergeCell ref="HEH7:HEH9"/>
    <mergeCell ref="HEI7:HEI9"/>
    <mergeCell ref="HEJ7:HEJ9"/>
    <mergeCell ref="HEA7:HEA9"/>
    <mergeCell ref="HEB7:HEB9"/>
    <mergeCell ref="HEC7:HEC9"/>
    <mergeCell ref="HED7:HED9"/>
    <mergeCell ref="HEE7:HEE9"/>
    <mergeCell ref="HDV7:HDV9"/>
    <mergeCell ref="HDW7:HDW9"/>
    <mergeCell ref="HDX7:HDX9"/>
    <mergeCell ref="HDY7:HDY9"/>
    <mergeCell ref="HDZ7:HDZ9"/>
    <mergeCell ref="HFE7:HFE9"/>
    <mergeCell ref="HFF7:HFF9"/>
    <mergeCell ref="HFG7:HFG9"/>
    <mergeCell ref="HFH7:HFH9"/>
    <mergeCell ref="HFI7:HFI9"/>
    <mergeCell ref="HEZ7:HEZ9"/>
    <mergeCell ref="HFA7:HFA9"/>
    <mergeCell ref="HFB7:HFB9"/>
    <mergeCell ref="HFC7:HFC9"/>
    <mergeCell ref="HFD7:HFD9"/>
    <mergeCell ref="HEU7:HEU9"/>
    <mergeCell ref="HEV7:HEV9"/>
    <mergeCell ref="HEW7:HEW9"/>
    <mergeCell ref="HEX7:HEX9"/>
    <mergeCell ref="HEY7:HEY9"/>
    <mergeCell ref="HEP7:HEP9"/>
    <mergeCell ref="HEQ7:HEQ9"/>
    <mergeCell ref="HER7:HER9"/>
    <mergeCell ref="HES7:HES9"/>
    <mergeCell ref="HET7:HET9"/>
    <mergeCell ref="HFY7:HFY9"/>
    <mergeCell ref="HFZ7:HFZ9"/>
    <mergeCell ref="HGA7:HGA9"/>
    <mergeCell ref="HGB7:HGB9"/>
    <mergeCell ref="HGC7:HGC9"/>
    <mergeCell ref="HFT7:HFT9"/>
    <mergeCell ref="HFU7:HFU9"/>
    <mergeCell ref="HFV7:HFV9"/>
    <mergeCell ref="HFW7:HFW9"/>
    <mergeCell ref="HFX7:HFX9"/>
    <mergeCell ref="HFO7:HFO9"/>
    <mergeCell ref="HFP7:HFP9"/>
    <mergeCell ref="HFQ7:HFQ9"/>
    <mergeCell ref="HFR7:HFR9"/>
    <mergeCell ref="HFS7:HFS9"/>
    <mergeCell ref="HFJ7:HFJ9"/>
    <mergeCell ref="HFK7:HFK9"/>
    <mergeCell ref="HFL7:HFL9"/>
    <mergeCell ref="HFM7:HFM9"/>
    <mergeCell ref="HFN7:HFN9"/>
    <mergeCell ref="HGS7:HGS9"/>
    <mergeCell ref="HGT7:HGT9"/>
    <mergeCell ref="HGU7:HGU9"/>
    <mergeCell ref="HGV7:HGV9"/>
    <mergeCell ref="HGW7:HGW9"/>
    <mergeCell ref="HGN7:HGN9"/>
    <mergeCell ref="HGO7:HGO9"/>
    <mergeCell ref="HGP7:HGP9"/>
    <mergeCell ref="HGQ7:HGQ9"/>
    <mergeCell ref="HGR7:HGR9"/>
    <mergeCell ref="HGI7:HGI9"/>
    <mergeCell ref="HGJ7:HGJ9"/>
    <mergeCell ref="HGK7:HGK9"/>
    <mergeCell ref="HGL7:HGL9"/>
    <mergeCell ref="HGM7:HGM9"/>
    <mergeCell ref="HGD7:HGD9"/>
    <mergeCell ref="HGE7:HGE9"/>
    <mergeCell ref="HGF7:HGF9"/>
    <mergeCell ref="HGG7:HGG9"/>
    <mergeCell ref="HGH7:HGH9"/>
    <mergeCell ref="HHM7:HHM9"/>
    <mergeCell ref="HHN7:HHN9"/>
    <mergeCell ref="HHO7:HHO9"/>
    <mergeCell ref="HHP7:HHP9"/>
    <mergeCell ref="HHQ7:HHQ9"/>
    <mergeCell ref="HHH7:HHH9"/>
    <mergeCell ref="HHI7:HHI9"/>
    <mergeCell ref="HHJ7:HHJ9"/>
    <mergeCell ref="HHK7:HHK9"/>
    <mergeCell ref="HHL7:HHL9"/>
    <mergeCell ref="HHC7:HHC9"/>
    <mergeCell ref="HHD7:HHD9"/>
    <mergeCell ref="HHE7:HHE9"/>
    <mergeCell ref="HHF7:HHF9"/>
    <mergeCell ref="HHG7:HHG9"/>
    <mergeCell ref="HGX7:HGX9"/>
    <mergeCell ref="HGY7:HGY9"/>
    <mergeCell ref="HGZ7:HGZ9"/>
    <mergeCell ref="HHA7:HHA9"/>
    <mergeCell ref="HHB7:HHB9"/>
    <mergeCell ref="HIG7:HIG9"/>
    <mergeCell ref="HIH7:HIH9"/>
    <mergeCell ref="HII7:HII9"/>
    <mergeCell ref="HIJ7:HIJ9"/>
    <mergeCell ref="HIK7:HIK9"/>
    <mergeCell ref="HIB7:HIB9"/>
    <mergeCell ref="HIC7:HIC9"/>
    <mergeCell ref="HID7:HID9"/>
    <mergeCell ref="HIE7:HIE9"/>
    <mergeCell ref="HIF7:HIF9"/>
    <mergeCell ref="HHW7:HHW9"/>
    <mergeCell ref="HHX7:HHX9"/>
    <mergeCell ref="HHY7:HHY9"/>
    <mergeCell ref="HHZ7:HHZ9"/>
    <mergeCell ref="HIA7:HIA9"/>
    <mergeCell ref="HHR7:HHR9"/>
    <mergeCell ref="HHS7:HHS9"/>
    <mergeCell ref="HHT7:HHT9"/>
    <mergeCell ref="HHU7:HHU9"/>
    <mergeCell ref="HHV7:HHV9"/>
    <mergeCell ref="HJA7:HJA9"/>
    <mergeCell ref="HJB7:HJB9"/>
    <mergeCell ref="HJC7:HJC9"/>
    <mergeCell ref="HJD7:HJD9"/>
    <mergeCell ref="HJE7:HJE9"/>
    <mergeCell ref="HIV7:HIV9"/>
    <mergeCell ref="HIW7:HIW9"/>
    <mergeCell ref="HIX7:HIX9"/>
    <mergeCell ref="HIY7:HIY9"/>
    <mergeCell ref="HIZ7:HIZ9"/>
    <mergeCell ref="HIQ7:HIQ9"/>
    <mergeCell ref="HIR7:HIR9"/>
    <mergeCell ref="HIS7:HIS9"/>
    <mergeCell ref="HIT7:HIT9"/>
    <mergeCell ref="HIU7:HIU9"/>
    <mergeCell ref="HIL7:HIL9"/>
    <mergeCell ref="HIM7:HIM9"/>
    <mergeCell ref="HIN7:HIN9"/>
    <mergeCell ref="HIO7:HIO9"/>
    <mergeCell ref="HIP7:HIP9"/>
    <mergeCell ref="HJU7:HJU9"/>
    <mergeCell ref="HJV7:HJV9"/>
    <mergeCell ref="HJW7:HJW9"/>
    <mergeCell ref="HJX7:HJX9"/>
    <mergeCell ref="HJY7:HJY9"/>
    <mergeCell ref="HJP7:HJP9"/>
    <mergeCell ref="HJQ7:HJQ9"/>
    <mergeCell ref="HJR7:HJR9"/>
    <mergeCell ref="HJS7:HJS9"/>
    <mergeCell ref="HJT7:HJT9"/>
    <mergeCell ref="HJK7:HJK9"/>
    <mergeCell ref="HJL7:HJL9"/>
    <mergeCell ref="HJM7:HJM9"/>
    <mergeCell ref="HJN7:HJN9"/>
    <mergeCell ref="HJO7:HJO9"/>
    <mergeCell ref="HJF7:HJF9"/>
    <mergeCell ref="HJG7:HJG9"/>
    <mergeCell ref="HJH7:HJH9"/>
    <mergeCell ref="HJI7:HJI9"/>
    <mergeCell ref="HJJ7:HJJ9"/>
    <mergeCell ref="HKO7:HKO9"/>
    <mergeCell ref="HKP7:HKP9"/>
    <mergeCell ref="HKQ7:HKQ9"/>
    <mergeCell ref="HKR7:HKR9"/>
    <mergeCell ref="HKS7:HKS9"/>
    <mergeCell ref="HKJ7:HKJ9"/>
    <mergeCell ref="HKK7:HKK9"/>
    <mergeCell ref="HKL7:HKL9"/>
    <mergeCell ref="HKM7:HKM9"/>
    <mergeCell ref="HKN7:HKN9"/>
    <mergeCell ref="HKE7:HKE9"/>
    <mergeCell ref="HKF7:HKF9"/>
    <mergeCell ref="HKG7:HKG9"/>
    <mergeCell ref="HKH7:HKH9"/>
    <mergeCell ref="HKI7:HKI9"/>
    <mergeCell ref="HJZ7:HJZ9"/>
    <mergeCell ref="HKA7:HKA9"/>
    <mergeCell ref="HKB7:HKB9"/>
    <mergeCell ref="HKC7:HKC9"/>
    <mergeCell ref="HKD7:HKD9"/>
    <mergeCell ref="HLI7:HLI9"/>
    <mergeCell ref="HLJ7:HLJ9"/>
    <mergeCell ref="HLK7:HLK9"/>
    <mergeCell ref="HLL7:HLL9"/>
    <mergeCell ref="HLM7:HLM9"/>
    <mergeCell ref="HLD7:HLD9"/>
    <mergeCell ref="HLE7:HLE9"/>
    <mergeCell ref="HLF7:HLF9"/>
    <mergeCell ref="HLG7:HLG9"/>
    <mergeCell ref="HLH7:HLH9"/>
    <mergeCell ref="HKY7:HKY9"/>
    <mergeCell ref="HKZ7:HKZ9"/>
    <mergeCell ref="HLA7:HLA9"/>
    <mergeCell ref="HLB7:HLB9"/>
    <mergeCell ref="HLC7:HLC9"/>
    <mergeCell ref="HKT7:HKT9"/>
    <mergeCell ref="HKU7:HKU9"/>
    <mergeCell ref="HKV7:HKV9"/>
    <mergeCell ref="HKW7:HKW9"/>
    <mergeCell ref="HKX7:HKX9"/>
    <mergeCell ref="HMC7:HMC9"/>
    <mergeCell ref="HMD7:HMD9"/>
    <mergeCell ref="HME7:HME9"/>
    <mergeCell ref="HMF7:HMF9"/>
    <mergeCell ref="HMG7:HMG9"/>
    <mergeCell ref="HLX7:HLX9"/>
    <mergeCell ref="HLY7:HLY9"/>
    <mergeCell ref="HLZ7:HLZ9"/>
    <mergeCell ref="HMA7:HMA9"/>
    <mergeCell ref="HMB7:HMB9"/>
    <mergeCell ref="HLS7:HLS9"/>
    <mergeCell ref="HLT7:HLT9"/>
    <mergeCell ref="HLU7:HLU9"/>
    <mergeCell ref="HLV7:HLV9"/>
    <mergeCell ref="HLW7:HLW9"/>
    <mergeCell ref="HLN7:HLN9"/>
    <mergeCell ref="HLO7:HLO9"/>
    <mergeCell ref="HLP7:HLP9"/>
    <mergeCell ref="HLQ7:HLQ9"/>
    <mergeCell ref="HLR7:HLR9"/>
    <mergeCell ref="HMW7:HMW9"/>
    <mergeCell ref="HMX7:HMX9"/>
    <mergeCell ref="HMY7:HMY9"/>
    <mergeCell ref="HMZ7:HMZ9"/>
    <mergeCell ref="HNA7:HNA9"/>
    <mergeCell ref="HMR7:HMR9"/>
    <mergeCell ref="HMS7:HMS9"/>
    <mergeCell ref="HMT7:HMT9"/>
    <mergeCell ref="HMU7:HMU9"/>
    <mergeCell ref="HMV7:HMV9"/>
    <mergeCell ref="HMM7:HMM9"/>
    <mergeCell ref="HMN7:HMN9"/>
    <mergeCell ref="HMO7:HMO9"/>
    <mergeCell ref="HMP7:HMP9"/>
    <mergeCell ref="HMQ7:HMQ9"/>
    <mergeCell ref="HMH7:HMH9"/>
    <mergeCell ref="HMI7:HMI9"/>
    <mergeCell ref="HMJ7:HMJ9"/>
    <mergeCell ref="HMK7:HMK9"/>
    <mergeCell ref="HML7:HML9"/>
    <mergeCell ref="HNQ7:HNQ9"/>
    <mergeCell ref="HNR7:HNR9"/>
    <mergeCell ref="HNS7:HNS9"/>
    <mergeCell ref="HNT7:HNT9"/>
    <mergeCell ref="HNU7:HNU9"/>
    <mergeCell ref="HNL7:HNL9"/>
    <mergeCell ref="HNM7:HNM9"/>
    <mergeCell ref="HNN7:HNN9"/>
    <mergeCell ref="HNO7:HNO9"/>
    <mergeCell ref="HNP7:HNP9"/>
    <mergeCell ref="HNG7:HNG9"/>
    <mergeCell ref="HNH7:HNH9"/>
    <mergeCell ref="HNI7:HNI9"/>
    <mergeCell ref="HNJ7:HNJ9"/>
    <mergeCell ref="HNK7:HNK9"/>
    <mergeCell ref="HNB7:HNB9"/>
    <mergeCell ref="HNC7:HNC9"/>
    <mergeCell ref="HND7:HND9"/>
    <mergeCell ref="HNE7:HNE9"/>
    <mergeCell ref="HNF7:HNF9"/>
    <mergeCell ref="HOK7:HOK9"/>
    <mergeCell ref="HOL7:HOL9"/>
    <mergeCell ref="HOM7:HOM9"/>
    <mergeCell ref="HON7:HON9"/>
    <mergeCell ref="HOO7:HOO9"/>
    <mergeCell ref="HOF7:HOF9"/>
    <mergeCell ref="HOG7:HOG9"/>
    <mergeCell ref="HOH7:HOH9"/>
    <mergeCell ref="HOI7:HOI9"/>
    <mergeCell ref="HOJ7:HOJ9"/>
    <mergeCell ref="HOA7:HOA9"/>
    <mergeCell ref="HOB7:HOB9"/>
    <mergeCell ref="HOC7:HOC9"/>
    <mergeCell ref="HOD7:HOD9"/>
    <mergeCell ref="HOE7:HOE9"/>
    <mergeCell ref="HNV7:HNV9"/>
    <mergeCell ref="HNW7:HNW9"/>
    <mergeCell ref="HNX7:HNX9"/>
    <mergeCell ref="HNY7:HNY9"/>
    <mergeCell ref="HNZ7:HNZ9"/>
    <mergeCell ref="HPE7:HPE9"/>
    <mergeCell ref="HPF7:HPF9"/>
    <mergeCell ref="HPG7:HPG9"/>
    <mergeCell ref="HPH7:HPH9"/>
    <mergeCell ref="HPI7:HPI9"/>
    <mergeCell ref="HOZ7:HOZ9"/>
    <mergeCell ref="HPA7:HPA9"/>
    <mergeCell ref="HPB7:HPB9"/>
    <mergeCell ref="HPC7:HPC9"/>
    <mergeCell ref="HPD7:HPD9"/>
    <mergeCell ref="HOU7:HOU9"/>
    <mergeCell ref="HOV7:HOV9"/>
    <mergeCell ref="HOW7:HOW9"/>
    <mergeCell ref="HOX7:HOX9"/>
    <mergeCell ref="HOY7:HOY9"/>
    <mergeCell ref="HOP7:HOP9"/>
    <mergeCell ref="HOQ7:HOQ9"/>
    <mergeCell ref="HOR7:HOR9"/>
    <mergeCell ref="HOS7:HOS9"/>
    <mergeCell ref="HOT7:HOT9"/>
    <mergeCell ref="HPY7:HPY9"/>
    <mergeCell ref="HPZ7:HPZ9"/>
    <mergeCell ref="HQA7:HQA9"/>
    <mergeCell ref="HQB7:HQB9"/>
    <mergeCell ref="HQC7:HQC9"/>
    <mergeCell ref="HPT7:HPT9"/>
    <mergeCell ref="HPU7:HPU9"/>
    <mergeCell ref="HPV7:HPV9"/>
    <mergeCell ref="HPW7:HPW9"/>
    <mergeCell ref="HPX7:HPX9"/>
    <mergeCell ref="HPO7:HPO9"/>
    <mergeCell ref="HPP7:HPP9"/>
    <mergeCell ref="HPQ7:HPQ9"/>
    <mergeCell ref="HPR7:HPR9"/>
    <mergeCell ref="HPS7:HPS9"/>
    <mergeCell ref="HPJ7:HPJ9"/>
    <mergeCell ref="HPK7:HPK9"/>
    <mergeCell ref="HPL7:HPL9"/>
    <mergeCell ref="HPM7:HPM9"/>
    <mergeCell ref="HPN7:HPN9"/>
    <mergeCell ref="HQS7:HQS9"/>
    <mergeCell ref="HQT7:HQT9"/>
    <mergeCell ref="HQU7:HQU9"/>
    <mergeCell ref="HQV7:HQV9"/>
    <mergeCell ref="HQW7:HQW9"/>
    <mergeCell ref="HQN7:HQN9"/>
    <mergeCell ref="HQO7:HQO9"/>
    <mergeCell ref="HQP7:HQP9"/>
    <mergeCell ref="HQQ7:HQQ9"/>
    <mergeCell ref="HQR7:HQR9"/>
    <mergeCell ref="HQI7:HQI9"/>
    <mergeCell ref="HQJ7:HQJ9"/>
    <mergeCell ref="HQK7:HQK9"/>
    <mergeCell ref="HQL7:HQL9"/>
    <mergeCell ref="HQM7:HQM9"/>
    <mergeCell ref="HQD7:HQD9"/>
    <mergeCell ref="HQE7:HQE9"/>
    <mergeCell ref="HQF7:HQF9"/>
    <mergeCell ref="HQG7:HQG9"/>
    <mergeCell ref="HQH7:HQH9"/>
    <mergeCell ref="HRM7:HRM9"/>
    <mergeCell ref="HRN7:HRN9"/>
    <mergeCell ref="HRO7:HRO9"/>
    <mergeCell ref="HRP7:HRP9"/>
    <mergeCell ref="HRQ7:HRQ9"/>
    <mergeCell ref="HRH7:HRH9"/>
    <mergeCell ref="HRI7:HRI9"/>
    <mergeCell ref="HRJ7:HRJ9"/>
    <mergeCell ref="HRK7:HRK9"/>
    <mergeCell ref="HRL7:HRL9"/>
    <mergeCell ref="HRC7:HRC9"/>
    <mergeCell ref="HRD7:HRD9"/>
    <mergeCell ref="HRE7:HRE9"/>
    <mergeCell ref="HRF7:HRF9"/>
    <mergeCell ref="HRG7:HRG9"/>
    <mergeCell ref="HQX7:HQX9"/>
    <mergeCell ref="HQY7:HQY9"/>
    <mergeCell ref="HQZ7:HQZ9"/>
    <mergeCell ref="HRA7:HRA9"/>
    <mergeCell ref="HRB7:HRB9"/>
    <mergeCell ref="HSG7:HSG9"/>
    <mergeCell ref="HSH7:HSH9"/>
    <mergeCell ref="HSI7:HSI9"/>
    <mergeCell ref="HSJ7:HSJ9"/>
    <mergeCell ref="HSK7:HSK9"/>
    <mergeCell ref="HSB7:HSB9"/>
    <mergeCell ref="HSC7:HSC9"/>
    <mergeCell ref="HSD7:HSD9"/>
    <mergeCell ref="HSE7:HSE9"/>
    <mergeCell ref="HSF7:HSF9"/>
    <mergeCell ref="HRW7:HRW9"/>
    <mergeCell ref="HRX7:HRX9"/>
    <mergeCell ref="HRY7:HRY9"/>
    <mergeCell ref="HRZ7:HRZ9"/>
    <mergeCell ref="HSA7:HSA9"/>
    <mergeCell ref="HRR7:HRR9"/>
    <mergeCell ref="HRS7:HRS9"/>
    <mergeCell ref="HRT7:HRT9"/>
    <mergeCell ref="HRU7:HRU9"/>
    <mergeCell ref="HRV7:HRV9"/>
    <mergeCell ref="HTA7:HTA9"/>
    <mergeCell ref="HTB7:HTB9"/>
    <mergeCell ref="HTC7:HTC9"/>
    <mergeCell ref="HTD7:HTD9"/>
    <mergeCell ref="HTE7:HTE9"/>
    <mergeCell ref="HSV7:HSV9"/>
    <mergeCell ref="HSW7:HSW9"/>
    <mergeCell ref="HSX7:HSX9"/>
    <mergeCell ref="HSY7:HSY9"/>
    <mergeCell ref="HSZ7:HSZ9"/>
    <mergeCell ref="HSQ7:HSQ9"/>
    <mergeCell ref="HSR7:HSR9"/>
    <mergeCell ref="HSS7:HSS9"/>
    <mergeCell ref="HST7:HST9"/>
    <mergeCell ref="HSU7:HSU9"/>
    <mergeCell ref="HSL7:HSL9"/>
    <mergeCell ref="HSM7:HSM9"/>
    <mergeCell ref="HSN7:HSN9"/>
    <mergeCell ref="HSO7:HSO9"/>
    <mergeCell ref="HSP7:HSP9"/>
    <mergeCell ref="HTU7:HTU9"/>
    <mergeCell ref="HTV7:HTV9"/>
    <mergeCell ref="HTW7:HTW9"/>
    <mergeCell ref="HTX7:HTX9"/>
    <mergeCell ref="HTY7:HTY9"/>
    <mergeCell ref="HTP7:HTP9"/>
    <mergeCell ref="HTQ7:HTQ9"/>
    <mergeCell ref="HTR7:HTR9"/>
    <mergeCell ref="HTS7:HTS9"/>
    <mergeCell ref="HTT7:HTT9"/>
    <mergeCell ref="HTK7:HTK9"/>
    <mergeCell ref="HTL7:HTL9"/>
    <mergeCell ref="HTM7:HTM9"/>
    <mergeCell ref="HTN7:HTN9"/>
    <mergeCell ref="HTO7:HTO9"/>
    <mergeCell ref="HTF7:HTF9"/>
    <mergeCell ref="HTG7:HTG9"/>
    <mergeCell ref="HTH7:HTH9"/>
    <mergeCell ref="HTI7:HTI9"/>
    <mergeCell ref="HTJ7:HTJ9"/>
    <mergeCell ref="HUO7:HUO9"/>
    <mergeCell ref="HUP7:HUP9"/>
    <mergeCell ref="HUQ7:HUQ9"/>
    <mergeCell ref="HUR7:HUR9"/>
    <mergeCell ref="HUS7:HUS9"/>
    <mergeCell ref="HUJ7:HUJ9"/>
    <mergeCell ref="HUK7:HUK9"/>
    <mergeCell ref="HUL7:HUL9"/>
    <mergeCell ref="HUM7:HUM9"/>
    <mergeCell ref="HUN7:HUN9"/>
    <mergeCell ref="HUE7:HUE9"/>
    <mergeCell ref="HUF7:HUF9"/>
    <mergeCell ref="HUG7:HUG9"/>
    <mergeCell ref="HUH7:HUH9"/>
    <mergeCell ref="HUI7:HUI9"/>
    <mergeCell ref="HTZ7:HTZ9"/>
    <mergeCell ref="HUA7:HUA9"/>
    <mergeCell ref="HUB7:HUB9"/>
    <mergeCell ref="HUC7:HUC9"/>
    <mergeCell ref="HUD7:HUD9"/>
    <mergeCell ref="HVI7:HVI9"/>
    <mergeCell ref="HVJ7:HVJ9"/>
    <mergeCell ref="HVK7:HVK9"/>
    <mergeCell ref="HVL7:HVL9"/>
    <mergeCell ref="HVM7:HVM9"/>
    <mergeCell ref="HVD7:HVD9"/>
    <mergeCell ref="HVE7:HVE9"/>
    <mergeCell ref="HVF7:HVF9"/>
    <mergeCell ref="HVG7:HVG9"/>
    <mergeCell ref="HVH7:HVH9"/>
    <mergeCell ref="HUY7:HUY9"/>
    <mergeCell ref="HUZ7:HUZ9"/>
    <mergeCell ref="HVA7:HVA9"/>
    <mergeCell ref="HVB7:HVB9"/>
    <mergeCell ref="HVC7:HVC9"/>
    <mergeCell ref="HUT7:HUT9"/>
    <mergeCell ref="HUU7:HUU9"/>
    <mergeCell ref="HUV7:HUV9"/>
    <mergeCell ref="HUW7:HUW9"/>
    <mergeCell ref="HUX7:HUX9"/>
    <mergeCell ref="HWC7:HWC9"/>
    <mergeCell ref="HWD7:HWD9"/>
    <mergeCell ref="HWE7:HWE9"/>
    <mergeCell ref="HWF7:HWF9"/>
    <mergeCell ref="HWG7:HWG9"/>
    <mergeCell ref="HVX7:HVX9"/>
    <mergeCell ref="HVY7:HVY9"/>
    <mergeCell ref="HVZ7:HVZ9"/>
    <mergeCell ref="HWA7:HWA9"/>
    <mergeCell ref="HWB7:HWB9"/>
    <mergeCell ref="HVS7:HVS9"/>
    <mergeCell ref="HVT7:HVT9"/>
    <mergeCell ref="HVU7:HVU9"/>
    <mergeCell ref="HVV7:HVV9"/>
    <mergeCell ref="HVW7:HVW9"/>
    <mergeCell ref="HVN7:HVN9"/>
    <mergeCell ref="HVO7:HVO9"/>
    <mergeCell ref="HVP7:HVP9"/>
    <mergeCell ref="HVQ7:HVQ9"/>
    <mergeCell ref="HVR7:HVR9"/>
    <mergeCell ref="HWW7:HWW9"/>
    <mergeCell ref="HWX7:HWX9"/>
    <mergeCell ref="HWY7:HWY9"/>
    <mergeCell ref="HWZ7:HWZ9"/>
    <mergeCell ref="HXA7:HXA9"/>
    <mergeCell ref="HWR7:HWR9"/>
    <mergeCell ref="HWS7:HWS9"/>
    <mergeCell ref="HWT7:HWT9"/>
    <mergeCell ref="HWU7:HWU9"/>
    <mergeCell ref="HWV7:HWV9"/>
    <mergeCell ref="HWM7:HWM9"/>
    <mergeCell ref="HWN7:HWN9"/>
    <mergeCell ref="HWO7:HWO9"/>
    <mergeCell ref="HWP7:HWP9"/>
    <mergeCell ref="HWQ7:HWQ9"/>
    <mergeCell ref="HWH7:HWH9"/>
    <mergeCell ref="HWI7:HWI9"/>
    <mergeCell ref="HWJ7:HWJ9"/>
    <mergeCell ref="HWK7:HWK9"/>
    <mergeCell ref="HWL7:HWL9"/>
    <mergeCell ref="HXQ7:HXQ9"/>
    <mergeCell ref="HXR7:HXR9"/>
    <mergeCell ref="HXS7:HXS9"/>
    <mergeCell ref="HXT7:HXT9"/>
    <mergeCell ref="HXU7:HXU9"/>
    <mergeCell ref="HXL7:HXL9"/>
    <mergeCell ref="HXM7:HXM9"/>
    <mergeCell ref="HXN7:HXN9"/>
    <mergeCell ref="HXO7:HXO9"/>
    <mergeCell ref="HXP7:HXP9"/>
    <mergeCell ref="HXG7:HXG9"/>
    <mergeCell ref="HXH7:HXH9"/>
    <mergeCell ref="HXI7:HXI9"/>
    <mergeCell ref="HXJ7:HXJ9"/>
    <mergeCell ref="HXK7:HXK9"/>
    <mergeCell ref="HXB7:HXB9"/>
    <mergeCell ref="HXC7:HXC9"/>
    <mergeCell ref="HXD7:HXD9"/>
    <mergeCell ref="HXE7:HXE9"/>
    <mergeCell ref="HXF7:HXF9"/>
    <mergeCell ref="HYK7:HYK9"/>
    <mergeCell ref="HYL7:HYL9"/>
    <mergeCell ref="HYM7:HYM9"/>
    <mergeCell ref="HYN7:HYN9"/>
    <mergeCell ref="HYO7:HYO9"/>
    <mergeCell ref="HYF7:HYF9"/>
    <mergeCell ref="HYG7:HYG9"/>
    <mergeCell ref="HYH7:HYH9"/>
    <mergeCell ref="HYI7:HYI9"/>
    <mergeCell ref="HYJ7:HYJ9"/>
    <mergeCell ref="HYA7:HYA9"/>
    <mergeCell ref="HYB7:HYB9"/>
    <mergeCell ref="HYC7:HYC9"/>
    <mergeCell ref="HYD7:HYD9"/>
    <mergeCell ref="HYE7:HYE9"/>
    <mergeCell ref="HXV7:HXV9"/>
    <mergeCell ref="HXW7:HXW9"/>
    <mergeCell ref="HXX7:HXX9"/>
    <mergeCell ref="HXY7:HXY9"/>
    <mergeCell ref="HXZ7:HXZ9"/>
    <mergeCell ref="HZE7:HZE9"/>
    <mergeCell ref="HZF7:HZF9"/>
    <mergeCell ref="HZG7:HZG9"/>
    <mergeCell ref="HZH7:HZH9"/>
    <mergeCell ref="HZI7:HZI9"/>
    <mergeCell ref="HYZ7:HYZ9"/>
    <mergeCell ref="HZA7:HZA9"/>
    <mergeCell ref="HZB7:HZB9"/>
    <mergeCell ref="HZC7:HZC9"/>
    <mergeCell ref="HZD7:HZD9"/>
    <mergeCell ref="HYU7:HYU9"/>
    <mergeCell ref="HYV7:HYV9"/>
    <mergeCell ref="HYW7:HYW9"/>
    <mergeCell ref="HYX7:HYX9"/>
    <mergeCell ref="HYY7:HYY9"/>
    <mergeCell ref="HYP7:HYP9"/>
    <mergeCell ref="HYQ7:HYQ9"/>
    <mergeCell ref="HYR7:HYR9"/>
    <mergeCell ref="HYS7:HYS9"/>
    <mergeCell ref="HYT7:HYT9"/>
    <mergeCell ref="HZY7:HZY9"/>
    <mergeCell ref="HZZ7:HZZ9"/>
    <mergeCell ref="IAA7:IAA9"/>
    <mergeCell ref="IAB7:IAB9"/>
    <mergeCell ref="IAC7:IAC9"/>
    <mergeCell ref="HZT7:HZT9"/>
    <mergeCell ref="HZU7:HZU9"/>
    <mergeCell ref="HZV7:HZV9"/>
    <mergeCell ref="HZW7:HZW9"/>
    <mergeCell ref="HZX7:HZX9"/>
    <mergeCell ref="HZO7:HZO9"/>
    <mergeCell ref="HZP7:HZP9"/>
    <mergeCell ref="HZQ7:HZQ9"/>
    <mergeCell ref="HZR7:HZR9"/>
    <mergeCell ref="HZS7:HZS9"/>
    <mergeCell ref="HZJ7:HZJ9"/>
    <mergeCell ref="HZK7:HZK9"/>
    <mergeCell ref="HZL7:HZL9"/>
    <mergeCell ref="HZM7:HZM9"/>
    <mergeCell ref="HZN7:HZN9"/>
    <mergeCell ref="IAS7:IAS9"/>
    <mergeCell ref="IAT7:IAT9"/>
    <mergeCell ref="IAU7:IAU9"/>
    <mergeCell ref="IAV7:IAV9"/>
    <mergeCell ref="IAW7:IAW9"/>
    <mergeCell ref="IAN7:IAN9"/>
    <mergeCell ref="IAO7:IAO9"/>
    <mergeCell ref="IAP7:IAP9"/>
    <mergeCell ref="IAQ7:IAQ9"/>
    <mergeCell ref="IAR7:IAR9"/>
    <mergeCell ref="IAI7:IAI9"/>
    <mergeCell ref="IAJ7:IAJ9"/>
    <mergeCell ref="IAK7:IAK9"/>
    <mergeCell ref="IAL7:IAL9"/>
    <mergeCell ref="IAM7:IAM9"/>
    <mergeCell ref="IAD7:IAD9"/>
    <mergeCell ref="IAE7:IAE9"/>
    <mergeCell ref="IAF7:IAF9"/>
    <mergeCell ref="IAG7:IAG9"/>
    <mergeCell ref="IAH7:IAH9"/>
    <mergeCell ref="IBM7:IBM9"/>
    <mergeCell ref="IBN7:IBN9"/>
    <mergeCell ref="IBO7:IBO9"/>
    <mergeCell ref="IBP7:IBP9"/>
    <mergeCell ref="IBQ7:IBQ9"/>
    <mergeCell ref="IBH7:IBH9"/>
    <mergeCell ref="IBI7:IBI9"/>
    <mergeCell ref="IBJ7:IBJ9"/>
    <mergeCell ref="IBK7:IBK9"/>
    <mergeCell ref="IBL7:IBL9"/>
    <mergeCell ref="IBC7:IBC9"/>
    <mergeCell ref="IBD7:IBD9"/>
    <mergeCell ref="IBE7:IBE9"/>
    <mergeCell ref="IBF7:IBF9"/>
    <mergeCell ref="IBG7:IBG9"/>
    <mergeCell ref="IAX7:IAX9"/>
    <mergeCell ref="IAY7:IAY9"/>
    <mergeCell ref="IAZ7:IAZ9"/>
    <mergeCell ref="IBA7:IBA9"/>
    <mergeCell ref="IBB7:IBB9"/>
    <mergeCell ref="ICG7:ICG9"/>
    <mergeCell ref="ICH7:ICH9"/>
    <mergeCell ref="ICI7:ICI9"/>
    <mergeCell ref="ICJ7:ICJ9"/>
    <mergeCell ref="ICK7:ICK9"/>
    <mergeCell ref="ICB7:ICB9"/>
    <mergeCell ref="ICC7:ICC9"/>
    <mergeCell ref="ICD7:ICD9"/>
    <mergeCell ref="ICE7:ICE9"/>
    <mergeCell ref="ICF7:ICF9"/>
    <mergeCell ref="IBW7:IBW9"/>
    <mergeCell ref="IBX7:IBX9"/>
    <mergeCell ref="IBY7:IBY9"/>
    <mergeCell ref="IBZ7:IBZ9"/>
    <mergeCell ref="ICA7:ICA9"/>
    <mergeCell ref="IBR7:IBR9"/>
    <mergeCell ref="IBS7:IBS9"/>
    <mergeCell ref="IBT7:IBT9"/>
    <mergeCell ref="IBU7:IBU9"/>
    <mergeCell ref="IBV7:IBV9"/>
    <mergeCell ref="IDA7:IDA9"/>
    <mergeCell ref="IDB7:IDB9"/>
    <mergeCell ref="IDC7:IDC9"/>
    <mergeCell ref="IDD7:IDD9"/>
    <mergeCell ref="IDE7:IDE9"/>
    <mergeCell ref="ICV7:ICV9"/>
    <mergeCell ref="ICW7:ICW9"/>
    <mergeCell ref="ICX7:ICX9"/>
    <mergeCell ref="ICY7:ICY9"/>
    <mergeCell ref="ICZ7:ICZ9"/>
    <mergeCell ref="ICQ7:ICQ9"/>
    <mergeCell ref="ICR7:ICR9"/>
    <mergeCell ref="ICS7:ICS9"/>
    <mergeCell ref="ICT7:ICT9"/>
    <mergeCell ref="ICU7:ICU9"/>
    <mergeCell ref="ICL7:ICL9"/>
    <mergeCell ref="ICM7:ICM9"/>
    <mergeCell ref="ICN7:ICN9"/>
    <mergeCell ref="ICO7:ICO9"/>
    <mergeCell ref="ICP7:ICP9"/>
    <mergeCell ref="IDU7:IDU9"/>
    <mergeCell ref="IDV7:IDV9"/>
    <mergeCell ref="IDW7:IDW9"/>
    <mergeCell ref="IDX7:IDX9"/>
    <mergeCell ref="IDY7:IDY9"/>
    <mergeCell ref="IDP7:IDP9"/>
    <mergeCell ref="IDQ7:IDQ9"/>
    <mergeCell ref="IDR7:IDR9"/>
    <mergeCell ref="IDS7:IDS9"/>
    <mergeCell ref="IDT7:IDT9"/>
    <mergeCell ref="IDK7:IDK9"/>
    <mergeCell ref="IDL7:IDL9"/>
    <mergeCell ref="IDM7:IDM9"/>
    <mergeCell ref="IDN7:IDN9"/>
    <mergeCell ref="IDO7:IDO9"/>
    <mergeCell ref="IDF7:IDF9"/>
    <mergeCell ref="IDG7:IDG9"/>
    <mergeCell ref="IDH7:IDH9"/>
    <mergeCell ref="IDI7:IDI9"/>
    <mergeCell ref="IDJ7:IDJ9"/>
    <mergeCell ref="IEO7:IEO9"/>
    <mergeCell ref="IEP7:IEP9"/>
    <mergeCell ref="IEQ7:IEQ9"/>
    <mergeCell ref="IER7:IER9"/>
    <mergeCell ref="IES7:IES9"/>
    <mergeCell ref="IEJ7:IEJ9"/>
    <mergeCell ref="IEK7:IEK9"/>
    <mergeCell ref="IEL7:IEL9"/>
    <mergeCell ref="IEM7:IEM9"/>
    <mergeCell ref="IEN7:IEN9"/>
    <mergeCell ref="IEE7:IEE9"/>
    <mergeCell ref="IEF7:IEF9"/>
    <mergeCell ref="IEG7:IEG9"/>
    <mergeCell ref="IEH7:IEH9"/>
    <mergeCell ref="IEI7:IEI9"/>
    <mergeCell ref="IDZ7:IDZ9"/>
    <mergeCell ref="IEA7:IEA9"/>
    <mergeCell ref="IEB7:IEB9"/>
    <mergeCell ref="IEC7:IEC9"/>
    <mergeCell ref="IED7:IED9"/>
    <mergeCell ref="IFI7:IFI9"/>
    <mergeCell ref="IFJ7:IFJ9"/>
    <mergeCell ref="IFK7:IFK9"/>
    <mergeCell ref="IFL7:IFL9"/>
    <mergeCell ref="IFM7:IFM9"/>
    <mergeCell ref="IFD7:IFD9"/>
    <mergeCell ref="IFE7:IFE9"/>
    <mergeCell ref="IFF7:IFF9"/>
    <mergeCell ref="IFG7:IFG9"/>
    <mergeCell ref="IFH7:IFH9"/>
    <mergeCell ref="IEY7:IEY9"/>
    <mergeCell ref="IEZ7:IEZ9"/>
    <mergeCell ref="IFA7:IFA9"/>
    <mergeCell ref="IFB7:IFB9"/>
    <mergeCell ref="IFC7:IFC9"/>
    <mergeCell ref="IET7:IET9"/>
    <mergeCell ref="IEU7:IEU9"/>
    <mergeCell ref="IEV7:IEV9"/>
    <mergeCell ref="IEW7:IEW9"/>
    <mergeCell ref="IEX7:IEX9"/>
    <mergeCell ref="IGC7:IGC9"/>
    <mergeCell ref="IGD7:IGD9"/>
    <mergeCell ref="IGE7:IGE9"/>
    <mergeCell ref="IGF7:IGF9"/>
    <mergeCell ref="IGG7:IGG9"/>
    <mergeCell ref="IFX7:IFX9"/>
    <mergeCell ref="IFY7:IFY9"/>
    <mergeCell ref="IFZ7:IFZ9"/>
    <mergeCell ref="IGA7:IGA9"/>
    <mergeCell ref="IGB7:IGB9"/>
    <mergeCell ref="IFS7:IFS9"/>
    <mergeCell ref="IFT7:IFT9"/>
    <mergeCell ref="IFU7:IFU9"/>
    <mergeCell ref="IFV7:IFV9"/>
    <mergeCell ref="IFW7:IFW9"/>
    <mergeCell ref="IFN7:IFN9"/>
    <mergeCell ref="IFO7:IFO9"/>
    <mergeCell ref="IFP7:IFP9"/>
    <mergeCell ref="IFQ7:IFQ9"/>
    <mergeCell ref="IFR7:IFR9"/>
    <mergeCell ref="IGW7:IGW9"/>
    <mergeCell ref="IGX7:IGX9"/>
    <mergeCell ref="IGY7:IGY9"/>
    <mergeCell ref="IGZ7:IGZ9"/>
    <mergeCell ref="IHA7:IHA9"/>
    <mergeCell ref="IGR7:IGR9"/>
    <mergeCell ref="IGS7:IGS9"/>
    <mergeCell ref="IGT7:IGT9"/>
    <mergeCell ref="IGU7:IGU9"/>
    <mergeCell ref="IGV7:IGV9"/>
    <mergeCell ref="IGM7:IGM9"/>
    <mergeCell ref="IGN7:IGN9"/>
    <mergeCell ref="IGO7:IGO9"/>
    <mergeCell ref="IGP7:IGP9"/>
    <mergeCell ref="IGQ7:IGQ9"/>
    <mergeCell ref="IGH7:IGH9"/>
    <mergeCell ref="IGI7:IGI9"/>
    <mergeCell ref="IGJ7:IGJ9"/>
    <mergeCell ref="IGK7:IGK9"/>
    <mergeCell ref="IGL7:IGL9"/>
    <mergeCell ref="IHQ7:IHQ9"/>
    <mergeCell ref="IHR7:IHR9"/>
    <mergeCell ref="IHS7:IHS9"/>
    <mergeCell ref="IHT7:IHT9"/>
    <mergeCell ref="IHU7:IHU9"/>
    <mergeCell ref="IHL7:IHL9"/>
    <mergeCell ref="IHM7:IHM9"/>
    <mergeCell ref="IHN7:IHN9"/>
    <mergeCell ref="IHO7:IHO9"/>
    <mergeCell ref="IHP7:IHP9"/>
    <mergeCell ref="IHG7:IHG9"/>
    <mergeCell ref="IHH7:IHH9"/>
    <mergeCell ref="IHI7:IHI9"/>
    <mergeCell ref="IHJ7:IHJ9"/>
    <mergeCell ref="IHK7:IHK9"/>
    <mergeCell ref="IHB7:IHB9"/>
    <mergeCell ref="IHC7:IHC9"/>
    <mergeCell ref="IHD7:IHD9"/>
    <mergeCell ref="IHE7:IHE9"/>
    <mergeCell ref="IHF7:IHF9"/>
    <mergeCell ref="IIK7:IIK9"/>
    <mergeCell ref="IIL7:IIL9"/>
    <mergeCell ref="IIM7:IIM9"/>
    <mergeCell ref="IIN7:IIN9"/>
    <mergeCell ref="IIO7:IIO9"/>
    <mergeCell ref="IIF7:IIF9"/>
    <mergeCell ref="IIG7:IIG9"/>
    <mergeCell ref="IIH7:IIH9"/>
    <mergeCell ref="III7:III9"/>
    <mergeCell ref="IIJ7:IIJ9"/>
    <mergeCell ref="IIA7:IIA9"/>
    <mergeCell ref="IIB7:IIB9"/>
    <mergeCell ref="IIC7:IIC9"/>
    <mergeCell ref="IID7:IID9"/>
    <mergeCell ref="IIE7:IIE9"/>
    <mergeCell ref="IHV7:IHV9"/>
    <mergeCell ref="IHW7:IHW9"/>
    <mergeCell ref="IHX7:IHX9"/>
    <mergeCell ref="IHY7:IHY9"/>
    <mergeCell ref="IHZ7:IHZ9"/>
    <mergeCell ref="IJE7:IJE9"/>
    <mergeCell ref="IJF7:IJF9"/>
    <mergeCell ref="IJG7:IJG9"/>
    <mergeCell ref="IJH7:IJH9"/>
    <mergeCell ref="IJI7:IJI9"/>
    <mergeCell ref="IIZ7:IIZ9"/>
    <mergeCell ref="IJA7:IJA9"/>
    <mergeCell ref="IJB7:IJB9"/>
    <mergeCell ref="IJC7:IJC9"/>
    <mergeCell ref="IJD7:IJD9"/>
    <mergeCell ref="IIU7:IIU9"/>
    <mergeCell ref="IIV7:IIV9"/>
    <mergeCell ref="IIW7:IIW9"/>
    <mergeCell ref="IIX7:IIX9"/>
    <mergeCell ref="IIY7:IIY9"/>
    <mergeCell ref="IIP7:IIP9"/>
    <mergeCell ref="IIQ7:IIQ9"/>
    <mergeCell ref="IIR7:IIR9"/>
    <mergeCell ref="IIS7:IIS9"/>
    <mergeCell ref="IIT7:IIT9"/>
    <mergeCell ref="IJY7:IJY9"/>
    <mergeCell ref="IJZ7:IJZ9"/>
    <mergeCell ref="IKA7:IKA9"/>
    <mergeCell ref="IKB7:IKB9"/>
    <mergeCell ref="IKC7:IKC9"/>
    <mergeCell ref="IJT7:IJT9"/>
    <mergeCell ref="IJU7:IJU9"/>
    <mergeCell ref="IJV7:IJV9"/>
    <mergeCell ref="IJW7:IJW9"/>
    <mergeCell ref="IJX7:IJX9"/>
    <mergeCell ref="IJO7:IJO9"/>
    <mergeCell ref="IJP7:IJP9"/>
    <mergeCell ref="IJQ7:IJQ9"/>
    <mergeCell ref="IJR7:IJR9"/>
    <mergeCell ref="IJS7:IJS9"/>
    <mergeCell ref="IJJ7:IJJ9"/>
    <mergeCell ref="IJK7:IJK9"/>
    <mergeCell ref="IJL7:IJL9"/>
    <mergeCell ref="IJM7:IJM9"/>
    <mergeCell ref="IJN7:IJN9"/>
    <mergeCell ref="IKS7:IKS9"/>
    <mergeCell ref="IKT7:IKT9"/>
    <mergeCell ref="IKU7:IKU9"/>
    <mergeCell ref="IKV7:IKV9"/>
    <mergeCell ref="IKW7:IKW9"/>
    <mergeCell ref="IKN7:IKN9"/>
    <mergeCell ref="IKO7:IKO9"/>
    <mergeCell ref="IKP7:IKP9"/>
    <mergeCell ref="IKQ7:IKQ9"/>
    <mergeCell ref="IKR7:IKR9"/>
    <mergeCell ref="IKI7:IKI9"/>
    <mergeCell ref="IKJ7:IKJ9"/>
    <mergeCell ref="IKK7:IKK9"/>
    <mergeCell ref="IKL7:IKL9"/>
    <mergeCell ref="IKM7:IKM9"/>
    <mergeCell ref="IKD7:IKD9"/>
    <mergeCell ref="IKE7:IKE9"/>
    <mergeCell ref="IKF7:IKF9"/>
    <mergeCell ref="IKG7:IKG9"/>
    <mergeCell ref="IKH7:IKH9"/>
    <mergeCell ref="ILM7:ILM9"/>
    <mergeCell ref="ILN7:ILN9"/>
    <mergeCell ref="ILO7:ILO9"/>
    <mergeCell ref="ILP7:ILP9"/>
    <mergeCell ref="ILQ7:ILQ9"/>
    <mergeCell ref="ILH7:ILH9"/>
    <mergeCell ref="ILI7:ILI9"/>
    <mergeCell ref="ILJ7:ILJ9"/>
    <mergeCell ref="ILK7:ILK9"/>
    <mergeCell ref="ILL7:ILL9"/>
    <mergeCell ref="ILC7:ILC9"/>
    <mergeCell ref="ILD7:ILD9"/>
    <mergeCell ref="ILE7:ILE9"/>
    <mergeCell ref="ILF7:ILF9"/>
    <mergeCell ref="ILG7:ILG9"/>
    <mergeCell ref="IKX7:IKX9"/>
    <mergeCell ref="IKY7:IKY9"/>
    <mergeCell ref="IKZ7:IKZ9"/>
    <mergeCell ref="ILA7:ILA9"/>
    <mergeCell ref="ILB7:ILB9"/>
    <mergeCell ref="IMG7:IMG9"/>
    <mergeCell ref="IMH7:IMH9"/>
    <mergeCell ref="IMI7:IMI9"/>
    <mergeCell ref="IMJ7:IMJ9"/>
    <mergeCell ref="IMK7:IMK9"/>
    <mergeCell ref="IMB7:IMB9"/>
    <mergeCell ref="IMC7:IMC9"/>
    <mergeCell ref="IMD7:IMD9"/>
    <mergeCell ref="IME7:IME9"/>
    <mergeCell ref="IMF7:IMF9"/>
    <mergeCell ref="ILW7:ILW9"/>
    <mergeCell ref="ILX7:ILX9"/>
    <mergeCell ref="ILY7:ILY9"/>
    <mergeCell ref="ILZ7:ILZ9"/>
    <mergeCell ref="IMA7:IMA9"/>
    <mergeCell ref="ILR7:ILR9"/>
    <mergeCell ref="ILS7:ILS9"/>
    <mergeCell ref="ILT7:ILT9"/>
    <mergeCell ref="ILU7:ILU9"/>
    <mergeCell ref="ILV7:ILV9"/>
    <mergeCell ref="INA7:INA9"/>
    <mergeCell ref="INB7:INB9"/>
    <mergeCell ref="INC7:INC9"/>
    <mergeCell ref="IND7:IND9"/>
    <mergeCell ref="INE7:INE9"/>
    <mergeCell ref="IMV7:IMV9"/>
    <mergeCell ref="IMW7:IMW9"/>
    <mergeCell ref="IMX7:IMX9"/>
    <mergeCell ref="IMY7:IMY9"/>
    <mergeCell ref="IMZ7:IMZ9"/>
    <mergeCell ref="IMQ7:IMQ9"/>
    <mergeCell ref="IMR7:IMR9"/>
    <mergeCell ref="IMS7:IMS9"/>
    <mergeCell ref="IMT7:IMT9"/>
    <mergeCell ref="IMU7:IMU9"/>
    <mergeCell ref="IML7:IML9"/>
    <mergeCell ref="IMM7:IMM9"/>
    <mergeCell ref="IMN7:IMN9"/>
    <mergeCell ref="IMO7:IMO9"/>
    <mergeCell ref="IMP7:IMP9"/>
    <mergeCell ref="INU7:INU9"/>
    <mergeCell ref="INV7:INV9"/>
    <mergeCell ref="INW7:INW9"/>
    <mergeCell ref="INX7:INX9"/>
    <mergeCell ref="INY7:INY9"/>
    <mergeCell ref="INP7:INP9"/>
    <mergeCell ref="INQ7:INQ9"/>
    <mergeCell ref="INR7:INR9"/>
    <mergeCell ref="INS7:INS9"/>
    <mergeCell ref="INT7:INT9"/>
    <mergeCell ref="INK7:INK9"/>
    <mergeCell ref="INL7:INL9"/>
    <mergeCell ref="INM7:INM9"/>
    <mergeCell ref="INN7:INN9"/>
    <mergeCell ref="INO7:INO9"/>
    <mergeCell ref="INF7:INF9"/>
    <mergeCell ref="ING7:ING9"/>
    <mergeCell ref="INH7:INH9"/>
    <mergeCell ref="INI7:INI9"/>
    <mergeCell ref="INJ7:INJ9"/>
    <mergeCell ref="IOO7:IOO9"/>
    <mergeCell ref="IOP7:IOP9"/>
    <mergeCell ref="IOQ7:IOQ9"/>
    <mergeCell ref="IOR7:IOR9"/>
    <mergeCell ref="IOS7:IOS9"/>
    <mergeCell ref="IOJ7:IOJ9"/>
    <mergeCell ref="IOK7:IOK9"/>
    <mergeCell ref="IOL7:IOL9"/>
    <mergeCell ref="IOM7:IOM9"/>
    <mergeCell ref="ION7:ION9"/>
    <mergeCell ref="IOE7:IOE9"/>
    <mergeCell ref="IOF7:IOF9"/>
    <mergeCell ref="IOG7:IOG9"/>
    <mergeCell ref="IOH7:IOH9"/>
    <mergeCell ref="IOI7:IOI9"/>
    <mergeCell ref="INZ7:INZ9"/>
    <mergeCell ref="IOA7:IOA9"/>
    <mergeCell ref="IOB7:IOB9"/>
    <mergeCell ref="IOC7:IOC9"/>
    <mergeCell ref="IOD7:IOD9"/>
    <mergeCell ref="IPI7:IPI9"/>
    <mergeCell ref="IPJ7:IPJ9"/>
    <mergeCell ref="IPK7:IPK9"/>
    <mergeCell ref="IPL7:IPL9"/>
    <mergeCell ref="IPM7:IPM9"/>
    <mergeCell ref="IPD7:IPD9"/>
    <mergeCell ref="IPE7:IPE9"/>
    <mergeCell ref="IPF7:IPF9"/>
    <mergeCell ref="IPG7:IPG9"/>
    <mergeCell ref="IPH7:IPH9"/>
    <mergeCell ref="IOY7:IOY9"/>
    <mergeCell ref="IOZ7:IOZ9"/>
    <mergeCell ref="IPA7:IPA9"/>
    <mergeCell ref="IPB7:IPB9"/>
    <mergeCell ref="IPC7:IPC9"/>
    <mergeCell ref="IOT7:IOT9"/>
    <mergeCell ref="IOU7:IOU9"/>
    <mergeCell ref="IOV7:IOV9"/>
    <mergeCell ref="IOW7:IOW9"/>
    <mergeCell ref="IOX7:IOX9"/>
    <mergeCell ref="IQC7:IQC9"/>
    <mergeCell ref="IQD7:IQD9"/>
    <mergeCell ref="IQE7:IQE9"/>
    <mergeCell ref="IQF7:IQF9"/>
    <mergeCell ref="IQG7:IQG9"/>
    <mergeCell ref="IPX7:IPX9"/>
    <mergeCell ref="IPY7:IPY9"/>
    <mergeCell ref="IPZ7:IPZ9"/>
    <mergeCell ref="IQA7:IQA9"/>
    <mergeCell ref="IQB7:IQB9"/>
    <mergeCell ref="IPS7:IPS9"/>
    <mergeCell ref="IPT7:IPT9"/>
    <mergeCell ref="IPU7:IPU9"/>
    <mergeCell ref="IPV7:IPV9"/>
    <mergeCell ref="IPW7:IPW9"/>
    <mergeCell ref="IPN7:IPN9"/>
    <mergeCell ref="IPO7:IPO9"/>
    <mergeCell ref="IPP7:IPP9"/>
    <mergeCell ref="IPQ7:IPQ9"/>
    <mergeCell ref="IPR7:IPR9"/>
    <mergeCell ref="IQW7:IQW9"/>
    <mergeCell ref="IQX7:IQX9"/>
    <mergeCell ref="IQY7:IQY9"/>
    <mergeCell ref="IQZ7:IQZ9"/>
    <mergeCell ref="IRA7:IRA9"/>
    <mergeCell ref="IQR7:IQR9"/>
    <mergeCell ref="IQS7:IQS9"/>
    <mergeCell ref="IQT7:IQT9"/>
    <mergeCell ref="IQU7:IQU9"/>
    <mergeCell ref="IQV7:IQV9"/>
    <mergeCell ref="IQM7:IQM9"/>
    <mergeCell ref="IQN7:IQN9"/>
    <mergeCell ref="IQO7:IQO9"/>
    <mergeCell ref="IQP7:IQP9"/>
    <mergeCell ref="IQQ7:IQQ9"/>
    <mergeCell ref="IQH7:IQH9"/>
    <mergeCell ref="IQI7:IQI9"/>
    <mergeCell ref="IQJ7:IQJ9"/>
    <mergeCell ref="IQK7:IQK9"/>
    <mergeCell ref="IQL7:IQL9"/>
    <mergeCell ref="IRQ7:IRQ9"/>
    <mergeCell ref="IRR7:IRR9"/>
    <mergeCell ref="IRS7:IRS9"/>
    <mergeCell ref="IRT7:IRT9"/>
    <mergeCell ref="IRU7:IRU9"/>
    <mergeCell ref="IRL7:IRL9"/>
    <mergeCell ref="IRM7:IRM9"/>
    <mergeCell ref="IRN7:IRN9"/>
    <mergeCell ref="IRO7:IRO9"/>
    <mergeCell ref="IRP7:IRP9"/>
    <mergeCell ref="IRG7:IRG9"/>
    <mergeCell ref="IRH7:IRH9"/>
    <mergeCell ref="IRI7:IRI9"/>
    <mergeCell ref="IRJ7:IRJ9"/>
    <mergeCell ref="IRK7:IRK9"/>
    <mergeCell ref="IRB7:IRB9"/>
    <mergeCell ref="IRC7:IRC9"/>
    <mergeCell ref="IRD7:IRD9"/>
    <mergeCell ref="IRE7:IRE9"/>
    <mergeCell ref="IRF7:IRF9"/>
    <mergeCell ref="ISK7:ISK9"/>
    <mergeCell ref="ISL7:ISL9"/>
    <mergeCell ref="ISM7:ISM9"/>
    <mergeCell ref="ISN7:ISN9"/>
    <mergeCell ref="ISO7:ISO9"/>
    <mergeCell ref="ISF7:ISF9"/>
    <mergeCell ref="ISG7:ISG9"/>
    <mergeCell ref="ISH7:ISH9"/>
    <mergeCell ref="ISI7:ISI9"/>
    <mergeCell ref="ISJ7:ISJ9"/>
    <mergeCell ref="ISA7:ISA9"/>
    <mergeCell ref="ISB7:ISB9"/>
    <mergeCell ref="ISC7:ISC9"/>
    <mergeCell ref="ISD7:ISD9"/>
    <mergeCell ref="ISE7:ISE9"/>
    <mergeCell ref="IRV7:IRV9"/>
    <mergeCell ref="IRW7:IRW9"/>
    <mergeCell ref="IRX7:IRX9"/>
    <mergeCell ref="IRY7:IRY9"/>
    <mergeCell ref="IRZ7:IRZ9"/>
    <mergeCell ref="ITE7:ITE9"/>
    <mergeCell ref="ITF7:ITF9"/>
    <mergeCell ref="ITG7:ITG9"/>
    <mergeCell ref="ITH7:ITH9"/>
    <mergeCell ref="ITI7:ITI9"/>
    <mergeCell ref="ISZ7:ISZ9"/>
    <mergeCell ref="ITA7:ITA9"/>
    <mergeCell ref="ITB7:ITB9"/>
    <mergeCell ref="ITC7:ITC9"/>
    <mergeCell ref="ITD7:ITD9"/>
    <mergeCell ref="ISU7:ISU9"/>
    <mergeCell ref="ISV7:ISV9"/>
    <mergeCell ref="ISW7:ISW9"/>
    <mergeCell ref="ISX7:ISX9"/>
    <mergeCell ref="ISY7:ISY9"/>
    <mergeCell ref="ISP7:ISP9"/>
    <mergeCell ref="ISQ7:ISQ9"/>
    <mergeCell ref="ISR7:ISR9"/>
    <mergeCell ref="ISS7:ISS9"/>
    <mergeCell ref="IST7:IST9"/>
    <mergeCell ref="ITY7:ITY9"/>
    <mergeCell ref="ITZ7:ITZ9"/>
    <mergeCell ref="IUA7:IUA9"/>
    <mergeCell ref="IUB7:IUB9"/>
    <mergeCell ref="IUC7:IUC9"/>
    <mergeCell ref="ITT7:ITT9"/>
    <mergeCell ref="ITU7:ITU9"/>
    <mergeCell ref="ITV7:ITV9"/>
    <mergeCell ref="ITW7:ITW9"/>
    <mergeCell ref="ITX7:ITX9"/>
    <mergeCell ref="ITO7:ITO9"/>
    <mergeCell ref="ITP7:ITP9"/>
    <mergeCell ref="ITQ7:ITQ9"/>
    <mergeCell ref="ITR7:ITR9"/>
    <mergeCell ref="ITS7:ITS9"/>
    <mergeCell ref="ITJ7:ITJ9"/>
    <mergeCell ref="ITK7:ITK9"/>
    <mergeCell ref="ITL7:ITL9"/>
    <mergeCell ref="ITM7:ITM9"/>
    <mergeCell ref="ITN7:ITN9"/>
    <mergeCell ref="IUS7:IUS9"/>
    <mergeCell ref="IUT7:IUT9"/>
    <mergeCell ref="IUU7:IUU9"/>
    <mergeCell ref="IUV7:IUV9"/>
    <mergeCell ref="IUW7:IUW9"/>
    <mergeCell ref="IUN7:IUN9"/>
    <mergeCell ref="IUO7:IUO9"/>
    <mergeCell ref="IUP7:IUP9"/>
    <mergeCell ref="IUQ7:IUQ9"/>
    <mergeCell ref="IUR7:IUR9"/>
    <mergeCell ref="IUI7:IUI9"/>
    <mergeCell ref="IUJ7:IUJ9"/>
    <mergeCell ref="IUK7:IUK9"/>
    <mergeCell ref="IUL7:IUL9"/>
    <mergeCell ref="IUM7:IUM9"/>
    <mergeCell ref="IUD7:IUD9"/>
    <mergeCell ref="IUE7:IUE9"/>
    <mergeCell ref="IUF7:IUF9"/>
    <mergeCell ref="IUG7:IUG9"/>
    <mergeCell ref="IUH7:IUH9"/>
    <mergeCell ref="IVM7:IVM9"/>
    <mergeCell ref="IVN7:IVN9"/>
    <mergeCell ref="IVO7:IVO9"/>
    <mergeCell ref="IVP7:IVP9"/>
    <mergeCell ref="IVQ7:IVQ9"/>
    <mergeCell ref="IVH7:IVH9"/>
    <mergeCell ref="IVI7:IVI9"/>
    <mergeCell ref="IVJ7:IVJ9"/>
    <mergeCell ref="IVK7:IVK9"/>
    <mergeCell ref="IVL7:IVL9"/>
    <mergeCell ref="IVC7:IVC9"/>
    <mergeCell ref="IVD7:IVD9"/>
    <mergeCell ref="IVE7:IVE9"/>
    <mergeCell ref="IVF7:IVF9"/>
    <mergeCell ref="IVG7:IVG9"/>
    <mergeCell ref="IUX7:IUX9"/>
    <mergeCell ref="IUY7:IUY9"/>
    <mergeCell ref="IUZ7:IUZ9"/>
    <mergeCell ref="IVA7:IVA9"/>
    <mergeCell ref="IVB7:IVB9"/>
    <mergeCell ref="IWG7:IWG9"/>
    <mergeCell ref="IWH7:IWH9"/>
    <mergeCell ref="IWI7:IWI9"/>
    <mergeCell ref="IWJ7:IWJ9"/>
    <mergeCell ref="IWK7:IWK9"/>
    <mergeCell ref="IWB7:IWB9"/>
    <mergeCell ref="IWC7:IWC9"/>
    <mergeCell ref="IWD7:IWD9"/>
    <mergeCell ref="IWE7:IWE9"/>
    <mergeCell ref="IWF7:IWF9"/>
    <mergeCell ref="IVW7:IVW9"/>
    <mergeCell ref="IVX7:IVX9"/>
    <mergeCell ref="IVY7:IVY9"/>
    <mergeCell ref="IVZ7:IVZ9"/>
    <mergeCell ref="IWA7:IWA9"/>
    <mergeCell ref="IVR7:IVR9"/>
    <mergeCell ref="IVS7:IVS9"/>
    <mergeCell ref="IVT7:IVT9"/>
    <mergeCell ref="IVU7:IVU9"/>
    <mergeCell ref="IVV7:IVV9"/>
    <mergeCell ref="IXA7:IXA9"/>
    <mergeCell ref="IXB7:IXB9"/>
    <mergeCell ref="IXC7:IXC9"/>
    <mergeCell ref="IXD7:IXD9"/>
    <mergeCell ref="IXE7:IXE9"/>
    <mergeCell ref="IWV7:IWV9"/>
    <mergeCell ref="IWW7:IWW9"/>
    <mergeCell ref="IWX7:IWX9"/>
    <mergeCell ref="IWY7:IWY9"/>
    <mergeCell ref="IWZ7:IWZ9"/>
    <mergeCell ref="IWQ7:IWQ9"/>
    <mergeCell ref="IWR7:IWR9"/>
    <mergeCell ref="IWS7:IWS9"/>
    <mergeCell ref="IWT7:IWT9"/>
    <mergeCell ref="IWU7:IWU9"/>
    <mergeCell ref="IWL7:IWL9"/>
    <mergeCell ref="IWM7:IWM9"/>
    <mergeCell ref="IWN7:IWN9"/>
    <mergeCell ref="IWO7:IWO9"/>
    <mergeCell ref="IWP7:IWP9"/>
    <mergeCell ref="IXU7:IXU9"/>
    <mergeCell ref="IXV7:IXV9"/>
    <mergeCell ref="IXW7:IXW9"/>
    <mergeCell ref="IXX7:IXX9"/>
    <mergeCell ref="IXY7:IXY9"/>
    <mergeCell ref="IXP7:IXP9"/>
    <mergeCell ref="IXQ7:IXQ9"/>
    <mergeCell ref="IXR7:IXR9"/>
    <mergeCell ref="IXS7:IXS9"/>
    <mergeCell ref="IXT7:IXT9"/>
    <mergeCell ref="IXK7:IXK9"/>
    <mergeCell ref="IXL7:IXL9"/>
    <mergeCell ref="IXM7:IXM9"/>
    <mergeCell ref="IXN7:IXN9"/>
    <mergeCell ref="IXO7:IXO9"/>
    <mergeCell ref="IXF7:IXF9"/>
    <mergeCell ref="IXG7:IXG9"/>
    <mergeCell ref="IXH7:IXH9"/>
    <mergeCell ref="IXI7:IXI9"/>
    <mergeCell ref="IXJ7:IXJ9"/>
    <mergeCell ref="IYO7:IYO9"/>
    <mergeCell ref="IYP7:IYP9"/>
    <mergeCell ref="IYQ7:IYQ9"/>
    <mergeCell ref="IYR7:IYR9"/>
    <mergeCell ref="IYS7:IYS9"/>
    <mergeCell ref="IYJ7:IYJ9"/>
    <mergeCell ref="IYK7:IYK9"/>
    <mergeCell ref="IYL7:IYL9"/>
    <mergeCell ref="IYM7:IYM9"/>
    <mergeCell ref="IYN7:IYN9"/>
    <mergeCell ref="IYE7:IYE9"/>
    <mergeCell ref="IYF7:IYF9"/>
    <mergeCell ref="IYG7:IYG9"/>
    <mergeCell ref="IYH7:IYH9"/>
    <mergeCell ref="IYI7:IYI9"/>
    <mergeCell ref="IXZ7:IXZ9"/>
    <mergeCell ref="IYA7:IYA9"/>
    <mergeCell ref="IYB7:IYB9"/>
    <mergeCell ref="IYC7:IYC9"/>
    <mergeCell ref="IYD7:IYD9"/>
    <mergeCell ref="IZI7:IZI9"/>
    <mergeCell ref="IZJ7:IZJ9"/>
    <mergeCell ref="IZK7:IZK9"/>
    <mergeCell ref="IZL7:IZL9"/>
    <mergeCell ref="IZM7:IZM9"/>
    <mergeCell ref="IZD7:IZD9"/>
    <mergeCell ref="IZE7:IZE9"/>
    <mergeCell ref="IZF7:IZF9"/>
    <mergeCell ref="IZG7:IZG9"/>
    <mergeCell ref="IZH7:IZH9"/>
    <mergeCell ref="IYY7:IYY9"/>
    <mergeCell ref="IYZ7:IYZ9"/>
    <mergeCell ref="IZA7:IZA9"/>
    <mergeCell ref="IZB7:IZB9"/>
    <mergeCell ref="IZC7:IZC9"/>
    <mergeCell ref="IYT7:IYT9"/>
    <mergeCell ref="IYU7:IYU9"/>
    <mergeCell ref="IYV7:IYV9"/>
    <mergeCell ref="IYW7:IYW9"/>
    <mergeCell ref="IYX7:IYX9"/>
    <mergeCell ref="JAC7:JAC9"/>
    <mergeCell ref="JAD7:JAD9"/>
    <mergeCell ref="JAE7:JAE9"/>
    <mergeCell ref="JAF7:JAF9"/>
    <mergeCell ref="JAG7:JAG9"/>
    <mergeCell ref="IZX7:IZX9"/>
    <mergeCell ref="IZY7:IZY9"/>
    <mergeCell ref="IZZ7:IZZ9"/>
    <mergeCell ref="JAA7:JAA9"/>
    <mergeCell ref="JAB7:JAB9"/>
    <mergeCell ref="IZS7:IZS9"/>
    <mergeCell ref="IZT7:IZT9"/>
    <mergeCell ref="IZU7:IZU9"/>
    <mergeCell ref="IZV7:IZV9"/>
    <mergeCell ref="IZW7:IZW9"/>
    <mergeCell ref="IZN7:IZN9"/>
    <mergeCell ref="IZO7:IZO9"/>
    <mergeCell ref="IZP7:IZP9"/>
    <mergeCell ref="IZQ7:IZQ9"/>
    <mergeCell ref="IZR7:IZR9"/>
    <mergeCell ref="JAW7:JAW9"/>
    <mergeCell ref="JAX7:JAX9"/>
    <mergeCell ref="JAY7:JAY9"/>
    <mergeCell ref="JAZ7:JAZ9"/>
    <mergeCell ref="JBA7:JBA9"/>
    <mergeCell ref="JAR7:JAR9"/>
    <mergeCell ref="JAS7:JAS9"/>
    <mergeCell ref="JAT7:JAT9"/>
    <mergeCell ref="JAU7:JAU9"/>
    <mergeCell ref="JAV7:JAV9"/>
    <mergeCell ref="JAM7:JAM9"/>
    <mergeCell ref="JAN7:JAN9"/>
    <mergeCell ref="JAO7:JAO9"/>
    <mergeCell ref="JAP7:JAP9"/>
    <mergeCell ref="JAQ7:JAQ9"/>
    <mergeCell ref="JAH7:JAH9"/>
    <mergeCell ref="JAI7:JAI9"/>
    <mergeCell ref="JAJ7:JAJ9"/>
    <mergeCell ref="JAK7:JAK9"/>
    <mergeCell ref="JAL7:JAL9"/>
    <mergeCell ref="JBQ7:JBQ9"/>
    <mergeCell ref="JBR7:JBR9"/>
    <mergeCell ref="JBS7:JBS9"/>
    <mergeCell ref="JBT7:JBT9"/>
    <mergeCell ref="JBU7:JBU9"/>
    <mergeCell ref="JBL7:JBL9"/>
    <mergeCell ref="JBM7:JBM9"/>
    <mergeCell ref="JBN7:JBN9"/>
    <mergeCell ref="JBO7:JBO9"/>
    <mergeCell ref="JBP7:JBP9"/>
    <mergeCell ref="JBG7:JBG9"/>
    <mergeCell ref="JBH7:JBH9"/>
    <mergeCell ref="JBI7:JBI9"/>
    <mergeCell ref="JBJ7:JBJ9"/>
    <mergeCell ref="JBK7:JBK9"/>
    <mergeCell ref="JBB7:JBB9"/>
    <mergeCell ref="JBC7:JBC9"/>
    <mergeCell ref="JBD7:JBD9"/>
    <mergeCell ref="JBE7:JBE9"/>
    <mergeCell ref="JBF7:JBF9"/>
    <mergeCell ref="JCK7:JCK9"/>
    <mergeCell ref="JCL7:JCL9"/>
    <mergeCell ref="JCM7:JCM9"/>
    <mergeCell ref="JCN7:JCN9"/>
    <mergeCell ref="JCO7:JCO9"/>
    <mergeCell ref="JCF7:JCF9"/>
    <mergeCell ref="JCG7:JCG9"/>
    <mergeCell ref="JCH7:JCH9"/>
    <mergeCell ref="JCI7:JCI9"/>
    <mergeCell ref="JCJ7:JCJ9"/>
    <mergeCell ref="JCA7:JCA9"/>
    <mergeCell ref="JCB7:JCB9"/>
    <mergeCell ref="JCC7:JCC9"/>
    <mergeCell ref="JCD7:JCD9"/>
    <mergeCell ref="JCE7:JCE9"/>
    <mergeCell ref="JBV7:JBV9"/>
    <mergeCell ref="JBW7:JBW9"/>
    <mergeCell ref="JBX7:JBX9"/>
    <mergeCell ref="JBY7:JBY9"/>
    <mergeCell ref="JBZ7:JBZ9"/>
    <mergeCell ref="JDE7:JDE9"/>
    <mergeCell ref="JDF7:JDF9"/>
    <mergeCell ref="JDG7:JDG9"/>
    <mergeCell ref="JDH7:JDH9"/>
    <mergeCell ref="JDI7:JDI9"/>
    <mergeCell ref="JCZ7:JCZ9"/>
    <mergeCell ref="JDA7:JDA9"/>
    <mergeCell ref="JDB7:JDB9"/>
    <mergeCell ref="JDC7:JDC9"/>
    <mergeCell ref="JDD7:JDD9"/>
    <mergeCell ref="JCU7:JCU9"/>
    <mergeCell ref="JCV7:JCV9"/>
    <mergeCell ref="JCW7:JCW9"/>
    <mergeCell ref="JCX7:JCX9"/>
    <mergeCell ref="JCY7:JCY9"/>
    <mergeCell ref="JCP7:JCP9"/>
    <mergeCell ref="JCQ7:JCQ9"/>
    <mergeCell ref="JCR7:JCR9"/>
    <mergeCell ref="JCS7:JCS9"/>
    <mergeCell ref="JCT7:JCT9"/>
    <mergeCell ref="JDY7:JDY9"/>
    <mergeCell ref="JDZ7:JDZ9"/>
    <mergeCell ref="JEA7:JEA9"/>
    <mergeCell ref="JEB7:JEB9"/>
    <mergeCell ref="JEC7:JEC9"/>
    <mergeCell ref="JDT7:JDT9"/>
    <mergeCell ref="JDU7:JDU9"/>
    <mergeCell ref="JDV7:JDV9"/>
    <mergeCell ref="JDW7:JDW9"/>
    <mergeCell ref="JDX7:JDX9"/>
    <mergeCell ref="JDO7:JDO9"/>
    <mergeCell ref="JDP7:JDP9"/>
    <mergeCell ref="JDQ7:JDQ9"/>
    <mergeCell ref="JDR7:JDR9"/>
    <mergeCell ref="JDS7:JDS9"/>
    <mergeCell ref="JDJ7:JDJ9"/>
    <mergeCell ref="JDK7:JDK9"/>
    <mergeCell ref="JDL7:JDL9"/>
    <mergeCell ref="JDM7:JDM9"/>
    <mergeCell ref="JDN7:JDN9"/>
    <mergeCell ref="JES7:JES9"/>
    <mergeCell ref="JET7:JET9"/>
    <mergeCell ref="JEU7:JEU9"/>
    <mergeCell ref="JEV7:JEV9"/>
    <mergeCell ref="JEW7:JEW9"/>
    <mergeCell ref="JEN7:JEN9"/>
    <mergeCell ref="JEO7:JEO9"/>
    <mergeCell ref="JEP7:JEP9"/>
    <mergeCell ref="JEQ7:JEQ9"/>
    <mergeCell ref="JER7:JER9"/>
    <mergeCell ref="JEI7:JEI9"/>
    <mergeCell ref="JEJ7:JEJ9"/>
    <mergeCell ref="JEK7:JEK9"/>
    <mergeCell ref="JEL7:JEL9"/>
    <mergeCell ref="JEM7:JEM9"/>
    <mergeCell ref="JED7:JED9"/>
    <mergeCell ref="JEE7:JEE9"/>
    <mergeCell ref="JEF7:JEF9"/>
    <mergeCell ref="JEG7:JEG9"/>
    <mergeCell ref="JEH7:JEH9"/>
    <mergeCell ref="JFM7:JFM9"/>
    <mergeCell ref="JFN7:JFN9"/>
    <mergeCell ref="JFO7:JFO9"/>
    <mergeCell ref="JFP7:JFP9"/>
    <mergeCell ref="JFQ7:JFQ9"/>
    <mergeCell ref="JFH7:JFH9"/>
    <mergeCell ref="JFI7:JFI9"/>
    <mergeCell ref="JFJ7:JFJ9"/>
    <mergeCell ref="JFK7:JFK9"/>
    <mergeCell ref="JFL7:JFL9"/>
    <mergeCell ref="JFC7:JFC9"/>
    <mergeCell ref="JFD7:JFD9"/>
    <mergeCell ref="JFE7:JFE9"/>
    <mergeCell ref="JFF7:JFF9"/>
    <mergeCell ref="JFG7:JFG9"/>
    <mergeCell ref="JEX7:JEX9"/>
    <mergeCell ref="JEY7:JEY9"/>
    <mergeCell ref="JEZ7:JEZ9"/>
    <mergeCell ref="JFA7:JFA9"/>
    <mergeCell ref="JFB7:JFB9"/>
    <mergeCell ref="JGG7:JGG9"/>
    <mergeCell ref="JGH7:JGH9"/>
    <mergeCell ref="JGI7:JGI9"/>
    <mergeCell ref="JGJ7:JGJ9"/>
    <mergeCell ref="JGK7:JGK9"/>
    <mergeCell ref="JGB7:JGB9"/>
    <mergeCell ref="JGC7:JGC9"/>
    <mergeCell ref="JGD7:JGD9"/>
    <mergeCell ref="JGE7:JGE9"/>
    <mergeCell ref="JGF7:JGF9"/>
    <mergeCell ref="JFW7:JFW9"/>
    <mergeCell ref="JFX7:JFX9"/>
    <mergeCell ref="JFY7:JFY9"/>
    <mergeCell ref="JFZ7:JFZ9"/>
    <mergeCell ref="JGA7:JGA9"/>
    <mergeCell ref="JFR7:JFR9"/>
    <mergeCell ref="JFS7:JFS9"/>
    <mergeCell ref="JFT7:JFT9"/>
    <mergeCell ref="JFU7:JFU9"/>
    <mergeCell ref="JFV7:JFV9"/>
    <mergeCell ref="JHA7:JHA9"/>
    <mergeCell ref="JHB7:JHB9"/>
    <mergeCell ref="JHC7:JHC9"/>
    <mergeCell ref="JHD7:JHD9"/>
    <mergeCell ref="JHE7:JHE9"/>
    <mergeCell ref="JGV7:JGV9"/>
    <mergeCell ref="JGW7:JGW9"/>
    <mergeCell ref="JGX7:JGX9"/>
    <mergeCell ref="JGY7:JGY9"/>
    <mergeCell ref="JGZ7:JGZ9"/>
    <mergeCell ref="JGQ7:JGQ9"/>
    <mergeCell ref="JGR7:JGR9"/>
    <mergeCell ref="JGS7:JGS9"/>
    <mergeCell ref="JGT7:JGT9"/>
    <mergeCell ref="JGU7:JGU9"/>
    <mergeCell ref="JGL7:JGL9"/>
    <mergeCell ref="JGM7:JGM9"/>
    <mergeCell ref="JGN7:JGN9"/>
    <mergeCell ref="JGO7:JGO9"/>
    <mergeCell ref="JGP7:JGP9"/>
    <mergeCell ref="JHU7:JHU9"/>
    <mergeCell ref="JHV7:JHV9"/>
    <mergeCell ref="JHW7:JHW9"/>
    <mergeCell ref="JHX7:JHX9"/>
    <mergeCell ref="JHY7:JHY9"/>
    <mergeCell ref="JHP7:JHP9"/>
    <mergeCell ref="JHQ7:JHQ9"/>
    <mergeCell ref="JHR7:JHR9"/>
    <mergeCell ref="JHS7:JHS9"/>
    <mergeCell ref="JHT7:JHT9"/>
    <mergeCell ref="JHK7:JHK9"/>
    <mergeCell ref="JHL7:JHL9"/>
    <mergeCell ref="JHM7:JHM9"/>
    <mergeCell ref="JHN7:JHN9"/>
    <mergeCell ref="JHO7:JHO9"/>
    <mergeCell ref="JHF7:JHF9"/>
    <mergeCell ref="JHG7:JHG9"/>
    <mergeCell ref="JHH7:JHH9"/>
    <mergeCell ref="JHI7:JHI9"/>
    <mergeCell ref="JHJ7:JHJ9"/>
    <mergeCell ref="JIO7:JIO9"/>
    <mergeCell ref="JIP7:JIP9"/>
    <mergeCell ref="JIQ7:JIQ9"/>
    <mergeCell ref="JIR7:JIR9"/>
    <mergeCell ref="JIS7:JIS9"/>
    <mergeCell ref="JIJ7:JIJ9"/>
    <mergeCell ref="JIK7:JIK9"/>
    <mergeCell ref="JIL7:JIL9"/>
    <mergeCell ref="JIM7:JIM9"/>
    <mergeCell ref="JIN7:JIN9"/>
    <mergeCell ref="JIE7:JIE9"/>
    <mergeCell ref="JIF7:JIF9"/>
    <mergeCell ref="JIG7:JIG9"/>
    <mergeCell ref="JIH7:JIH9"/>
    <mergeCell ref="JII7:JII9"/>
    <mergeCell ref="JHZ7:JHZ9"/>
    <mergeCell ref="JIA7:JIA9"/>
    <mergeCell ref="JIB7:JIB9"/>
    <mergeCell ref="JIC7:JIC9"/>
    <mergeCell ref="JID7:JID9"/>
    <mergeCell ref="JJI7:JJI9"/>
    <mergeCell ref="JJJ7:JJJ9"/>
    <mergeCell ref="JJK7:JJK9"/>
    <mergeCell ref="JJL7:JJL9"/>
    <mergeCell ref="JJM7:JJM9"/>
    <mergeCell ref="JJD7:JJD9"/>
    <mergeCell ref="JJE7:JJE9"/>
    <mergeCell ref="JJF7:JJF9"/>
    <mergeCell ref="JJG7:JJG9"/>
    <mergeCell ref="JJH7:JJH9"/>
    <mergeCell ref="JIY7:JIY9"/>
    <mergeCell ref="JIZ7:JIZ9"/>
    <mergeCell ref="JJA7:JJA9"/>
    <mergeCell ref="JJB7:JJB9"/>
    <mergeCell ref="JJC7:JJC9"/>
    <mergeCell ref="JIT7:JIT9"/>
    <mergeCell ref="JIU7:JIU9"/>
    <mergeCell ref="JIV7:JIV9"/>
    <mergeCell ref="JIW7:JIW9"/>
    <mergeCell ref="JIX7:JIX9"/>
    <mergeCell ref="JKC7:JKC9"/>
    <mergeCell ref="JKD7:JKD9"/>
    <mergeCell ref="JKE7:JKE9"/>
    <mergeCell ref="JKF7:JKF9"/>
    <mergeCell ref="JKG7:JKG9"/>
    <mergeCell ref="JJX7:JJX9"/>
    <mergeCell ref="JJY7:JJY9"/>
    <mergeCell ref="JJZ7:JJZ9"/>
    <mergeCell ref="JKA7:JKA9"/>
    <mergeCell ref="JKB7:JKB9"/>
    <mergeCell ref="JJS7:JJS9"/>
    <mergeCell ref="JJT7:JJT9"/>
    <mergeCell ref="JJU7:JJU9"/>
    <mergeCell ref="JJV7:JJV9"/>
    <mergeCell ref="JJW7:JJW9"/>
    <mergeCell ref="JJN7:JJN9"/>
    <mergeCell ref="JJO7:JJO9"/>
    <mergeCell ref="JJP7:JJP9"/>
    <mergeCell ref="JJQ7:JJQ9"/>
    <mergeCell ref="JJR7:JJR9"/>
    <mergeCell ref="JKW7:JKW9"/>
    <mergeCell ref="JKX7:JKX9"/>
    <mergeCell ref="JKY7:JKY9"/>
    <mergeCell ref="JKZ7:JKZ9"/>
    <mergeCell ref="JLA7:JLA9"/>
    <mergeCell ref="JKR7:JKR9"/>
    <mergeCell ref="JKS7:JKS9"/>
    <mergeCell ref="JKT7:JKT9"/>
    <mergeCell ref="JKU7:JKU9"/>
    <mergeCell ref="JKV7:JKV9"/>
    <mergeCell ref="JKM7:JKM9"/>
    <mergeCell ref="JKN7:JKN9"/>
    <mergeCell ref="JKO7:JKO9"/>
    <mergeCell ref="JKP7:JKP9"/>
    <mergeCell ref="JKQ7:JKQ9"/>
    <mergeCell ref="JKH7:JKH9"/>
    <mergeCell ref="JKI7:JKI9"/>
    <mergeCell ref="JKJ7:JKJ9"/>
    <mergeCell ref="JKK7:JKK9"/>
    <mergeCell ref="JKL7:JKL9"/>
    <mergeCell ref="JLQ7:JLQ9"/>
    <mergeCell ref="JLR7:JLR9"/>
    <mergeCell ref="JLS7:JLS9"/>
    <mergeCell ref="JLT7:JLT9"/>
    <mergeCell ref="JLU7:JLU9"/>
    <mergeCell ref="JLL7:JLL9"/>
    <mergeCell ref="JLM7:JLM9"/>
    <mergeCell ref="JLN7:JLN9"/>
    <mergeCell ref="JLO7:JLO9"/>
    <mergeCell ref="JLP7:JLP9"/>
    <mergeCell ref="JLG7:JLG9"/>
    <mergeCell ref="JLH7:JLH9"/>
    <mergeCell ref="JLI7:JLI9"/>
    <mergeCell ref="JLJ7:JLJ9"/>
    <mergeCell ref="JLK7:JLK9"/>
    <mergeCell ref="JLB7:JLB9"/>
    <mergeCell ref="JLC7:JLC9"/>
    <mergeCell ref="JLD7:JLD9"/>
    <mergeCell ref="JLE7:JLE9"/>
    <mergeCell ref="JLF7:JLF9"/>
    <mergeCell ref="JMK7:JMK9"/>
    <mergeCell ref="JML7:JML9"/>
    <mergeCell ref="JMM7:JMM9"/>
    <mergeCell ref="JMN7:JMN9"/>
    <mergeCell ref="JMO7:JMO9"/>
    <mergeCell ref="JMF7:JMF9"/>
    <mergeCell ref="JMG7:JMG9"/>
    <mergeCell ref="JMH7:JMH9"/>
    <mergeCell ref="JMI7:JMI9"/>
    <mergeCell ref="JMJ7:JMJ9"/>
    <mergeCell ref="JMA7:JMA9"/>
    <mergeCell ref="JMB7:JMB9"/>
    <mergeCell ref="JMC7:JMC9"/>
    <mergeCell ref="JMD7:JMD9"/>
    <mergeCell ref="JME7:JME9"/>
    <mergeCell ref="JLV7:JLV9"/>
    <mergeCell ref="JLW7:JLW9"/>
    <mergeCell ref="JLX7:JLX9"/>
    <mergeCell ref="JLY7:JLY9"/>
    <mergeCell ref="JLZ7:JLZ9"/>
    <mergeCell ref="JNE7:JNE9"/>
    <mergeCell ref="JNF7:JNF9"/>
    <mergeCell ref="JNG7:JNG9"/>
    <mergeCell ref="JNH7:JNH9"/>
    <mergeCell ref="JNI7:JNI9"/>
    <mergeCell ref="JMZ7:JMZ9"/>
    <mergeCell ref="JNA7:JNA9"/>
    <mergeCell ref="JNB7:JNB9"/>
    <mergeCell ref="JNC7:JNC9"/>
    <mergeCell ref="JND7:JND9"/>
    <mergeCell ref="JMU7:JMU9"/>
    <mergeCell ref="JMV7:JMV9"/>
    <mergeCell ref="JMW7:JMW9"/>
    <mergeCell ref="JMX7:JMX9"/>
    <mergeCell ref="JMY7:JMY9"/>
    <mergeCell ref="JMP7:JMP9"/>
    <mergeCell ref="JMQ7:JMQ9"/>
    <mergeCell ref="JMR7:JMR9"/>
    <mergeCell ref="JMS7:JMS9"/>
    <mergeCell ref="JMT7:JMT9"/>
    <mergeCell ref="JNY7:JNY9"/>
    <mergeCell ref="JNZ7:JNZ9"/>
    <mergeCell ref="JOA7:JOA9"/>
    <mergeCell ref="JOB7:JOB9"/>
    <mergeCell ref="JOC7:JOC9"/>
    <mergeCell ref="JNT7:JNT9"/>
    <mergeCell ref="JNU7:JNU9"/>
    <mergeCell ref="JNV7:JNV9"/>
    <mergeCell ref="JNW7:JNW9"/>
    <mergeCell ref="JNX7:JNX9"/>
    <mergeCell ref="JNO7:JNO9"/>
    <mergeCell ref="JNP7:JNP9"/>
    <mergeCell ref="JNQ7:JNQ9"/>
    <mergeCell ref="JNR7:JNR9"/>
    <mergeCell ref="JNS7:JNS9"/>
    <mergeCell ref="JNJ7:JNJ9"/>
    <mergeCell ref="JNK7:JNK9"/>
    <mergeCell ref="JNL7:JNL9"/>
    <mergeCell ref="JNM7:JNM9"/>
    <mergeCell ref="JNN7:JNN9"/>
    <mergeCell ref="JOS7:JOS9"/>
    <mergeCell ref="JOT7:JOT9"/>
    <mergeCell ref="JOU7:JOU9"/>
    <mergeCell ref="JOV7:JOV9"/>
    <mergeCell ref="JOW7:JOW9"/>
    <mergeCell ref="JON7:JON9"/>
    <mergeCell ref="JOO7:JOO9"/>
    <mergeCell ref="JOP7:JOP9"/>
    <mergeCell ref="JOQ7:JOQ9"/>
    <mergeCell ref="JOR7:JOR9"/>
    <mergeCell ref="JOI7:JOI9"/>
    <mergeCell ref="JOJ7:JOJ9"/>
    <mergeCell ref="JOK7:JOK9"/>
    <mergeCell ref="JOL7:JOL9"/>
    <mergeCell ref="JOM7:JOM9"/>
    <mergeCell ref="JOD7:JOD9"/>
    <mergeCell ref="JOE7:JOE9"/>
    <mergeCell ref="JOF7:JOF9"/>
    <mergeCell ref="JOG7:JOG9"/>
    <mergeCell ref="JOH7:JOH9"/>
    <mergeCell ref="JPM7:JPM9"/>
    <mergeCell ref="JPN7:JPN9"/>
    <mergeCell ref="JPO7:JPO9"/>
    <mergeCell ref="JPP7:JPP9"/>
    <mergeCell ref="JPQ7:JPQ9"/>
    <mergeCell ref="JPH7:JPH9"/>
    <mergeCell ref="JPI7:JPI9"/>
    <mergeCell ref="JPJ7:JPJ9"/>
    <mergeCell ref="JPK7:JPK9"/>
    <mergeCell ref="JPL7:JPL9"/>
    <mergeCell ref="JPC7:JPC9"/>
    <mergeCell ref="JPD7:JPD9"/>
    <mergeCell ref="JPE7:JPE9"/>
    <mergeCell ref="JPF7:JPF9"/>
    <mergeCell ref="JPG7:JPG9"/>
    <mergeCell ref="JOX7:JOX9"/>
    <mergeCell ref="JOY7:JOY9"/>
    <mergeCell ref="JOZ7:JOZ9"/>
    <mergeCell ref="JPA7:JPA9"/>
    <mergeCell ref="JPB7:JPB9"/>
    <mergeCell ref="JQG7:JQG9"/>
    <mergeCell ref="JQH7:JQH9"/>
    <mergeCell ref="JQI7:JQI9"/>
    <mergeCell ref="JQJ7:JQJ9"/>
    <mergeCell ref="JQK7:JQK9"/>
    <mergeCell ref="JQB7:JQB9"/>
    <mergeCell ref="JQC7:JQC9"/>
    <mergeCell ref="JQD7:JQD9"/>
    <mergeCell ref="JQE7:JQE9"/>
    <mergeCell ref="JQF7:JQF9"/>
    <mergeCell ref="JPW7:JPW9"/>
    <mergeCell ref="JPX7:JPX9"/>
    <mergeCell ref="JPY7:JPY9"/>
    <mergeCell ref="JPZ7:JPZ9"/>
    <mergeCell ref="JQA7:JQA9"/>
    <mergeCell ref="JPR7:JPR9"/>
    <mergeCell ref="JPS7:JPS9"/>
    <mergeCell ref="JPT7:JPT9"/>
    <mergeCell ref="JPU7:JPU9"/>
    <mergeCell ref="JPV7:JPV9"/>
    <mergeCell ref="JRA7:JRA9"/>
    <mergeCell ref="JRB7:JRB9"/>
    <mergeCell ref="JRC7:JRC9"/>
    <mergeCell ref="JRD7:JRD9"/>
    <mergeCell ref="JRE7:JRE9"/>
    <mergeCell ref="JQV7:JQV9"/>
    <mergeCell ref="JQW7:JQW9"/>
    <mergeCell ref="JQX7:JQX9"/>
    <mergeCell ref="JQY7:JQY9"/>
    <mergeCell ref="JQZ7:JQZ9"/>
    <mergeCell ref="JQQ7:JQQ9"/>
    <mergeCell ref="JQR7:JQR9"/>
    <mergeCell ref="JQS7:JQS9"/>
    <mergeCell ref="JQT7:JQT9"/>
    <mergeCell ref="JQU7:JQU9"/>
    <mergeCell ref="JQL7:JQL9"/>
    <mergeCell ref="JQM7:JQM9"/>
    <mergeCell ref="JQN7:JQN9"/>
    <mergeCell ref="JQO7:JQO9"/>
    <mergeCell ref="JQP7:JQP9"/>
    <mergeCell ref="JRU7:JRU9"/>
    <mergeCell ref="JRV7:JRV9"/>
    <mergeCell ref="JRW7:JRW9"/>
    <mergeCell ref="JRX7:JRX9"/>
    <mergeCell ref="JRY7:JRY9"/>
    <mergeCell ref="JRP7:JRP9"/>
    <mergeCell ref="JRQ7:JRQ9"/>
    <mergeCell ref="JRR7:JRR9"/>
    <mergeCell ref="JRS7:JRS9"/>
    <mergeCell ref="JRT7:JRT9"/>
    <mergeCell ref="JRK7:JRK9"/>
    <mergeCell ref="JRL7:JRL9"/>
    <mergeCell ref="JRM7:JRM9"/>
    <mergeCell ref="JRN7:JRN9"/>
    <mergeCell ref="JRO7:JRO9"/>
    <mergeCell ref="JRF7:JRF9"/>
    <mergeCell ref="JRG7:JRG9"/>
    <mergeCell ref="JRH7:JRH9"/>
    <mergeCell ref="JRI7:JRI9"/>
    <mergeCell ref="JRJ7:JRJ9"/>
    <mergeCell ref="JSO7:JSO9"/>
    <mergeCell ref="JSP7:JSP9"/>
    <mergeCell ref="JSQ7:JSQ9"/>
    <mergeCell ref="JSR7:JSR9"/>
    <mergeCell ref="JSS7:JSS9"/>
    <mergeCell ref="JSJ7:JSJ9"/>
    <mergeCell ref="JSK7:JSK9"/>
    <mergeCell ref="JSL7:JSL9"/>
    <mergeCell ref="JSM7:JSM9"/>
    <mergeCell ref="JSN7:JSN9"/>
    <mergeCell ref="JSE7:JSE9"/>
    <mergeCell ref="JSF7:JSF9"/>
    <mergeCell ref="JSG7:JSG9"/>
    <mergeCell ref="JSH7:JSH9"/>
    <mergeCell ref="JSI7:JSI9"/>
    <mergeCell ref="JRZ7:JRZ9"/>
    <mergeCell ref="JSA7:JSA9"/>
    <mergeCell ref="JSB7:JSB9"/>
    <mergeCell ref="JSC7:JSC9"/>
    <mergeCell ref="JSD7:JSD9"/>
    <mergeCell ref="JTI7:JTI9"/>
    <mergeCell ref="JTJ7:JTJ9"/>
    <mergeCell ref="JTK7:JTK9"/>
    <mergeCell ref="JTL7:JTL9"/>
    <mergeCell ref="JTM7:JTM9"/>
    <mergeCell ref="JTD7:JTD9"/>
    <mergeCell ref="JTE7:JTE9"/>
    <mergeCell ref="JTF7:JTF9"/>
    <mergeCell ref="JTG7:JTG9"/>
    <mergeCell ref="JTH7:JTH9"/>
    <mergeCell ref="JSY7:JSY9"/>
    <mergeCell ref="JSZ7:JSZ9"/>
    <mergeCell ref="JTA7:JTA9"/>
    <mergeCell ref="JTB7:JTB9"/>
    <mergeCell ref="JTC7:JTC9"/>
    <mergeCell ref="JST7:JST9"/>
    <mergeCell ref="JSU7:JSU9"/>
    <mergeCell ref="JSV7:JSV9"/>
    <mergeCell ref="JSW7:JSW9"/>
    <mergeCell ref="JSX7:JSX9"/>
    <mergeCell ref="JUC7:JUC9"/>
    <mergeCell ref="JUD7:JUD9"/>
    <mergeCell ref="JUE7:JUE9"/>
    <mergeCell ref="JUF7:JUF9"/>
    <mergeCell ref="JUG7:JUG9"/>
    <mergeCell ref="JTX7:JTX9"/>
    <mergeCell ref="JTY7:JTY9"/>
    <mergeCell ref="JTZ7:JTZ9"/>
    <mergeCell ref="JUA7:JUA9"/>
    <mergeCell ref="JUB7:JUB9"/>
    <mergeCell ref="JTS7:JTS9"/>
    <mergeCell ref="JTT7:JTT9"/>
    <mergeCell ref="JTU7:JTU9"/>
    <mergeCell ref="JTV7:JTV9"/>
    <mergeCell ref="JTW7:JTW9"/>
    <mergeCell ref="JTN7:JTN9"/>
    <mergeCell ref="JTO7:JTO9"/>
    <mergeCell ref="JTP7:JTP9"/>
    <mergeCell ref="JTQ7:JTQ9"/>
    <mergeCell ref="JTR7:JTR9"/>
    <mergeCell ref="JUW7:JUW9"/>
    <mergeCell ref="JUX7:JUX9"/>
    <mergeCell ref="JUY7:JUY9"/>
    <mergeCell ref="JUZ7:JUZ9"/>
    <mergeCell ref="JVA7:JVA9"/>
    <mergeCell ref="JUR7:JUR9"/>
    <mergeCell ref="JUS7:JUS9"/>
    <mergeCell ref="JUT7:JUT9"/>
    <mergeCell ref="JUU7:JUU9"/>
    <mergeCell ref="JUV7:JUV9"/>
    <mergeCell ref="JUM7:JUM9"/>
    <mergeCell ref="JUN7:JUN9"/>
    <mergeCell ref="JUO7:JUO9"/>
    <mergeCell ref="JUP7:JUP9"/>
    <mergeCell ref="JUQ7:JUQ9"/>
    <mergeCell ref="JUH7:JUH9"/>
    <mergeCell ref="JUI7:JUI9"/>
    <mergeCell ref="JUJ7:JUJ9"/>
    <mergeCell ref="JUK7:JUK9"/>
    <mergeCell ref="JUL7:JUL9"/>
    <mergeCell ref="JVQ7:JVQ9"/>
    <mergeCell ref="JVR7:JVR9"/>
    <mergeCell ref="JVS7:JVS9"/>
    <mergeCell ref="JVT7:JVT9"/>
    <mergeCell ref="JVU7:JVU9"/>
    <mergeCell ref="JVL7:JVL9"/>
    <mergeCell ref="JVM7:JVM9"/>
    <mergeCell ref="JVN7:JVN9"/>
    <mergeCell ref="JVO7:JVO9"/>
    <mergeCell ref="JVP7:JVP9"/>
    <mergeCell ref="JVG7:JVG9"/>
    <mergeCell ref="JVH7:JVH9"/>
    <mergeCell ref="JVI7:JVI9"/>
    <mergeCell ref="JVJ7:JVJ9"/>
    <mergeCell ref="JVK7:JVK9"/>
    <mergeCell ref="JVB7:JVB9"/>
    <mergeCell ref="JVC7:JVC9"/>
    <mergeCell ref="JVD7:JVD9"/>
    <mergeCell ref="JVE7:JVE9"/>
    <mergeCell ref="JVF7:JVF9"/>
    <mergeCell ref="JWK7:JWK9"/>
    <mergeCell ref="JWL7:JWL9"/>
    <mergeCell ref="JWM7:JWM9"/>
    <mergeCell ref="JWN7:JWN9"/>
    <mergeCell ref="JWO7:JWO9"/>
    <mergeCell ref="JWF7:JWF9"/>
    <mergeCell ref="JWG7:JWG9"/>
    <mergeCell ref="JWH7:JWH9"/>
    <mergeCell ref="JWI7:JWI9"/>
    <mergeCell ref="JWJ7:JWJ9"/>
    <mergeCell ref="JWA7:JWA9"/>
    <mergeCell ref="JWB7:JWB9"/>
    <mergeCell ref="JWC7:JWC9"/>
    <mergeCell ref="JWD7:JWD9"/>
    <mergeCell ref="JWE7:JWE9"/>
    <mergeCell ref="JVV7:JVV9"/>
    <mergeCell ref="JVW7:JVW9"/>
    <mergeCell ref="JVX7:JVX9"/>
    <mergeCell ref="JVY7:JVY9"/>
    <mergeCell ref="JVZ7:JVZ9"/>
    <mergeCell ref="JXE7:JXE9"/>
    <mergeCell ref="JXF7:JXF9"/>
    <mergeCell ref="JXG7:JXG9"/>
    <mergeCell ref="JXH7:JXH9"/>
    <mergeCell ref="JXI7:JXI9"/>
    <mergeCell ref="JWZ7:JWZ9"/>
    <mergeCell ref="JXA7:JXA9"/>
    <mergeCell ref="JXB7:JXB9"/>
    <mergeCell ref="JXC7:JXC9"/>
    <mergeCell ref="JXD7:JXD9"/>
    <mergeCell ref="JWU7:JWU9"/>
    <mergeCell ref="JWV7:JWV9"/>
    <mergeCell ref="JWW7:JWW9"/>
    <mergeCell ref="JWX7:JWX9"/>
    <mergeCell ref="JWY7:JWY9"/>
    <mergeCell ref="JWP7:JWP9"/>
    <mergeCell ref="JWQ7:JWQ9"/>
    <mergeCell ref="JWR7:JWR9"/>
    <mergeCell ref="JWS7:JWS9"/>
    <mergeCell ref="JWT7:JWT9"/>
    <mergeCell ref="JXY7:JXY9"/>
    <mergeCell ref="JXZ7:JXZ9"/>
    <mergeCell ref="JYA7:JYA9"/>
    <mergeCell ref="JYB7:JYB9"/>
    <mergeCell ref="JYC7:JYC9"/>
    <mergeCell ref="JXT7:JXT9"/>
    <mergeCell ref="JXU7:JXU9"/>
    <mergeCell ref="JXV7:JXV9"/>
    <mergeCell ref="JXW7:JXW9"/>
    <mergeCell ref="JXX7:JXX9"/>
    <mergeCell ref="JXO7:JXO9"/>
    <mergeCell ref="JXP7:JXP9"/>
    <mergeCell ref="JXQ7:JXQ9"/>
    <mergeCell ref="JXR7:JXR9"/>
    <mergeCell ref="JXS7:JXS9"/>
    <mergeCell ref="JXJ7:JXJ9"/>
    <mergeCell ref="JXK7:JXK9"/>
    <mergeCell ref="JXL7:JXL9"/>
    <mergeCell ref="JXM7:JXM9"/>
    <mergeCell ref="JXN7:JXN9"/>
    <mergeCell ref="JYS7:JYS9"/>
    <mergeCell ref="JYT7:JYT9"/>
    <mergeCell ref="JYU7:JYU9"/>
    <mergeCell ref="JYV7:JYV9"/>
    <mergeCell ref="JYW7:JYW9"/>
    <mergeCell ref="JYN7:JYN9"/>
    <mergeCell ref="JYO7:JYO9"/>
    <mergeCell ref="JYP7:JYP9"/>
    <mergeCell ref="JYQ7:JYQ9"/>
    <mergeCell ref="JYR7:JYR9"/>
    <mergeCell ref="JYI7:JYI9"/>
    <mergeCell ref="JYJ7:JYJ9"/>
    <mergeCell ref="JYK7:JYK9"/>
    <mergeCell ref="JYL7:JYL9"/>
    <mergeCell ref="JYM7:JYM9"/>
    <mergeCell ref="JYD7:JYD9"/>
    <mergeCell ref="JYE7:JYE9"/>
    <mergeCell ref="JYF7:JYF9"/>
    <mergeCell ref="JYG7:JYG9"/>
    <mergeCell ref="JYH7:JYH9"/>
    <mergeCell ref="JZM7:JZM9"/>
    <mergeCell ref="JZN7:JZN9"/>
    <mergeCell ref="JZO7:JZO9"/>
    <mergeCell ref="JZP7:JZP9"/>
    <mergeCell ref="JZQ7:JZQ9"/>
    <mergeCell ref="JZH7:JZH9"/>
    <mergeCell ref="JZI7:JZI9"/>
    <mergeCell ref="JZJ7:JZJ9"/>
    <mergeCell ref="JZK7:JZK9"/>
    <mergeCell ref="JZL7:JZL9"/>
    <mergeCell ref="JZC7:JZC9"/>
    <mergeCell ref="JZD7:JZD9"/>
    <mergeCell ref="JZE7:JZE9"/>
    <mergeCell ref="JZF7:JZF9"/>
    <mergeCell ref="JZG7:JZG9"/>
    <mergeCell ref="JYX7:JYX9"/>
    <mergeCell ref="JYY7:JYY9"/>
    <mergeCell ref="JYZ7:JYZ9"/>
    <mergeCell ref="JZA7:JZA9"/>
    <mergeCell ref="JZB7:JZB9"/>
    <mergeCell ref="KAG7:KAG9"/>
    <mergeCell ref="KAH7:KAH9"/>
    <mergeCell ref="KAI7:KAI9"/>
    <mergeCell ref="KAJ7:KAJ9"/>
    <mergeCell ref="KAK7:KAK9"/>
    <mergeCell ref="KAB7:KAB9"/>
    <mergeCell ref="KAC7:KAC9"/>
    <mergeCell ref="KAD7:KAD9"/>
    <mergeCell ref="KAE7:KAE9"/>
    <mergeCell ref="KAF7:KAF9"/>
    <mergeCell ref="JZW7:JZW9"/>
    <mergeCell ref="JZX7:JZX9"/>
    <mergeCell ref="JZY7:JZY9"/>
    <mergeCell ref="JZZ7:JZZ9"/>
    <mergeCell ref="KAA7:KAA9"/>
    <mergeCell ref="JZR7:JZR9"/>
    <mergeCell ref="JZS7:JZS9"/>
    <mergeCell ref="JZT7:JZT9"/>
    <mergeCell ref="JZU7:JZU9"/>
    <mergeCell ref="JZV7:JZV9"/>
    <mergeCell ref="KBA7:KBA9"/>
    <mergeCell ref="KBB7:KBB9"/>
    <mergeCell ref="KBC7:KBC9"/>
    <mergeCell ref="KBD7:KBD9"/>
    <mergeCell ref="KBE7:KBE9"/>
    <mergeCell ref="KAV7:KAV9"/>
    <mergeCell ref="KAW7:KAW9"/>
    <mergeCell ref="KAX7:KAX9"/>
    <mergeCell ref="KAY7:KAY9"/>
    <mergeCell ref="KAZ7:KAZ9"/>
    <mergeCell ref="KAQ7:KAQ9"/>
    <mergeCell ref="KAR7:KAR9"/>
    <mergeCell ref="KAS7:KAS9"/>
    <mergeCell ref="KAT7:KAT9"/>
    <mergeCell ref="KAU7:KAU9"/>
    <mergeCell ref="KAL7:KAL9"/>
    <mergeCell ref="KAM7:KAM9"/>
    <mergeCell ref="KAN7:KAN9"/>
    <mergeCell ref="KAO7:KAO9"/>
    <mergeCell ref="KAP7:KAP9"/>
    <mergeCell ref="KBU7:KBU9"/>
    <mergeCell ref="KBV7:KBV9"/>
    <mergeCell ref="KBW7:KBW9"/>
    <mergeCell ref="KBX7:KBX9"/>
    <mergeCell ref="KBY7:KBY9"/>
    <mergeCell ref="KBP7:KBP9"/>
    <mergeCell ref="KBQ7:KBQ9"/>
    <mergeCell ref="KBR7:KBR9"/>
    <mergeCell ref="KBS7:KBS9"/>
    <mergeCell ref="KBT7:KBT9"/>
    <mergeCell ref="KBK7:KBK9"/>
    <mergeCell ref="KBL7:KBL9"/>
    <mergeCell ref="KBM7:KBM9"/>
    <mergeCell ref="KBN7:KBN9"/>
    <mergeCell ref="KBO7:KBO9"/>
    <mergeCell ref="KBF7:KBF9"/>
    <mergeCell ref="KBG7:KBG9"/>
    <mergeCell ref="KBH7:KBH9"/>
    <mergeCell ref="KBI7:KBI9"/>
    <mergeCell ref="KBJ7:KBJ9"/>
    <mergeCell ref="KCO7:KCO9"/>
    <mergeCell ref="KCP7:KCP9"/>
    <mergeCell ref="KCQ7:KCQ9"/>
    <mergeCell ref="KCR7:KCR9"/>
    <mergeCell ref="KCS7:KCS9"/>
    <mergeCell ref="KCJ7:KCJ9"/>
    <mergeCell ref="KCK7:KCK9"/>
    <mergeCell ref="KCL7:KCL9"/>
    <mergeCell ref="KCM7:KCM9"/>
    <mergeCell ref="KCN7:KCN9"/>
    <mergeCell ref="KCE7:KCE9"/>
    <mergeCell ref="KCF7:KCF9"/>
    <mergeCell ref="KCG7:KCG9"/>
    <mergeCell ref="KCH7:KCH9"/>
    <mergeCell ref="KCI7:KCI9"/>
    <mergeCell ref="KBZ7:KBZ9"/>
    <mergeCell ref="KCA7:KCA9"/>
    <mergeCell ref="KCB7:KCB9"/>
    <mergeCell ref="KCC7:KCC9"/>
    <mergeCell ref="KCD7:KCD9"/>
    <mergeCell ref="KDI7:KDI9"/>
    <mergeCell ref="KDJ7:KDJ9"/>
    <mergeCell ref="KDK7:KDK9"/>
    <mergeCell ref="KDL7:KDL9"/>
    <mergeCell ref="KDM7:KDM9"/>
    <mergeCell ref="KDD7:KDD9"/>
    <mergeCell ref="KDE7:KDE9"/>
    <mergeCell ref="KDF7:KDF9"/>
    <mergeCell ref="KDG7:KDG9"/>
    <mergeCell ref="KDH7:KDH9"/>
    <mergeCell ref="KCY7:KCY9"/>
    <mergeCell ref="KCZ7:KCZ9"/>
    <mergeCell ref="KDA7:KDA9"/>
    <mergeCell ref="KDB7:KDB9"/>
    <mergeCell ref="KDC7:KDC9"/>
    <mergeCell ref="KCT7:KCT9"/>
    <mergeCell ref="KCU7:KCU9"/>
    <mergeCell ref="KCV7:KCV9"/>
    <mergeCell ref="KCW7:KCW9"/>
    <mergeCell ref="KCX7:KCX9"/>
    <mergeCell ref="KEC7:KEC9"/>
    <mergeCell ref="KED7:KED9"/>
    <mergeCell ref="KEE7:KEE9"/>
    <mergeCell ref="KEF7:KEF9"/>
    <mergeCell ref="KEG7:KEG9"/>
    <mergeCell ref="KDX7:KDX9"/>
    <mergeCell ref="KDY7:KDY9"/>
    <mergeCell ref="KDZ7:KDZ9"/>
    <mergeCell ref="KEA7:KEA9"/>
    <mergeCell ref="KEB7:KEB9"/>
    <mergeCell ref="KDS7:KDS9"/>
    <mergeCell ref="KDT7:KDT9"/>
    <mergeCell ref="KDU7:KDU9"/>
    <mergeCell ref="KDV7:KDV9"/>
    <mergeCell ref="KDW7:KDW9"/>
    <mergeCell ref="KDN7:KDN9"/>
    <mergeCell ref="KDO7:KDO9"/>
    <mergeCell ref="KDP7:KDP9"/>
    <mergeCell ref="KDQ7:KDQ9"/>
    <mergeCell ref="KDR7:KDR9"/>
    <mergeCell ref="KEW7:KEW9"/>
    <mergeCell ref="KEX7:KEX9"/>
    <mergeCell ref="KEY7:KEY9"/>
    <mergeCell ref="KEZ7:KEZ9"/>
    <mergeCell ref="KFA7:KFA9"/>
    <mergeCell ref="KER7:KER9"/>
    <mergeCell ref="KES7:KES9"/>
    <mergeCell ref="KET7:KET9"/>
    <mergeCell ref="KEU7:KEU9"/>
    <mergeCell ref="KEV7:KEV9"/>
    <mergeCell ref="KEM7:KEM9"/>
    <mergeCell ref="KEN7:KEN9"/>
    <mergeCell ref="KEO7:KEO9"/>
    <mergeCell ref="KEP7:KEP9"/>
    <mergeCell ref="KEQ7:KEQ9"/>
    <mergeCell ref="KEH7:KEH9"/>
    <mergeCell ref="KEI7:KEI9"/>
    <mergeCell ref="KEJ7:KEJ9"/>
    <mergeCell ref="KEK7:KEK9"/>
    <mergeCell ref="KEL7:KEL9"/>
    <mergeCell ref="KFQ7:KFQ9"/>
    <mergeCell ref="KFR7:KFR9"/>
    <mergeCell ref="KFS7:KFS9"/>
    <mergeCell ref="KFT7:KFT9"/>
    <mergeCell ref="KFU7:KFU9"/>
    <mergeCell ref="KFL7:KFL9"/>
    <mergeCell ref="KFM7:KFM9"/>
    <mergeCell ref="KFN7:KFN9"/>
    <mergeCell ref="KFO7:KFO9"/>
    <mergeCell ref="KFP7:KFP9"/>
    <mergeCell ref="KFG7:KFG9"/>
    <mergeCell ref="KFH7:KFH9"/>
    <mergeCell ref="KFI7:KFI9"/>
    <mergeCell ref="KFJ7:KFJ9"/>
    <mergeCell ref="KFK7:KFK9"/>
    <mergeCell ref="KFB7:KFB9"/>
    <mergeCell ref="KFC7:KFC9"/>
    <mergeCell ref="KFD7:KFD9"/>
    <mergeCell ref="KFE7:KFE9"/>
    <mergeCell ref="KFF7:KFF9"/>
    <mergeCell ref="KGK7:KGK9"/>
    <mergeCell ref="KGL7:KGL9"/>
    <mergeCell ref="KGM7:KGM9"/>
    <mergeCell ref="KGN7:KGN9"/>
    <mergeCell ref="KGO7:KGO9"/>
    <mergeCell ref="KGF7:KGF9"/>
    <mergeCell ref="KGG7:KGG9"/>
    <mergeCell ref="KGH7:KGH9"/>
    <mergeCell ref="KGI7:KGI9"/>
    <mergeCell ref="KGJ7:KGJ9"/>
    <mergeCell ref="KGA7:KGA9"/>
    <mergeCell ref="KGB7:KGB9"/>
    <mergeCell ref="KGC7:KGC9"/>
    <mergeCell ref="KGD7:KGD9"/>
    <mergeCell ref="KGE7:KGE9"/>
    <mergeCell ref="KFV7:KFV9"/>
    <mergeCell ref="KFW7:KFW9"/>
    <mergeCell ref="KFX7:KFX9"/>
    <mergeCell ref="KFY7:KFY9"/>
    <mergeCell ref="KFZ7:KFZ9"/>
    <mergeCell ref="KHE7:KHE9"/>
    <mergeCell ref="KHF7:KHF9"/>
    <mergeCell ref="KHG7:KHG9"/>
    <mergeCell ref="KHH7:KHH9"/>
    <mergeCell ref="KHI7:KHI9"/>
    <mergeCell ref="KGZ7:KGZ9"/>
    <mergeCell ref="KHA7:KHA9"/>
    <mergeCell ref="KHB7:KHB9"/>
    <mergeCell ref="KHC7:KHC9"/>
    <mergeCell ref="KHD7:KHD9"/>
    <mergeCell ref="KGU7:KGU9"/>
    <mergeCell ref="KGV7:KGV9"/>
    <mergeCell ref="KGW7:KGW9"/>
    <mergeCell ref="KGX7:KGX9"/>
    <mergeCell ref="KGY7:KGY9"/>
    <mergeCell ref="KGP7:KGP9"/>
    <mergeCell ref="KGQ7:KGQ9"/>
    <mergeCell ref="KGR7:KGR9"/>
    <mergeCell ref="KGS7:KGS9"/>
    <mergeCell ref="KGT7:KGT9"/>
    <mergeCell ref="KHY7:KHY9"/>
    <mergeCell ref="KHZ7:KHZ9"/>
    <mergeCell ref="KIA7:KIA9"/>
    <mergeCell ref="KIB7:KIB9"/>
    <mergeCell ref="KIC7:KIC9"/>
    <mergeCell ref="KHT7:KHT9"/>
    <mergeCell ref="KHU7:KHU9"/>
    <mergeCell ref="KHV7:KHV9"/>
    <mergeCell ref="KHW7:KHW9"/>
    <mergeCell ref="KHX7:KHX9"/>
    <mergeCell ref="KHO7:KHO9"/>
    <mergeCell ref="KHP7:KHP9"/>
    <mergeCell ref="KHQ7:KHQ9"/>
    <mergeCell ref="KHR7:KHR9"/>
    <mergeCell ref="KHS7:KHS9"/>
    <mergeCell ref="KHJ7:KHJ9"/>
    <mergeCell ref="KHK7:KHK9"/>
    <mergeCell ref="KHL7:KHL9"/>
    <mergeCell ref="KHM7:KHM9"/>
    <mergeCell ref="KHN7:KHN9"/>
    <mergeCell ref="KIS7:KIS9"/>
    <mergeCell ref="KIT7:KIT9"/>
    <mergeCell ref="KIU7:KIU9"/>
    <mergeCell ref="KIV7:KIV9"/>
    <mergeCell ref="KIW7:KIW9"/>
    <mergeCell ref="KIN7:KIN9"/>
    <mergeCell ref="KIO7:KIO9"/>
    <mergeCell ref="KIP7:KIP9"/>
    <mergeCell ref="KIQ7:KIQ9"/>
    <mergeCell ref="KIR7:KIR9"/>
    <mergeCell ref="KII7:KII9"/>
    <mergeCell ref="KIJ7:KIJ9"/>
    <mergeCell ref="KIK7:KIK9"/>
    <mergeCell ref="KIL7:KIL9"/>
    <mergeCell ref="KIM7:KIM9"/>
    <mergeCell ref="KID7:KID9"/>
    <mergeCell ref="KIE7:KIE9"/>
    <mergeCell ref="KIF7:KIF9"/>
    <mergeCell ref="KIG7:KIG9"/>
    <mergeCell ref="KIH7:KIH9"/>
    <mergeCell ref="KJM7:KJM9"/>
    <mergeCell ref="KJN7:KJN9"/>
    <mergeCell ref="KJO7:KJO9"/>
    <mergeCell ref="KJP7:KJP9"/>
    <mergeCell ref="KJQ7:KJQ9"/>
    <mergeCell ref="KJH7:KJH9"/>
    <mergeCell ref="KJI7:KJI9"/>
    <mergeCell ref="KJJ7:KJJ9"/>
    <mergeCell ref="KJK7:KJK9"/>
    <mergeCell ref="KJL7:KJL9"/>
    <mergeCell ref="KJC7:KJC9"/>
    <mergeCell ref="KJD7:KJD9"/>
    <mergeCell ref="KJE7:KJE9"/>
    <mergeCell ref="KJF7:KJF9"/>
    <mergeCell ref="KJG7:KJG9"/>
    <mergeCell ref="KIX7:KIX9"/>
    <mergeCell ref="KIY7:KIY9"/>
    <mergeCell ref="KIZ7:KIZ9"/>
    <mergeCell ref="KJA7:KJA9"/>
    <mergeCell ref="KJB7:KJB9"/>
    <mergeCell ref="KKG7:KKG9"/>
    <mergeCell ref="KKH7:KKH9"/>
    <mergeCell ref="KKI7:KKI9"/>
    <mergeCell ref="KKJ7:KKJ9"/>
    <mergeCell ref="KKK7:KKK9"/>
    <mergeCell ref="KKB7:KKB9"/>
    <mergeCell ref="KKC7:KKC9"/>
    <mergeCell ref="KKD7:KKD9"/>
    <mergeCell ref="KKE7:KKE9"/>
    <mergeCell ref="KKF7:KKF9"/>
    <mergeCell ref="KJW7:KJW9"/>
    <mergeCell ref="KJX7:KJX9"/>
    <mergeCell ref="KJY7:KJY9"/>
    <mergeCell ref="KJZ7:KJZ9"/>
    <mergeCell ref="KKA7:KKA9"/>
    <mergeCell ref="KJR7:KJR9"/>
    <mergeCell ref="KJS7:KJS9"/>
    <mergeCell ref="KJT7:KJT9"/>
    <mergeCell ref="KJU7:KJU9"/>
    <mergeCell ref="KJV7:KJV9"/>
    <mergeCell ref="KLA7:KLA9"/>
    <mergeCell ref="KLB7:KLB9"/>
    <mergeCell ref="KLC7:KLC9"/>
    <mergeCell ref="KLD7:KLD9"/>
    <mergeCell ref="KLE7:KLE9"/>
    <mergeCell ref="KKV7:KKV9"/>
    <mergeCell ref="KKW7:KKW9"/>
    <mergeCell ref="KKX7:KKX9"/>
    <mergeCell ref="KKY7:KKY9"/>
    <mergeCell ref="KKZ7:KKZ9"/>
    <mergeCell ref="KKQ7:KKQ9"/>
    <mergeCell ref="KKR7:KKR9"/>
    <mergeCell ref="KKS7:KKS9"/>
    <mergeCell ref="KKT7:KKT9"/>
    <mergeCell ref="KKU7:KKU9"/>
    <mergeCell ref="KKL7:KKL9"/>
    <mergeCell ref="KKM7:KKM9"/>
    <mergeCell ref="KKN7:KKN9"/>
    <mergeCell ref="KKO7:KKO9"/>
    <mergeCell ref="KKP7:KKP9"/>
    <mergeCell ref="KLU7:KLU9"/>
    <mergeCell ref="KLV7:KLV9"/>
    <mergeCell ref="KLW7:KLW9"/>
    <mergeCell ref="KLX7:KLX9"/>
    <mergeCell ref="KLY7:KLY9"/>
    <mergeCell ref="KLP7:KLP9"/>
    <mergeCell ref="KLQ7:KLQ9"/>
    <mergeCell ref="KLR7:KLR9"/>
    <mergeCell ref="KLS7:KLS9"/>
    <mergeCell ref="KLT7:KLT9"/>
    <mergeCell ref="KLK7:KLK9"/>
    <mergeCell ref="KLL7:KLL9"/>
    <mergeCell ref="KLM7:KLM9"/>
    <mergeCell ref="KLN7:KLN9"/>
    <mergeCell ref="KLO7:KLO9"/>
    <mergeCell ref="KLF7:KLF9"/>
    <mergeCell ref="KLG7:KLG9"/>
    <mergeCell ref="KLH7:KLH9"/>
    <mergeCell ref="KLI7:KLI9"/>
    <mergeCell ref="KLJ7:KLJ9"/>
    <mergeCell ref="KMO7:KMO9"/>
    <mergeCell ref="KMP7:KMP9"/>
    <mergeCell ref="KMQ7:KMQ9"/>
    <mergeCell ref="KMR7:KMR9"/>
    <mergeCell ref="KMS7:KMS9"/>
    <mergeCell ref="KMJ7:KMJ9"/>
    <mergeCell ref="KMK7:KMK9"/>
    <mergeCell ref="KML7:KML9"/>
    <mergeCell ref="KMM7:KMM9"/>
    <mergeCell ref="KMN7:KMN9"/>
    <mergeCell ref="KME7:KME9"/>
    <mergeCell ref="KMF7:KMF9"/>
    <mergeCell ref="KMG7:KMG9"/>
    <mergeCell ref="KMH7:KMH9"/>
    <mergeCell ref="KMI7:KMI9"/>
    <mergeCell ref="KLZ7:KLZ9"/>
    <mergeCell ref="KMA7:KMA9"/>
    <mergeCell ref="KMB7:KMB9"/>
    <mergeCell ref="KMC7:KMC9"/>
    <mergeCell ref="KMD7:KMD9"/>
    <mergeCell ref="KNI7:KNI9"/>
    <mergeCell ref="KNJ7:KNJ9"/>
    <mergeCell ref="KNK7:KNK9"/>
    <mergeCell ref="KNL7:KNL9"/>
    <mergeCell ref="KNM7:KNM9"/>
    <mergeCell ref="KND7:KND9"/>
    <mergeCell ref="KNE7:KNE9"/>
    <mergeCell ref="KNF7:KNF9"/>
    <mergeCell ref="KNG7:KNG9"/>
    <mergeCell ref="KNH7:KNH9"/>
    <mergeCell ref="KMY7:KMY9"/>
    <mergeCell ref="KMZ7:KMZ9"/>
    <mergeCell ref="KNA7:KNA9"/>
    <mergeCell ref="KNB7:KNB9"/>
    <mergeCell ref="KNC7:KNC9"/>
    <mergeCell ref="KMT7:KMT9"/>
    <mergeCell ref="KMU7:KMU9"/>
    <mergeCell ref="KMV7:KMV9"/>
    <mergeCell ref="KMW7:KMW9"/>
    <mergeCell ref="KMX7:KMX9"/>
    <mergeCell ref="KOC7:KOC9"/>
    <mergeCell ref="KOD7:KOD9"/>
    <mergeCell ref="KOE7:KOE9"/>
    <mergeCell ref="KOF7:KOF9"/>
    <mergeCell ref="KOG7:KOG9"/>
    <mergeCell ref="KNX7:KNX9"/>
    <mergeCell ref="KNY7:KNY9"/>
    <mergeCell ref="KNZ7:KNZ9"/>
    <mergeCell ref="KOA7:KOA9"/>
    <mergeCell ref="KOB7:KOB9"/>
    <mergeCell ref="KNS7:KNS9"/>
    <mergeCell ref="KNT7:KNT9"/>
    <mergeCell ref="KNU7:KNU9"/>
    <mergeCell ref="KNV7:KNV9"/>
    <mergeCell ref="KNW7:KNW9"/>
    <mergeCell ref="KNN7:KNN9"/>
    <mergeCell ref="KNO7:KNO9"/>
    <mergeCell ref="KNP7:KNP9"/>
    <mergeCell ref="KNQ7:KNQ9"/>
    <mergeCell ref="KNR7:KNR9"/>
    <mergeCell ref="KOW7:KOW9"/>
    <mergeCell ref="KOX7:KOX9"/>
    <mergeCell ref="KOY7:KOY9"/>
    <mergeCell ref="KOZ7:KOZ9"/>
    <mergeCell ref="KPA7:KPA9"/>
    <mergeCell ref="KOR7:KOR9"/>
    <mergeCell ref="KOS7:KOS9"/>
    <mergeCell ref="KOT7:KOT9"/>
    <mergeCell ref="KOU7:KOU9"/>
    <mergeCell ref="KOV7:KOV9"/>
    <mergeCell ref="KOM7:KOM9"/>
    <mergeCell ref="KON7:KON9"/>
    <mergeCell ref="KOO7:KOO9"/>
    <mergeCell ref="KOP7:KOP9"/>
    <mergeCell ref="KOQ7:KOQ9"/>
    <mergeCell ref="KOH7:KOH9"/>
    <mergeCell ref="KOI7:KOI9"/>
    <mergeCell ref="KOJ7:KOJ9"/>
    <mergeCell ref="KOK7:KOK9"/>
    <mergeCell ref="KOL7:KOL9"/>
    <mergeCell ref="KPQ7:KPQ9"/>
    <mergeCell ref="KPR7:KPR9"/>
    <mergeCell ref="KPS7:KPS9"/>
    <mergeCell ref="KPT7:KPT9"/>
    <mergeCell ref="KPU7:KPU9"/>
    <mergeCell ref="KPL7:KPL9"/>
    <mergeCell ref="KPM7:KPM9"/>
    <mergeCell ref="KPN7:KPN9"/>
    <mergeCell ref="KPO7:KPO9"/>
    <mergeCell ref="KPP7:KPP9"/>
    <mergeCell ref="KPG7:KPG9"/>
    <mergeCell ref="KPH7:KPH9"/>
    <mergeCell ref="KPI7:KPI9"/>
    <mergeCell ref="KPJ7:KPJ9"/>
    <mergeCell ref="KPK7:KPK9"/>
    <mergeCell ref="KPB7:KPB9"/>
    <mergeCell ref="KPC7:KPC9"/>
    <mergeCell ref="KPD7:KPD9"/>
    <mergeCell ref="KPE7:KPE9"/>
    <mergeCell ref="KPF7:KPF9"/>
    <mergeCell ref="KQK7:KQK9"/>
    <mergeCell ref="KQL7:KQL9"/>
    <mergeCell ref="KQM7:KQM9"/>
    <mergeCell ref="KQN7:KQN9"/>
    <mergeCell ref="KQO7:KQO9"/>
    <mergeCell ref="KQF7:KQF9"/>
    <mergeCell ref="KQG7:KQG9"/>
    <mergeCell ref="KQH7:KQH9"/>
    <mergeCell ref="KQI7:KQI9"/>
    <mergeCell ref="KQJ7:KQJ9"/>
    <mergeCell ref="KQA7:KQA9"/>
    <mergeCell ref="KQB7:KQB9"/>
    <mergeCell ref="KQC7:KQC9"/>
    <mergeCell ref="KQD7:KQD9"/>
    <mergeCell ref="KQE7:KQE9"/>
    <mergeCell ref="KPV7:KPV9"/>
    <mergeCell ref="KPW7:KPW9"/>
    <mergeCell ref="KPX7:KPX9"/>
    <mergeCell ref="KPY7:KPY9"/>
    <mergeCell ref="KPZ7:KPZ9"/>
    <mergeCell ref="KRE7:KRE9"/>
    <mergeCell ref="KRF7:KRF9"/>
    <mergeCell ref="KRG7:KRG9"/>
    <mergeCell ref="KRH7:KRH9"/>
    <mergeCell ref="KRI7:KRI9"/>
    <mergeCell ref="KQZ7:KQZ9"/>
    <mergeCell ref="KRA7:KRA9"/>
    <mergeCell ref="KRB7:KRB9"/>
    <mergeCell ref="KRC7:KRC9"/>
    <mergeCell ref="KRD7:KRD9"/>
    <mergeCell ref="KQU7:KQU9"/>
    <mergeCell ref="KQV7:KQV9"/>
    <mergeCell ref="KQW7:KQW9"/>
    <mergeCell ref="KQX7:KQX9"/>
    <mergeCell ref="KQY7:KQY9"/>
    <mergeCell ref="KQP7:KQP9"/>
    <mergeCell ref="KQQ7:KQQ9"/>
    <mergeCell ref="KQR7:KQR9"/>
    <mergeCell ref="KQS7:KQS9"/>
    <mergeCell ref="KQT7:KQT9"/>
    <mergeCell ref="KRY7:KRY9"/>
    <mergeCell ref="KRZ7:KRZ9"/>
    <mergeCell ref="KSA7:KSA9"/>
    <mergeCell ref="KSB7:KSB9"/>
    <mergeCell ref="KSC7:KSC9"/>
    <mergeCell ref="KRT7:KRT9"/>
    <mergeCell ref="KRU7:KRU9"/>
    <mergeCell ref="KRV7:KRV9"/>
    <mergeCell ref="KRW7:KRW9"/>
    <mergeCell ref="KRX7:KRX9"/>
    <mergeCell ref="KRO7:KRO9"/>
    <mergeCell ref="KRP7:KRP9"/>
    <mergeCell ref="KRQ7:KRQ9"/>
    <mergeCell ref="KRR7:KRR9"/>
    <mergeCell ref="KRS7:KRS9"/>
    <mergeCell ref="KRJ7:KRJ9"/>
    <mergeCell ref="KRK7:KRK9"/>
    <mergeCell ref="KRL7:KRL9"/>
    <mergeCell ref="KRM7:KRM9"/>
    <mergeCell ref="KRN7:KRN9"/>
    <mergeCell ref="KSS7:KSS9"/>
    <mergeCell ref="KST7:KST9"/>
    <mergeCell ref="KSU7:KSU9"/>
    <mergeCell ref="KSV7:KSV9"/>
    <mergeCell ref="KSW7:KSW9"/>
    <mergeCell ref="KSN7:KSN9"/>
    <mergeCell ref="KSO7:KSO9"/>
    <mergeCell ref="KSP7:KSP9"/>
    <mergeCell ref="KSQ7:KSQ9"/>
    <mergeCell ref="KSR7:KSR9"/>
    <mergeCell ref="KSI7:KSI9"/>
    <mergeCell ref="KSJ7:KSJ9"/>
    <mergeCell ref="KSK7:KSK9"/>
    <mergeCell ref="KSL7:KSL9"/>
    <mergeCell ref="KSM7:KSM9"/>
    <mergeCell ref="KSD7:KSD9"/>
    <mergeCell ref="KSE7:KSE9"/>
    <mergeCell ref="KSF7:KSF9"/>
    <mergeCell ref="KSG7:KSG9"/>
    <mergeCell ref="KSH7:KSH9"/>
    <mergeCell ref="KTM7:KTM9"/>
    <mergeCell ref="KTN7:KTN9"/>
    <mergeCell ref="KTO7:KTO9"/>
    <mergeCell ref="KTP7:KTP9"/>
    <mergeCell ref="KTQ7:KTQ9"/>
    <mergeCell ref="KTH7:KTH9"/>
    <mergeCell ref="KTI7:KTI9"/>
    <mergeCell ref="KTJ7:KTJ9"/>
    <mergeCell ref="KTK7:KTK9"/>
    <mergeCell ref="KTL7:KTL9"/>
    <mergeCell ref="KTC7:KTC9"/>
    <mergeCell ref="KTD7:KTD9"/>
    <mergeCell ref="KTE7:KTE9"/>
    <mergeCell ref="KTF7:KTF9"/>
    <mergeCell ref="KTG7:KTG9"/>
    <mergeCell ref="KSX7:KSX9"/>
    <mergeCell ref="KSY7:KSY9"/>
    <mergeCell ref="KSZ7:KSZ9"/>
    <mergeCell ref="KTA7:KTA9"/>
    <mergeCell ref="KTB7:KTB9"/>
    <mergeCell ref="KUG7:KUG9"/>
    <mergeCell ref="KUH7:KUH9"/>
    <mergeCell ref="KUI7:KUI9"/>
    <mergeCell ref="KUJ7:KUJ9"/>
    <mergeCell ref="KUK7:KUK9"/>
    <mergeCell ref="KUB7:KUB9"/>
    <mergeCell ref="KUC7:KUC9"/>
    <mergeCell ref="KUD7:KUD9"/>
    <mergeCell ref="KUE7:KUE9"/>
    <mergeCell ref="KUF7:KUF9"/>
    <mergeCell ref="KTW7:KTW9"/>
    <mergeCell ref="KTX7:KTX9"/>
    <mergeCell ref="KTY7:KTY9"/>
    <mergeCell ref="KTZ7:KTZ9"/>
    <mergeCell ref="KUA7:KUA9"/>
    <mergeCell ref="KTR7:KTR9"/>
    <mergeCell ref="KTS7:KTS9"/>
    <mergeCell ref="KTT7:KTT9"/>
    <mergeCell ref="KTU7:KTU9"/>
    <mergeCell ref="KTV7:KTV9"/>
    <mergeCell ref="KVA7:KVA9"/>
    <mergeCell ref="KVB7:KVB9"/>
    <mergeCell ref="KVC7:KVC9"/>
    <mergeCell ref="KVD7:KVD9"/>
    <mergeCell ref="KVE7:KVE9"/>
    <mergeCell ref="KUV7:KUV9"/>
    <mergeCell ref="KUW7:KUW9"/>
    <mergeCell ref="KUX7:KUX9"/>
    <mergeCell ref="KUY7:KUY9"/>
    <mergeCell ref="KUZ7:KUZ9"/>
    <mergeCell ref="KUQ7:KUQ9"/>
    <mergeCell ref="KUR7:KUR9"/>
    <mergeCell ref="KUS7:KUS9"/>
    <mergeCell ref="KUT7:KUT9"/>
    <mergeCell ref="KUU7:KUU9"/>
    <mergeCell ref="KUL7:KUL9"/>
    <mergeCell ref="KUM7:KUM9"/>
    <mergeCell ref="KUN7:KUN9"/>
    <mergeCell ref="KUO7:KUO9"/>
    <mergeCell ref="KUP7:KUP9"/>
    <mergeCell ref="KVU7:KVU9"/>
    <mergeCell ref="KVV7:KVV9"/>
    <mergeCell ref="KVW7:KVW9"/>
    <mergeCell ref="KVX7:KVX9"/>
    <mergeCell ref="KVY7:KVY9"/>
    <mergeCell ref="KVP7:KVP9"/>
    <mergeCell ref="KVQ7:KVQ9"/>
    <mergeCell ref="KVR7:KVR9"/>
    <mergeCell ref="KVS7:KVS9"/>
    <mergeCell ref="KVT7:KVT9"/>
    <mergeCell ref="KVK7:KVK9"/>
    <mergeCell ref="KVL7:KVL9"/>
    <mergeCell ref="KVM7:KVM9"/>
    <mergeCell ref="KVN7:KVN9"/>
    <mergeCell ref="KVO7:KVO9"/>
    <mergeCell ref="KVF7:KVF9"/>
    <mergeCell ref="KVG7:KVG9"/>
    <mergeCell ref="KVH7:KVH9"/>
    <mergeCell ref="KVI7:KVI9"/>
    <mergeCell ref="KVJ7:KVJ9"/>
    <mergeCell ref="KWO7:KWO9"/>
    <mergeCell ref="KWP7:KWP9"/>
    <mergeCell ref="KWQ7:KWQ9"/>
    <mergeCell ref="KWR7:KWR9"/>
    <mergeCell ref="KWS7:KWS9"/>
    <mergeCell ref="KWJ7:KWJ9"/>
    <mergeCell ref="KWK7:KWK9"/>
    <mergeCell ref="KWL7:KWL9"/>
    <mergeCell ref="KWM7:KWM9"/>
    <mergeCell ref="KWN7:KWN9"/>
    <mergeCell ref="KWE7:KWE9"/>
    <mergeCell ref="KWF7:KWF9"/>
    <mergeCell ref="KWG7:KWG9"/>
    <mergeCell ref="KWH7:KWH9"/>
    <mergeCell ref="KWI7:KWI9"/>
    <mergeCell ref="KVZ7:KVZ9"/>
    <mergeCell ref="KWA7:KWA9"/>
    <mergeCell ref="KWB7:KWB9"/>
    <mergeCell ref="KWC7:KWC9"/>
    <mergeCell ref="KWD7:KWD9"/>
    <mergeCell ref="KXI7:KXI9"/>
    <mergeCell ref="KXJ7:KXJ9"/>
    <mergeCell ref="KXK7:KXK9"/>
    <mergeCell ref="KXL7:KXL9"/>
    <mergeCell ref="KXM7:KXM9"/>
    <mergeCell ref="KXD7:KXD9"/>
    <mergeCell ref="KXE7:KXE9"/>
    <mergeCell ref="KXF7:KXF9"/>
    <mergeCell ref="KXG7:KXG9"/>
    <mergeCell ref="KXH7:KXH9"/>
    <mergeCell ref="KWY7:KWY9"/>
    <mergeCell ref="KWZ7:KWZ9"/>
    <mergeCell ref="KXA7:KXA9"/>
    <mergeCell ref="KXB7:KXB9"/>
    <mergeCell ref="KXC7:KXC9"/>
    <mergeCell ref="KWT7:KWT9"/>
    <mergeCell ref="KWU7:KWU9"/>
    <mergeCell ref="KWV7:KWV9"/>
    <mergeCell ref="KWW7:KWW9"/>
    <mergeCell ref="KWX7:KWX9"/>
    <mergeCell ref="KYC7:KYC9"/>
    <mergeCell ref="KYD7:KYD9"/>
    <mergeCell ref="KYE7:KYE9"/>
    <mergeCell ref="KYF7:KYF9"/>
    <mergeCell ref="KYG7:KYG9"/>
    <mergeCell ref="KXX7:KXX9"/>
    <mergeCell ref="KXY7:KXY9"/>
    <mergeCell ref="KXZ7:KXZ9"/>
    <mergeCell ref="KYA7:KYA9"/>
    <mergeCell ref="KYB7:KYB9"/>
    <mergeCell ref="KXS7:KXS9"/>
    <mergeCell ref="KXT7:KXT9"/>
    <mergeCell ref="KXU7:KXU9"/>
    <mergeCell ref="KXV7:KXV9"/>
    <mergeCell ref="KXW7:KXW9"/>
    <mergeCell ref="KXN7:KXN9"/>
    <mergeCell ref="KXO7:KXO9"/>
    <mergeCell ref="KXP7:KXP9"/>
    <mergeCell ref="KXQ7:KXQ9"/>
    <mergeCell ref="KXR7:KXR9"/>
    <mergeCell ref="KYW7:KYW9"/>
    <mergeCell ref="KYX7:KYX9"/>
    <mergeCell ref="KYY7:KYY9"/>
    <mergeCell ref="KYZ7:KYZ9"/>
    <mergeCell ref="KZA7:KZA9"/>
    <mergeCell ref="KYR7:KYR9"/>
    <mergeCell ref="KYS7:KYS9"/>
    <mergeCell ref="KYT7:KYT9"/>
    <mergeCell ref="KYU7:KYU9"/>
    <mergeCell ref="KYV7:KYV9"/>
    <mergeCell ref="KYM7:KYM9"/>
    <mergeCell ref="KYN7:KYN9"/>
    <mergeCell ref="KYO7:KYO9"/>
    <mergeCell ref="KYP7:KYP9"/>
    <mergeCell ref="KYQ7:KYQ9"/>
    <mergeCell ref="KYH7:KYH9"/>
    <mergeCell ref="KYI7:KYI9"/>
    <mergeCell ref="KYJ7:KYJ9"/>
    <mergeCell ref="KYK7:KYK9"/>
    <mergeCell ref="KYL7:KYL9"/>
    <mergeCell ref="KZQ7:KZQ9"/>
    <mergeCell ref="KZR7:KZR9"/>
    <mergeCell ref="KZS7:KZS9"/>
    <mergeCell ref="KZT7:KZT9"/>
    <mergeCell ref="KZU7:KZU9"/>
    <mergeCell ref="KZL7:KZL9"/>
    <mergeCell ref="KZM7:KZM9"/>
    <mergeCell ref="KZN7:KZN9"/>
    <mergeCell ref="KZO7:KZO9"/>
    <mergeCell ref="KZP7:KZP9"/>
    <mergeCell ref="KZG7:KZG9"/>
    <mergeCell ref="KZH7:KZH9"/>
    <mergeCell ref="KZI7:KZI9"/>
    <mergeCell ref="KZJ7:KZJ9"/>
    <mergeCell ref="KZK7:KZK9"/>
    <mergeCell ref="KZB7:KZB9"/>
    <mergeCell ref="KZC7:KZC9"/>
    <mergeCell ref="KZD7:KZD9"/>
    <mergeCell ref="KZE7:KZE9"/>
    <mergeCell ref="KZF7:KZF9"/>
    <mergeCell ref="LAK7:LAK9"/>
    <mergeCell ref="LAL7:LAL9"/>
    <mergeCell ref="LAM7:LAM9"/>
    <mergeCell ref="LAN7:LAN9"/>
    <mergeCell ref="LAO7:LAO9"/>
    <mergeCell ref="LAF7:LAF9"/>
    <mergeCell ref="LAG7:LAG9"/>
    <mergeCell ref="LAH7:LAH9"/>
    <mergeCell ref="LAI7:LAI9"/>
    <mergeCell ref="LAJ7:LAJ9"/>
    <mergeCell ref="LAA7:LAA9"/>
    <mergeCell ref="LAB7:LAB9"/>
    <mergeCell ref="LAC7:LAC9"/>
    <mergeCell ref="LAD7:LAD9"/>
    <mergeCell ref="LAE7:LAE9"/>
    <mergeCell ref="KZV7:KZV9"/>
    <mergeCell ref="KZW7:KZW9"/>
    <mergeCell ref="KZX7:KZX9"/>
    <mergeCell ref="KZY7:KZY9"/>
    <mergeCell ref="KZZ7:KZZ9"/>
    <mergeCell ref="LBE7:LBE9"/>
    <mergeCell ref="LBF7:LBF9"/>
    <mergeCell ref="LBG7:LBG9"/>
    <mergeCell ref="LBH7:LBH9"/>
    <mergeCell ref="LBI7:LBI9"/>
    <mergeCell ref="LAZ7:LAZ9"/>
    <mergeCell ref="LBA7:LBA9"/>
    <mergeCell ref="LBB7:LBB9"/>
    <mergeCell ref="LBC7:LBC9"/>
    <mergeCell ref="LBD7:LBD9"/>
    <mergeCell ref="LAU7:LAU9"/>
    <mergeCell ref="LAV7:LAV9"/>
    <mergeCell ref="LAW7:LAW9"/>
    <mergeCell ref="LAX7:LAX9"/>
    <mergeCell ref="LAY7:LAY9"/>
    <mergeCell ref="LAP7:LAP9"/>
    <mergeCell ref="LAQ7:LAQ9"/>
    <mergeCell ref="LAR7:LAR9"/>
    <mergeCell ref="LAS7:LAS9"/>
    <mergeCell ref="LAT7:LAT9"/>
    <mergeCell ref="LBO7:LBO9"/>
    <mergeCell ref="LBP7:LBP9"/>
    <mergeCell ref="LBQ7:LBQ9"/>
    <mergeCell ref="LBR7:LBR9"/>
    <mergeCell ref="LBS7:LBS9"/>
    <mergeCell ref="LBJ7:LBJ9"/>
    <mergeCell ref="LBK7:LBK9"/>
    <mergeCell ref="LBL7:LBL9"/>
    <mergeCell ref="LBM7:LBM9"/>
    <mergeCell ref="LBN7:LBN9"/>
    <mergeCell ref="LCI7:LCI9"/>
    <mergeCell ref="LCJ7:LCJ9"/>
    <mergeCell ref="LCK7:LCK9"/>
    <mergeCell ref="LCL7:LCL9"/>
    <mergeCell ref="LCM7:LCM9"/>
    <mergeCell ref="LCD7:LCD9"/>
    <mergeCell ref="LCE7:LCE9"/>
    <mergeCell ref="LCF7:LCF9"/>
    <mergeCell ref="LCG7:LCG9"/>
    <mergeCell ref="LCH7:LCH9"/>
    <mergeCell ref="LBY7:LBY9"/>
    <mergeCell ref="LBZ7:LBZ9"/>
    <mergeCell ref="LCA7:LCA9"/>
    <mergeCell ref="LCB7:LCB9"/>
    <mergeCell ref="LCC7:LCC9"/>
    <mergeCell ref="LBT7:LBT9"/>
    <mergeCell ref="LBU7:LBU9"/>
    <mergeCell ref="LBV7:LBV9"/>
    <mergeCell ref="LBW7:LBW9"/>
    <mergeCell ref="LBX7:LBX9"/>
  </mergeCells>
  <conditionalFormatting sqref="H41">
    <cfRule type="expression" dxfId="17" priority="48">
      <formula>$H41="Fail"</formula>
    </cfRule>
    <cfRule type="expression" dxfId="16" priority="49">
      <formula>$H41="Pass"</formula>
    </cfRule>
  </conditionalFormatting>
  <conditionalFormatting sqref="H35:J39">
    <cfRule type="expression" dxfId="15" priority="43">
      <formula>$H35="Further checks required"</formula>
    </cfRule>
    <cfRule type="expression" dxfId="14" priority="44">
      <formula>$H35="Fail"</formula>
    </cfRule>
    <cfRule type="expression" dxfId="13" priority="45">
      <formula>$H35="Pass"</formula>
    </cfRule>
  </conditionalFormatting>
  <conditionalFormatting sqref="U36:U38">
    <cfRule type="expression" dxfId="12" priority="65">
      <formula>$U36="Register Ready"</formula>
    </cfRule>
    <cfRule type="expression" dxfId="11" priority="66">
      <formula>$U36="Partially Ready"</formula>
    </cfRule>
    <cfRule type="expression" dxfId="10" priority="67">
      <formula>$U36="Not Register Ready"</formula>
    </cfRule>
  </conditionalFormatting>
  <conditionalFormatting sqref="AF23:AF29">
    <cfRule type="expression" dxfId="9" priority="5" stopIfTrue="1">
      <formula>$AD23 &lt;= 0</formula>
    </cfRule>
    <cfRule type="expression" dxfId="8" priority="6">
      <formula>$AD23&gt;0</formula>
    </cfRule>
  </conditionalFormatting>
  <conditionalFormatting sqref="Y13:Y23">
    <cfRule type="expression" dxfId="7" priority="25">
      <formula>$W13&gt;0</formula>
    </cfRule>
    <cfRule type="expression" dxfId="6" priority="26">
      <formula>$W13&lt;=0</formula>
    </cfRule>
  </conditionalFormatting>
  <conditionalFormatting sqref="AF13:AF19">
    <cfRule type="expression" dxfId="5" priority="7">
      <formula>$AD13&gt;0</formula>
    </cfRule>
    <cfRule type="expression" dxfId="4" priority="8">
      <formula>$AD13&lt;=0</formula>
    </cfRule>
  </conditionalFormatting>
  <conditionalFormatting sqref="AF31">
    <cfRule type="expression" dxfId="3" priority="3" stopIfTrue="1">
      <formula>$AD31 &lt;= 0</formula>
    </cfRule>
    <cfRule type="expression" dxfId="2" priority="4">
      <formula>$AD31&gt;0</formula>
    </cfRule>
  </conditionalFormatting>
  <conditionalFormatting sqref="AF30">
    <cfRule type="expression" dxfId="1" priority="1" stopIfTrue="1">
      <formula>$AD30 &lt;= 0</formula>
    </cfRule>
    <cfRule type="expression" dxfId="0" priority="2">
      <formula>$AD30&gt;0</formula>
    </cfRule>
  </conditionalFormatting>
  <pageMargins left="0.7" right="0.7" top="0.75" bottom="0.75" header="0.3" footer="0.3"/>
  <pageSetup paperSize="9" scale="39" orientation="landscape" r:id="rId1"/>
  <drawing r:id="rId2"/>
  <legacyDrawing r:id="rId3"/>
  <controls>
    <mc:AlternateContent xmlns:mc="http://schemas.openxmlformats.org/markup-compatibility/2006">
      <mc:Choice Requires="x14">
        <control shapeId="1031" r:id="rId4" name="CommandButton5">
          <controlPr defaultSize="0" autoLine="0" r:id="rId5">
            <anchor moveWithCells="1">
              <from>
                <xdr:col>26</xdr:col>
                <xdr:colOff>99060</xdr:colOff>
                <xdr:row>2</xdr:row>
                <xdr:rowOff>7620</xdr:rowOff>
              </from>
              <to>
                <xdr:col>28</xdr:col>
                <xdr:colOff>883920</xdr:colOff>
                <xdr:row>4</xdr:row>
                <xdr:rowOff>22860</xdr:rowOff>
              </to>
            </anchor>
          </controlPr>
        </control>
      </mc:Choice>
      <mc:Fallback>
        <control shapeId="1031" r:id="rId4" name="CommandButton5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r:id="rId7">
            <anchor moveWithCells="1">
              <from>
                <xdr:col>19</xdr:col>
                <xdr:colOff>114300</xdr:colOff>
                <xdr:row>2</xdr:row>
                <xdr:rowOff>7620</xdr:rowOff>
              </from>
              <to>
                <xdr:col>21</xdr:col>
                <xdr:colOff>38100</xdr:colOff>
                <xdr:row>4</xdr:row>
                <xdr:rowOff>22860</xdr:rowOff>
              </to>
            </anchor>
          </controlPr>
        </control>
      </mc:Choice>
      <mc:Fallback>
        <control shapeId="1026" r:id="rId6" name="CommandButton2"/>
      </mc:Fallback>
    </mc:AlternateContent>
    <mc:AlternateContent xmlns:mc="http://schemas.openxmlformats.org/markup-compatibility/2006">
      <mc:Choice Requires="x14">
        <control shapeId="1028" r:id="rId8" name="CommandButton1">
          <controlPr defaultSize="0" autoLine="0" r:id="rId9">
            <anchor moveWithCells="1">
              <from>
                <xdr:col>21</xdr:col>
                <xdr:colOff>160020</xdr:colOff>
                <xdr:row>2</xdr:row>
                <xdr:rowOff>7620</xdr:rowOff>
              </from>
              <to>
                <xdr:col>23</xdr:col>
                <xdr:colOff>83820</xdr:colOff>
                <xdr:row>4</xdr:row>
                <xdr:rowOff>22860</xdr:rowOff>
              </to>
            </anchor>
          </controlPr>
        </control>
      </mc:Choice>
      <mc:Fallback>
        <control shapeId="1028" r:id="rId8" name="CommandButton1"/>
      </mc:Fallback>
    </mc:AlternateContent>
    <mc:AlternateContent xmlns:mc="http://schemas.openxmlformats.org/markup-compatibility/2006">
      <mc:Choice Requires="x14">
        <control shapeId="1029" r:id="rId10" name="CommandButton3">
          <controlPr defaultSize="0" autoLine="0" r:id="rId11">
            <anchor moveWithCells="1">
              <from>
                <xdr:col>23</xdr:col>
                <xdr:colOff>213360</xdr:colOff>
                <xdr:row>2</xdr:row>
                <xdr:rowOff>7620</xdr:rowOff>
              </from>
              <to>
                <xdr:col>25</xdr:col>
                <xdr:colOff>99060</xdr:colOff>
                <xdr:row>4</xdr:row>
                <xdr:rowOff>22860</xdr:rowOff>
              </to>
            </anchor>
          </controlPr>
        </control>
      </mc:Choice>
      <mc:Fallback>
        <control shapeId="1029" r:id="rId10" name="CommandButton3"/>
      </mc:Fallback>
    </mc:AlternateContent>
    <mc:AlternateContent xmlns:mc="http://schemas.openxmlformats.org/markup-compatibility/2006">
      <mc:Choice Requires="x14">
        <control shapeId="1030" r:id="rId12" name="CommandButton4">
          <controlPr defaultSize="0" autoLine="0" r:id="rId13">
            <anchor moveWithCells="1">
              <from>
                <xdr:col>28</xdr:col>
                <xdr:colOff>1036320</xdr:colOff>
                <xdr:row>2</xdr:row>
                <xdr:rowOff>7620</xdr:rowOff>
              </from>
              <to>
                <xdr:col>28</xdr:col>
                <xdr:colOff>1988820</xdr:colOff>
                <xdr:row>4</xdr:row>
                <xdr:rowOff>22860</xdr:rowOff>
              </to>
            </anchor>
          </controlPr>
        </control>
      </mc:Choice>
      <mc:Fallback>
        <control shapeId="1030" r:id="rId12" name="CommandButton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3"/>
  <sheetViews>
    <sheetView zoomScaleNormal="100" workbookViewId="0">
      <selection activeCell="A2" sqref="A2"/>
    </sheetView>
  </sheetViews>
  <sheetFormatPr defaultRowHeight="14.4" x14ac:dyDescent="0.3"/>
  <cols>
    <col min="1" max="1" width="8.109375" bestFit="1" customWidth="1"/>
  </cols>
  <sheetData>
    <row r="2" spans="1:1" x14ac:dyDescent="0.3">
      <c r="A2" t="s">
        <v>59</v>
      </c>
    </row>
    <row r="3" spans="1:1" x14ac:dyDescent="0.3">
      <c r="A3">
        <v>53927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P50"/>
  <sheetViews>
    <sheetView zoomScale="80" zoomScaleNormal="80" workbookViewId="0"/>
  </sheetViews>
  <sheetFormatPr defaultColWidth="8.88671875" defaultRowHeight="14.4" x14ac:dyDescent="0.3"/>
  <cols>
    <col min="1" max="1" width="42" style="6" bestFit="1" customWidth="1"/>
    <col min="2" max="2" width="15.88671875" style="6" bestFit="1" customWidth="1"/>
    <col min="3" max="3" width="23.6640625" style="6" bestFit="1" customWidth="1"/>
    <col min="4" max="4" width="20.109375" style="6" bestFit="1" customWidth="1"/>
    <col min="5" max="5" width="21.5546875" style="6" bestFit="1" customWidth="1"/>
    <col min="6" max="6" width="25.6640625" style="6" bestFit="1" customWidth="1"/>
    <col min="7" max="7" width="16.6640625" style="6" bestFit="1" customWidth="1"/>
    <col min="8" max="8" width="25.109375" style="6" bestFit="1" customWidth="1"/>
    <col min="9" max="9" width="32.5546875" style="6" bestFit="1" customWidth="1"/>
    <col min="10" max="10" width="34.33203125" style="6" bestFit="1" customWidth="1"/>
    <col min="11" max="11" width="31.5546875" style="6" bestFit="1" customWidth="1"/>
    <col min="12" max="12" width="17.109375" style="6" bestFit="1" customWidth="1"/>
    <col min="13" max="13" width="25.33203125" style="6" bestFit="1" customWidth="1"/>
    <col min="14" max="14" width="21.5546875" style="6" bestFit="1" customWidth="1"/>
    <col min="15" max="15" width="34.33203125" style="6" bestFit="1" customWidth="1"/>
    <col min="16" max="16" width="14.88671875" style="6" bestFit="1" customWidth="1"/>
    <col min="17" max="16384" width="8.88671875" style="6"/>
  </cols>
  <sheetData>
    <row r="1" spans="1:16" x14ac:dyDescent="0.3">
      <c r="A1" s="16" t="s">
        <v>26</v>
      </c>
    </row>
    <row r="2" spans="1:16" x14ac:dyDescent="0.3">
      <c r="A2" s="6" t="s">
        <v>76</v>
      </c>
      <c r="B2" s="6" t="s">
        <v>77</v>
      </c>
      <c r="C2" s="6" t="s">
        <v>78</v>
      </c>
      <c r="D2" s="6" t="s">
        <v>79</v>
      </c>
      <c r="E2" s="6" t="s">
        <v>80</v>
      </c>
      <c r="F2" s="6" t="s">
        <v>81</v>
      </c>
      <c r="G2" s="6" t="s">
        <v>82</v>
      </c>
      <c r="H2" s="6" t="s">
        <v>83</v>
      </c>
      <c r="I2" s="6" t="s">
        <v>84</v>
      </c>
      <c r="J2" s="6" t="s">
        <v>85</v>
      </c>
      <c r="K2" s="6" t="s">
        <v>86</v>
      </c>
      <c r="L2" s="6" t="s">
        <v>87</v>
      </c>
      <c r="M2" s="6" t="s">
        <v>88</v>
      </c>
      <c r="N2" s="6" t="s">
        <v>89</v>
      </c>
      <c r="O2" s="6" t="s">
        <v>90</v>
      </c>
      <c r="P2" s="6" t="s">
        <v>91</v>
      </c>
    </row>
    <row r="3" spans="1:16" x14ac:dyDescent="0.3">
      <c r="A3" s="6">
        <v>0</v>
      </c>
      <c r="B3" s="6">
        <v>11740</v>
      </c>
      <c r="C3" s="6">
        <v>8741</v>
      </c>
      <c r="D3" s="6">
        <v>53927</v>
      </c>
      <c r="E3" s="6">
        <v>699</v>
      </c>
      <c r="F3" s="6">
        <v>699</v>
      </c>
      <c r="G3" s="6">
        <v>53921</v>
      </c>
      <c r="H3" s="6">
        <v>699</v>
      </c>
      <c r="I3" s="6">
        <v>701</v>
      </c>
      <c r="J3" s="6">
        <v>12918</v>
      </c>
      <c r="K3" s="6">
        <v>12794</v>
      </c>
      <c r="L3" s="6">
        <v>53927</v>
      </c>
      <c r="M3" s="6">
        <v>53927</v>
      </c>
      <c r="N3" s="6">
        <v>695</v>
      </c>
      <c r="O3" s="6">
        <v>11517</v>
      </c>
      <c r="P3" s="6">
        <v>3825</v>
      </c>
    </row>
    <row r="6" spans="1:16" x14ac:dyDescent="0.3">
      <c r="A6" s="6" t="s">
        <v>107</v>
      </c>
    </row>
    <row r="10" spans="1:16" x14ac:dyDescent="0.3">
      <c r="A10" s="6" t="s">
        <v>60</v>
      </c>
      <c r="B10" s="6" t="s">
        <v>61</v>
      </c>
      <c r="C10" s="6" t="s">
        <v>62</v>
      </c>
      <c r="D10" s="6" t="s">
        <v>63</v>
      </c>
      <c r="E10" s="6" t="s">
        <v>64</v>
      </c>
      <c r="F10" s="6" t="s">
        <v>65</v>
      </c>
      <c r="G10" s="6" t="s">
        <v>66</v>
      </c>
      <c r="H10" s="6" t="s">
        <v>67</v>
      </c>
      <c r="I10" s="6" t="s">
        <v>68</v>
      </c>
      <c r="J10" s="6" t="s">
        <v>69</v>
      </c>
      <c r="K10" s="6" t="s">
        <v>70</v>
      </c>
      <c r="L10" s="6" t="s">
        <v>71</v>
      </c>
      <c r="M10" s="6" t="s">
        <v>72</v>
      </c>
      <c r="N10" s="6" t="s">
        <v>73</v>
      </c>
      <c r="O10" s="6" t="s">
        <v>74</v>
      </c>
      <c r="P10" s="6" t="s">
        <v>75</v>
      </c>
    </row>
    <row r="11" spans="1:16" x14ac:dyDescent="0.3">
      <c r="A11" s="6">
        <v>53927</v>
      </c>
      <c r="B11" s="6">
        <v>42187</v>
      </c>
      <c r="C11" s="6">
        <v>45186</v>
      </c>
      <c r="D11" s="6">
        <v>0</v>
      </c>
      <c r="E11" s="6">
        <v>53228</v>
      </c>
      <c r="F11" s="6">
        <v>53228</v>
      </c>
      <c r="G11" s="6">
        <v>6</v>
      </c>
      <c r="H11" s="6">
        <v>53228</v>
      </c>
      <c r="I11" s="6">
        <v>53226</v>
      </c>
      <c r="J11" s="6">
        <v>41009</v>
      </c>
      <c r="K11" s="6">
        <v>41133</v>
      </c>
      <c r="L11" s="6">
        <v>0</v>
      </c>
      <c r="M11" s="6">
        <v>0</v>
      </c>
      <c r="N11" s="6">
        <v>53232</v>
      </c>
      <c r="O11" s="6">
        <v>42410</v>
      </c>
      <c r="P11" s="6">
        <v>50102</v>
      </c>
    </row>
    <row r="14" spans="1:16" x14ac:dyDescent="0.3">
      <c r="C14" s="6" t="s">
        <v>27</v>
      </c>
      <c r="D14" s="6" t="s">
        <v>28</v>
      </c>
      <c r="E14" s="6" t="s">
        <v>29</v>
      </c>
      <c r="F14" s="6" t="s">
        <v>30</v>
      </c>
      <c r="G14" s="6" t="s">
        <v>31</v>
      </c>
      <c r="H14" s="6" t="s">
        <v>28</v>
      </c>
      <c r="I14" s="6" t="s">
        <v>29</v>
      </c>
    </row>
    <row r="15" spans="1:16" x14ac:dyDescent="0.3">
      <c r="A15" s="6" t="s">
        <v>76</v>
      </c>
      <c r="B15" s="6" t="str">
        <f>IFERROR(LEFT(A15,(FIND("blank",A15,1)-1)),"")</f>
        <v>originating_authority_charge_identifier</v>
      </c>
      <c r="C15" s="6">
        <f>IFERROR(HLOOKUP(B15&amp;$C$14,$10:$11,2,FALSE),"")</f>
        <v>53927</v>
      </c>
      <c r="D15" s="6">
        <f>IF(A15&lt;&gt;"",IFERROR(HLOOKUP(B15&amp;$D$14,$6:$7,2,FALSE),0),"")</f>
        <v>0</v>
      </c>
      <c r="E15" s="6">
        <f>IFERROR(HLOOKUP(B15&amp;$E$14,$2:$3,2,FALSE),"")</f>
        <v>0</v>
      </c>
      <c r="F15" s="6">
        <f>SUM(C15:E15)</f>
        <v>53927</v>
      </c>
      <c r="G15" s="17">
        <f>IFERROR(C15/$F15,"")</f>
        <v>1</v>
      </c>
      <c r="H15" s="17">
        <f>IFERROR(D15/$F15,"")</f>
        <v>0</v>
      </c>
      <c r="I15" s="17">
        <f>IFERROR(E15/$F15,"")</f>
        <v>0</v>
      </c>
    </row>
    <row r="16" spans="1:16" x14ac:dyDescent="0.3">
      <c r="A16" s="6" t="s">
        <v>77</v>
      </c>
      <c r="B16" s="140" t="str">
        <f t="shared" ref="B16:B30" si="0">IFERROR(LEFT(A16,(FIND("blank",A16,1)-1)),"")</f>
        <v>instrument</v>
      </c>
      <c r="C16" s="6">
        <f t="shared" ref="C16:C30" si="1">IFERROR(HLOOKUP(B16&amp;$C$14,$10:$11,2,FALSE),"")</f>
        <v>42187</v>
      </c>
      <c r="D16" s="6">
        <f t="shared" ref="D16:D30" si="2">IF(A16&lt;&gt;"",IFERROR(HLOOKUP(B16&amp;$D$14,$6:$7,2,FALSE),0),"")</f>
        <v>0</v>
      </c>
      <c r="E16" s="6">
        <f t="shared" ref="E16:E30" si="3">IFERROR(HLOOKUP(B16&amp;$E$14,$2:$3,2,FALSE),"")</f>
        <v>11740</v>
      </c>
      <c r="F16" s="6">
        <f t="shared" ref="F16:F30" si="4">SUM(C16:E16)</f>
        <v>53927</v>
      </c>
      <c r="G16" s="17">
        <f t="shared" ref="G16:I30" si="5">IFERROR(C16/$F16,"")</f>
        <v>0.78229829213566493</v>
      </c>
      <c r="H16" s="17">
        <f t="shared" si="5"/>
        <v>0</v>
      </c>
      <c r="I16" s="17">
        <f t="shared" si="5"/>
        <v>0.21770170786433513</v>
      </c>
    </row>
    <row r="17" spans="1:9" x14ac:dyDescent="0.3">
      <c r="A17" s="6" t="s">
        <v>78</v>
      </c>
      <c r="B17" s="140" t="str">
        <f t="shared" si="0"/>
        <v>statutory_provision</v>
      </c>
      <c r="C17" s="6">
        <f t="shared" si="1"/>
        <v>45186</v>
      </c>
      <c r="D17" s="6">
        <f t="shared" si="2"/>
        <v>0</v>
      </c>
      <c r="E17" s="6">
        <f t="shared" si="3"/>
        <v>8741</v>
      </c>
      <c r="F17" s="6">
        <f t="shared" si="4"/>
        <v>53927</v>
      </c>
      <c r="G17" s="17">
        <f t="shared" si="5"/>
        <v>0.83791050865058314</v>
      </c>
      <c r="H17" s="17">
        <f t="shared" si="5"/>
        <v>0</v>
      </c>
      <c r="I17" s="17">
        <f t="shared" si="5"/>
        <v>0.1620894913494168</v>
      </c>
    </row>
    <row r="18" spans="1:9" x14ac:dyDescent="0.3">
      <c r="A18" s="6" t="s">
        <v>79</v>
      </c>
      <c r="B18" s="140" t="str">
        <f t="shared" si="0"/>
        <v>charge_address</v>
      </c>
      <c r="C18" s="6">
        <f t="shared" si="1"/>
        <v>0</v>
      </c>
      <c r="D18" s="6">
        <f t="shared" si="2"/>
        <v>0</v>
      </c>
      <c r="E18" s="6">
        <f t="shared" si="3"/>
        <v>53927</v>
      </c>
      <c r="F18" s="6">
        <f t="shared" si="4"/>
        <v>53927</v>
      </c>
      <c r="G18" s="17">
        <f t="shared" si="5"/>
        <v>0</v>
      </c>
      <c r="H18" s="17">
        <f t="shared" si="5"/>
        <v>0</v>
      </c>
      <c r="I18" s="17">
        <f t="shared" si="5"/>
        <v>1</v>
      </c>
    </row>
    <row r="19" spans="1:9" x14ac:dyDescent="0.3">
      <c r="A19" s="6" t="s">
        <v>80</v>
      </c>
      <c r="B19" s="140" t="str">
        <f t="shared" si="0"/>
        <v>registration_date</v>
      </c>
      <c r="C19" s="6">
        <f t="shared" si="1"/>
        <v>53228</v>
      </c>
      <c r="D19" s="6">
        <f t="shared" si="2"/>
        <v>0</v>
      </c>
      <c r="E19" s="6">
        <f t="shared" si="3"/>
        <v>699</v>
      </c>
      <c r="F19" s="6">
        <f t="shared" si="4"/>
        <v>53927</v>
      </c>
      <c r="G19" s="17">
        <f t="shared" si="5"/>
        <v>0.98703803289632286</v>
      </c>
      <c r="H19" s="17">
        <f t="shared" si="5"/>
        <v>0</v>
      </c>
      <c r="I19" s="17">
        <f t="shared" si="5"/>
        <v>1.2961967103677193E-2</v>
      </c>
    </row>
    <row r="20" spans="1:9" x14ac:dyDescent="0.3">
      <c r="A20" s="6" t="s">
        <v>81</v>
      </c>
      <c r="B20" s="140" t="str">
        <f t="shared" si="0"/>
        <v>charge_creation_date</v>
      </c>
      <c r="C20" s="6">
        <f t="shared" si="1"/>
        <v>53228</v>
      </c>
      <c r="D20" s="6">
        <f t="shared" si="2"/>
        <v>0</v>
      </c>
      <c r="E20" s="6">
        <f t="shared" si="3"/>
        <v>699</v>
      </c>
      <c r="F20" s="6">
        <f t="shared" si="4"/>
        <v>53927</v>
      </c>
      <c r="G20" s="17">
        <f t="shared" si="5"/>
        <v>0.98703803289632286</v>
      </c>
      <c r="H20" s="17">
        <f t="shared" si="5"/>
        <v>0</v>
      </c>
      <c r="I20" s="17">
        <f t="shared" si="5"/>
        <v>1.2961967103677193E-2</v>
      </c>
    </row>
    <row r="21" spans="1:9" x14ac:dyDescent="0.3">
      <c r="A21" s="6" t="s">
        <v>82</v>
      </c>
      <c r="B21" s="140" t="str">
        <f t="shared" si="0"/>
        <v>expiry_date</v>
      </c>
      <c r="C21" s="6">
        <f t="shared" si="1"/>
        <v>6</v>
      </c>
      <c r="D21" s="6">
        <f t="shared" si="2"/>
        <v>0</v>
      </c>
      <c r="E21" s="6">
        <f t="shared" si="3"/>
        <v>53921</v>
      </c>
      <c r="F21" s="6">
        <f t="shared" si="4"/>
        <v>53927</v>
      </c>
      <c r="G21" s="17">
        <f t="shared" si="5"/>
        <v>1.1126152020323771E-4</v>
      </c>
      <c r="H21" s="17">
        <f t="shared" si="5"/>
        <v>0</v>
      </c>
      <c r="I21" s="17">
        <f t="shared" si="5"/>
        <v>0.99988873847979676</v>
      </c>
    </row>
    <row r="22" spans="1:9" x14ac:dyDescent="0.3">
      <c r="A22" s="6" t="s">
        <v>83</v>
      </c>
      <c r="B22" s="140" t="str">
        <f t="shared" si="0"/>
        <v>originating_authority</v>
      </c>
      <c r="C22" s="6">
        <f t="shared" si="1"/>
        <v>53228</v>
      </c>
      <c r="D22" s="6">
        <f t="shared" si="2"/>
        <v>0</v>
      </c>
      <c r="E22" s="6">
        <f t="shared" si="3"/>
        <v>699</v>
      </c>
      <c r="F22" s="6">
        <f t="shared" si="4"/>
        <v>53927</v>
      </c>
      <c r="G22" s="17">
        <f t="shared" si="5"/>
        <v>0.98703803289632286</v>
      </c>
      <c r="H22" s="17">
        <f t="shared" si="5"/>
        <v>0</v>
      </c>
      <c r="I22" s="17">
        <f t="shared" si="5"/>
        <v>1.2961967103677193E-2</v>
      </c>
    </row>
    <row r="23" spans="1:9" x14ac:dyDescent="0.3">
      <c r="A23" s="6" t="s">
        <v>84</v>
      </c>
      <c r="B23" s="140" t="str">
        <f t="shared" si="0"/>
        <v>further_information_location</v>
      </c>
      <c r="C23" s="6">
        <f t="shared" si="1"/>
        <v>53226</v>
      </c>
      <c r="D23" s="6">
        <f t="shared" si="2"/>
        <v>0</v>
      </c>
      <c r="E23" s="6">
        <f t="shared" si="3"/>
        <v>701</v>
      </c>
      <c r="F23" s="6">
        <f t="shared" si="4"/>
        <v>53927</v>
      </c>
      <c r="G23" s="17">
        <f t="shared" si="5"/>
        <v>0.98700094572292174</v>
      </c>
      <c r="H23" s="17">
        <f t="shared" si="5"/>
        <v>0</v>
      </c>
      <c r="I23" s="17">
        <f t="shared" si="5"/>
        <v>1.2999054277078273E-2</v>
      </c>
    </row>
    <row r="24" spans="1:9" x14ac:dyDescent="0.3">
      <c r="A24" s="6" t="s">
        <v>85</v>
      </c>
      <c r="B24" s="140" t="str">
        <f t="shared" si="0"/>
        <v>charge_geographic_description</v>
      </c>
      <c r="C24" s="6">
        <f t="shared" si="1"/>
        <v>41009</v>
      </c>
      <c r="D24" s="6">
        <f t="shared" si="2"/>
        <v>0</v>
      </c>
      <c r="E24" s="6">
        <f t="shared" si="3"/>
        <v>12918</v>
      </c>
      <c r="F24" s="6">
        <f t="shared" si="4"/>
        <v>53927</v>
      </c>
      <c r="G24" s="17">
        <f t="shared" si="5"/>
        <v>0.76045394700242919</v>
      </c>
      <c r="H24" s="17">
        <f t="shared" si="5"/>
        <v>0</v>
      </c>
      <c r="I24" s="17">
        <f t="shared" si="5"/>
        <v>0.23954605299757079</v>
      </c>
    </row>
    <row r="25" spans="1:9" x14ac:dyDescent="0.3">
      <c r="A25" s="6" t="s">
        <v>86</v>
      </c>
      <c r="B25" s="140" t="str">
        <f t="shared" si="0"/>
        <v>supplementary_information</v>
      </c>
      <c r="C25" s="6">
        <f t="shared" si="1"/>
        <v>41133</v>
      </c>
      <c r="D25" s="6">
        <f t="shared" si="2"/>
        <v>0</v>
      </c>
      <c r="E25" s="6">
        <f t="shared" si="3"/>
        <v>12794</v>
      </c>
      <c r="F25" s="6">
        <f t="shared" si="4"/>
        <v>53927</v>
      </c>
      <c r="G25" s="17">
        <f t="shared" si="5"/>
        <v>0.76275335175329617</v>
      </c>
      <c r="H25" s="17">
        <f t="shared" si="5"/>
        <v>0</v>
      </c>
      <c r="I25" s="17">
        <f t="shared" si="5"/>
        <v>0.23724664824670388</v>
      </c>
    </row>
    <row r="26" spans="1:9" x14ac:dyDescent="0.3">
      <c r="A26" s="6" t="s">
        <v>87</v>
      </c>
      <c r="B26" s="140" t="str">
        <f t="shared" si="0"/>
        <v>charge_type</v>
      </c>
      <c r="C26" s="6">
        <f t="shared" si="1"/>
        <v>0</v>
      </c>
      <c r="D26" s="6">
        <f t="shared" si="2"/>
        <v>0</v>
      </c>
      <c r="E26" s="6">
        <f t="shared" si="3"/>
        <v>53927</v>
      </c>
      <c r="F26" s="6">
        <f t="shared" si="4"/>
        <v>53927</v>
      </c>
      <c r="G26" s="17">
        <f t="shared" si="5"/>
        <v>0</v>
      </c>
      <c r="H26" s="17">
        <f t="shared" si="5"/>
        <v>0</v>
      </c>
      <c r="I26" s="17">
        <f t="shared" si="5"/>
        <v>1</v>
      </c>
    </row>
    <row r="27" spans="1:9" x14ac:dyDescent="0.3">
      <c r="A27" s="6" t="s">
        <v>88</v>
      </c>
      <c r="B27" s="140" t="str">
        <f t="shared" si="0"/>
        <v>charge_sub_category</v>
      </c>
      <c r="C27" s="6">
        <f t="shared" si="1"/>
        <v>0</v>
      </c>
      <c r="D27" s="6">
        <f t="shared" si="2"/>
        <v>0</v>
      </c>
      <c r="E27" s="6">
        <f t="shared" si="3"/>
        <v>53927</v>
      </c>
      <c r="F27" s="6">
        <f t="shared" si="4"/>
        <v>53927</v>
      </c>
      <c r="G27" s="17">
        <f t="shared" si="5"/>
        <v>0</v>
      </c>
      <c r="H27" s="17">
        <f t="shared" si="5"/>
        <v>0</v>
      </c>
      <c r="I27" s="17">
        <f t="shared" si="5"/>
        <v>1</v>
      </c>
    </row>
    <row r="28" spans="1:9" x14ac:dyDescent="0.3">
      <c r="A28" s="6" t="s">
        <v>89</v>
      </c>
      <c r="B28" s="140" t="str">
        <f t="shared" si="0"/>
        <v>old_register_part</v>
      </c>
      <c r="C28" s="6">
        <f t="shared" si="1"/>
        <v>53232</v>
      </c>
      <c r="D28" s="6">
        <f t="shared" si="2"/>
        <v>0</v>
      </c>
      <c r="E28" s="6">
        <f t="shared" si="3"/>
        <v>695</v>
      </c>
      <c r="F28" s="6">
        <f t="shared" si="4"/>
        <v>53927</v>
      </c>
      <c r="G28" s="17">
        <f t="shared" si="5"/>
        <v>0.98711220724312498</v>
      </c>
      <c r="H28" s="17">
        <f t="shared" si="5"/>
        <v>0</v>
      </c>
      <c r="I28" s="17">
        <f t="shared" si="5"/>
        <v>1.2887792756875035E-2</v>
      </c>
    </row>
    <row r="29" spans="1:9" s="156" customFormat="1" x14ac:dyDescent="0.3">
      <c r="A29" s="156" t="s">
        <v>90</v>
      </c>
      <c r="B29" s="156" t="str">
        <f t="shared" ref="B29" si="6">IFERROR(LEFT(A29,(FIND("blank",A29,1)-1)),"")</f>
        <v>further_information_reference</v>
      </c>
      <c r="C29" s="156">
        <f t="shared" ref="C29" si="7">IFERROR(HLOOKUP(B29&amp;$C$14,$10:$11,2,FALSE),"")</f>
        <v>42410</v>
      </c>
      <c r="D29" s="156">
        <f t="shared" ref="D29" si="8">IF(A29&lt;&gt;"",IFERROR(HLOOKUP(B29&amp;$D$14,$6:$7,2,FALSE),0),"")</f>
        <v>0</v>
      </c>
      <c r="E29" s="156">
        <f t="shared" ref="E29" si="9">IFERROR(HLOOKUP(B29&amp;$E$14,$2:$3,2,FALSE),"")</f>
        <v>11517</v>
      </c>
      <c r="F29" s="156">
        <f t="shared" ref="F29" si="10">SUM(C29:E29)</f>
        <v>53927</v>
      </c>
      <c r="G29" s="17">
        <f t="shared" ref="G29" si="11">IFERROR(C29/$F29,"")</f>
        <v>0.7864335119698852</v>
      </c>
      <c r="H29" s="17">
        <f t="shared" ref="H29" si="12">IFERROR(D29/$F29,"")</f>
        <v>0</v>
      </c>
      <c r="I29" s="17">
        <f t="shared" ref="I29" si="13">IFERROR(E29/$F29,"")</f>
        <v>0.2135664880301148</v>
      </c>
    </row>
    <row r="30" spans="1:9" x14ac:dyDescent="0.3">
      <c r="A30" s="6" t="s">
        <v>91</v>
      </c>
      <c r="B30" s="140" t="str">
        <f t="shared" si="0"/>
        <v>geometry</v>
      </c>
      <c r="C30" s="6">
        <f t="shared" si="1"/>
        <v>50102</v>
      </c>
      <c r="D30" s="6">
        <f t="shared" si="2"/>
        <v>0</v>
      </c>
      <c r="E30" s="6">
        <f t="shared" si="3"/>
        <v>3825</v>
      </c>
      <c r="F30" s="6">
        <f t="shared" si="4"/>
        <v>53927</v>
      </c>
      <c r="G30" s="17">
        <f t="shared" si="5"/>
        <v>0.92907078087043593</v>
      </c>
      <c r="H30" s="17">
        <f t="shared" si="5"/>
        <v>0</v>
      </c>
      <c r="I30" s="17">
        <f t="shared" si="5"/>
        <v>7.0929219129564042E-2</v>
      </c>
    </row>
    <row r="33" spans="2:9" x14ac:dyDescent="0.3"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</row>
    <row r="34" spans="2:9" x14ac:dyDescent="0.3">
      <c r="C34" s="6" t="s">
        <v>27</v>
      </c>
      <c r="D34" s="6" t="s">
        <v>28</v>
      </c>
      <c r="E34" s="6" t="s">
        <v>29</v>
      </c>
      <c r="F34" s="6" t="s">
        <v>30</v>
      </c>
      <c r="G34" s="6" t="s">
        <v>31</v>
      </c>
      <c r="H34" s="6" t="s">
        <v>28</v>
      </c>
      <c r="I34" s="6" t="s">
        <v>29</v>
      </c>
    </row>
    <row r="35" spans="2:9" x14ac:dyDescent="0.3">
      <c r="B35" s="6" t="s">
        <v>40</v>
      </c>
      <c r="C35" s="6">
        <f t="shared" ref="C35:C49" si="14">IFERROR(VLOOKUP($B35,$B$15:$I$30,C$33,FALSE),"No")</f>
        <v>53927</v>
      </c>
      <c r="D35" s="6">
        <f t="shared" ref="D35:D49" si="15">IFERROR(VLOOKUP($B35,$B$15:$I$30,D$33,FALSE),"Data")</f>
        <v>0</v>
      </c>
      <c r="E35" s="6">
        <f t="shared" ref="E35:E49" si="16">IFERROR(VLOOKUP($B35,$B$15:$I$30,E$33,FALSE),"Available")</f>
        <v>0</v>
      </c>
      <c r="F35" s="6">
        <f>SUM(C35:E35)</f>
        <v>53927</v>
      </c>
      <c r="G35" s="17">
        <f>IFERROR(C35/$F35,"No Data Available")</f>
        <v>1</v>
      </c>
      <c r="H35" s="17">
        <f>IFERROR(D35/$F35,"")</f>
        <v>0</v>
      </c>
      <c r="I35" s="17">
        <f>IFERROR(E35/$F35,"")</f>
        <v>0</v>
      </c>
    </row>
    <row r="36" spans="2:9" x14ac:dyDescent="0.3">
      <c r="B36" s="6" t="s">
        <v>32</v>
      </c>
      <c r="C36" s="6">
        <f t="shared" si="14"/>
        <v>42187</v>
      </c>
      <c r="D36" s="6">
        <f t="shared" si="15"/>
        <v>0</v>
      </c>
      <c r="E36" s="6">
        <f t="shared" si="16"/>
        <v>11740</v>
      </c>
      <c r="F36" s="6">
        <f t="shared" ref="F36:F49" si="17">SUM(C36:E36)</f>
        <v>53927</v>
      </c>
      <c r="G36" s="17">
        <f t="shared" ref="G36:G50" si="18">IFERROR(C36/$F36,"No Data Available")</f>
        <v>0.78229829213566493</v>
      </c>
      <c r="H36" s="17">
        <f t="shared" ref="H36:I50" si="19">IFERROR(D36/$F36,"")</f>
        <v>0</v>
      </c>
      <c r="I36" s="17">
        <f t="shared" si="19"/>
        <v>0.21770170786433513</v>
      </c>
    </row>
    <row r="37" spans="2:9" x14ac:dyDescent="0.3">
      <c r="B37" s="6" t="s">
        <v>41</v>
      </c>
      <c r="C37" s="6">
        <f t="shared" si="14"/>
        <v>45186</v>
      </c>
      <c r="D37" s="6">
        <f t="shared" si="15"/>
        <v>0</v>
      </c>
      <c r="E37" s="6">
        <f t="shared" si="16"/>
        <v>8741</v>
      </c>
      <c r="F37" s="6">
        <f t="shared" si="17"/>
        <v>53927</v>
      </c>
      <c r="G37" s="17">
        <f t="shared" si="18"/>
        <v>0.83791050865058314</v>
      </c>
      <c r="H37" s="17">
        <f t="shared" si="19"/>
        <v>0</v>
      </c>
      <c r="I37" s="17">
        <f t="shared" si="19"/>
        <v>0.1620894913494168</v>
      </c>
    </row>
    <row r="38" spans="2:9" x14ac:dyDescent="0.3">
      <c r="B38" s="6" t="s">
        <v>42</v>
      </c>
      <c r="C38" s="6">
        <f t="shared" si="14"/>
        <v>53228</v>
      </c>
      <c r="D38" s="6">
        <f t="shared" si="15"/>
        <v>0</v>
      </c>
      <c r="E38" s="6">
        <f t="shared" si="16"/>
        <v>699</v>
      </c>
      <c r="F38" s="6">
        <f t="shared" si="17"/>
        <v>53927</v>
      </c>
      <c r="G38" s="17">
        <f t="shared" si="18"/>
        <v>0.98703803289632286</v>
      </c>
      <c r="H38" s="17">
        <f t="shared" si="19"/>
        <v>0</v>
      </c>
      <c r="I38" s="17">
        <f t="shared" si="19"/>
        <v>1.2961967103677193E-2</v>
      </c>
    </row>
    <row r="39" spans="2:9" x14ac:dyDescent="0.3">
      <c r="B39" s="6" t="s">
        <v>43</v>
      </c>
      <c r="C39" s="6">
        <f t="shared" si="14"/>
        <v>53228</v>
      </c>
      <c r="D39" s="6">
        <f t="shared" si="15"/>
        <v>0</v>
      </c>
      <c r="E39" s="6">
        <f t="shared" si="16"/>
        <v>699</v>
      </c>
      <c r="F39" s="6">
        <f t="shared" si="17"/>
        <v>53927</v>
      </c>
      <c r="G39" s="17">
        <f t="shared" si="18"/>
        <v>0.98703803289632286</v>
      </c>
      <c r="H39" s="17">
        <f t="shared" si="19"/>
        <v>0</v>
      </c>
      <c r="I39" s="17">
        <f t="shared" si="19"/>
        <v>1.2961967103677193E-2</v>
      </c>
    </row>
    <row r="40" spans="2:9" x14ac:dyDescent="0.3">
      <c r="B40" s="6" t="s">
        <v>44</v>
      </c>
      <c r="C40" s="6">
        <f t="shared" si="14"/>
        <v>53226</v>
      </c>
      <c r="D40" s="6">
        <f t="shared" si="15"/>
        <v>0</v>
      </c>
      <c r="E40" s="6">
        <f t="shared" si="16"/>
        <v>701</v>
      </c>
      <c r="F40" s="6">
        <f t="shared" si="17"/>
        <v>53927</v>
      </c>
      <c r="G40" s="17">
        <f t="shared" si="18"/>
        <v>0.98700094572292174</v>
      </c>
      <c r="H40" s="17">
        <f t="shared" si="19"/>
        <v>0</v>
      </c>
      <c r="I40" s="17">
        <f t="shared" si="19"/>
        <v>1.2999054277078273E-2</v>
      </c>
    </row>
    <row r="41" spans="2:9" x14ac:dyDescent="0.3">
      <c r="B41" s="6" t="s">
        <v>52</v>
      </c>
      <c r="C41" s="6">
        <f t="shared" si="14"/>
        <v>53228</v>
      </c>
      <c r="D41" s="6">
        <f t="shared" si="15"/>
        <v>0</v>
      </c>
      <c r="E41" s="6">
        <f t="shared" si="16"/>
        <v>699</v>
      </c>
      <c r="F41" s="6">
        <f t="shared" si="17"/>
        <v>53927</v>
      </c>
      <c r="G41" s="17">
        <f t="shared" si="18"/>
        <v>0.98703803289632286</v>
      </c>
      <c r="H41" s="17">
        <f t="shared" si="19"/>
        <v>0</v>
      </c>
      <c r="I41" s="17">
        <f t="shared" si="19"/>
        <v>1.2961967103677193E-2</v>
      </c>
    </row>
    <row r="42" spans="2:9" s="155" customFormat="1" x14ac:dyDescent="0.3">
      <c r="B42" s="155" t="s">
        <v>55</v>
      </c>
      <c r="C42" s="155">
        <f t="shared" si="14"/>
        <v>0</v>
      </c>
      <c r="D42" s="155">
        <f t="shared" si="15"/>
        <v>0</v>
      </c>
      <c r="E42" s="155">
        <f t="shared" si="16"/>
        <v>53927</v>
      </c>
      <c r="F42" s="155">
        <f t="shared" ref="F42" si="20">SUM(C42:E42)</f>
        <v>53927</v>
      </c>
      <c r="G42" s="17">
        <f t="shared" ref="G42" si="21">IFERROR(C42/$F42,"No Data Available")</f>
        <v>0</v>
      </c>
      <c r="H42" s="17">
        <f t="shared" ref="H42" si="22">IFERROR(D42/$F42,"")</f>
        <v>0</v>
      </c>
      <c r="I42" s="17">
        <f t="shared" ref="I42" si="23">IFERROR(E42/$F42,"")</f>
        <v>1</v>
      </c>
    </row>
    <row r="43" spans="2:9" x14ac:dyDescent="0.3">
      <c r="B43" s="6" t="s">
        <v>45</v>
      </c>
      <c r="C43" s="6">
        <f t="shared" si="14"/>
        <v>41009</v>
      </c>
      <c r="D43" s="6">
        <f t="shared" si="15"/>
        <v>0</v>
      </c>
      <c r="E43" s="6">
        <f t="shared" si="16"/>
        <v>12918</v>
      </c>
      <c r="F43" s="6">
        <f t="shared" si="17"/>
        <v>53927</v>
      </c>
      <c r="G43" s="17">
        <f t="shared" si="18"/>
        <v>0.76045394700242919</v>
      </c>
      <c r="H43" s="17">
        <f t="shared" si="19"/>
        <v>0</v>
      </c>
      <c r="I43" s="17">
        <f t="shared" si="19"/>
        <v>0.23954605299757079</v>
      </c>
    </row>
    <row r="44" spans="2:9" x14ac:dyDescent="0.3">
      <c r="B44" s="6" t="s">
        <v>46</v>
      </c>
      <c r="C44" s="6">
        <f t="shared" si="14"/>
        <v>41133</v>
      </c>
      <c r="D44" s="6">
        <f t="shared" si="15"/>
        <v>0</v>
      </c>
      <c r="E44" s="6">
        <f t="shared" si="16"/>
        <v>12794</v>
      </c>
      <c r="F44" s="6">
        <f t="shared" si="17"/>
        <v>53927</v>
      </c>
      <c r="G44" s="17">
        <f t="shared" si="18"/>
        <v>0.76275335175329617</v>
      </c>
      <c r="H44" s="17">
        <f t="shared" si="19"/>
        <v>0</v>
      </c>
      <c r="I44" s="17">
        <f t="shared" si="19"/>
        <v>0.23724664824670388</v>
      </c>
    </row>
    <row r="45" spans="2:9" x14ac:dyDescent="0.3">
      <c r="B45" s="6" t="s">
        <v>47</v>
      </c>
      <c r="C45" s="6">
        <f t="shared" si="14"/>
        <v>0</v>
      </c>
      <c r="D45" s="6">
        <f t="shared" si="15"/>
        <v>0</v>
      </c>
      <c r="E45" s="6">
        <f t="shared" si="16"/>
        <v>53927</v>
      </c>
      <c r="F45" s="6">
        <f t="shared" si="17"/>
        <v>53927</v>
      </c>
      <c r="G45" s="17">
        <f t="shared" si="18"/>
        <v>0</v>
      </c>
      <c r="H45" s="17">
        <f t="shared" si="19"/>
        <v>0</v>
      </c>
      <c r="I45" s="17">
        <f t="shared" si="19"/>
        <v>1</v>
      </c>
    </row>
    <row r="46" spans="2:9" x14ac:dyDescent="0.3">
      <c r="B46" s="6" t="s">
        <v>48</v>
      </c>
      <c r="C46" s="6">
        <f t="shared" si="14"/>
        <v>0</v>
      </c>
      <c r="D46" s="6">
        <f t="shared" si="15"/>
        <v>0</v>
      </c>
      <c r="E46" s="6">
        <f t="shared" si="16"/>
        <v>53927</v>
      </c>
      <c r="F46" s="6">
        <f t="shared" si="17"/>
        <v>53927</v>
      </c>
      <c r="G46" s="17">
        <f t="shared" si="18"/>
        <v>0</v>
      </c>
      <c r="H46" s="17">
        <f t="shared" si="19"/>
        <v>0</v>
      </c>
      <c r="I46" s="17">
        <f t="shared" si="19"/>
        <v>1</v>
      </c>
    </row>
    <row r="47" spans="2:9" x14ac:dyDescent="0.3">
      <c r="B47" s="6" t="s">
        <v>49</v>
      </c>
      <c r="C47" s="6">
        <f t="shared" si="14"/>
        <v>53232</v>
      </c>
      <c r="D47" s="6">
        <f t="shared" si="15"/>
        <v>0</v>
      </c>
      <c r="E47" s="6">
        <f t="shared" si="16"/>
        <v>695</v>
      </c>
      <c r="F47" s="6">
        <f t="shared" si="17"/>
        <v>53927</v>
      </c>
      <c r="G47" s="17">
        <f t="shared" si="18"/>
        <v>0.98711220724312498</v>
      </c>
      <c r="H47" s="17">
        <f t="shared" si="19"/>
        <v>0</v>
      </c>
      <c r="I47" s="17">
        <f t="shared" si="19"/>
        <v>1.2887792756875035E-2</v>
      </c>
    </row>
    <row r="48" spans="2:9" x14ac:dyDescent="0.3">
      <c r="B48" s="6" t="s">
        <v>50</v>
      </c>
      <c r="C48" s="6">
        <f t="shared" si="14"/>
        <v>6</v>
      </c>
      <c r="D48" s="6">
        <f t="shared" si="15"/>
        <v>0</v>
      </c>
      <c r="E48" s="6">
        <f t="shared" si="16"/>
        <v>53921</v>
      </c>
      <c r="F48" s="6">
        <f t="shared" si="17"/>
        <v>53927</v>
      </c>
      <c r="G48" s="17">
        <f t="shared" si="18"/>
        <v>1.1126152020323771E-4</v>
      </c>
      <c r="H48" s="17">
        <f t="shared" si="19"/>
        <v>0</v>
      </c>
      <c r="I48" s="17">
        <f t="shared" si="19"/>
        <v>0.99988873847979676</v>
      </c>
    </row>
    <row r="49" spans="2:9" x14ac:dyDescent="0.3">
      <c r="B49" s="6" t="s">
        <v>51</v>
      </c>
      <c r="C49" s="6">
        <f t="shared" si="14"/>
        <v>42410</v>
      </c>
      <c r="D49" s="6">
        <f t="shared" si="15"/>
        <v>0</v>
      </c>
      <c r="E49" s="6">
        <f t="shared" si="16"/>
        <v>11517</v>
      </c>
      <c r="F49" s="6">
        <f t="shared" si="17"/>
        <v>53927</v>
      </c>
      <c r="G49" s="17">
        <f t="shared" si="18"/>
        <v>0.7864335119698852</v>
      </c>
      <c r="H49" s="17">
        <f t="shared" si="19"/>
        <v>0</v>
      </c>
      <c r="I49" s="17">
        <f t="shared" si="19"/>
        <v>0.2135664880301148</v>
      </c>
    </row>
    <row r="50" spans="2:9" x14ac:dyDescent="0.3">
      <c r="B50" s="6" t="s">
        <v>33</v>
      </c>
      <c r="C50" s="6">
        <f>IFERROR(VLOOKUP($B50,$B$15:$I$31,C$33,FALSE),"No")</f>
        <v>50102</v>
      </c>
      <c r="D50" s="6">
        <f>IFERROR(VLOOKUP($B50,$B$15:$I$31,D$33,FALSE),"Data")</f>
        <v>0</v>
      </c>
      <c r="E50" s="6">
        <f>IFERROR(VLOOKUP($B50,$B$15:$I$31,E$33,FALSE),"Available")</f>
        <v>3825</v>
      </c>
      <c r="F50" s="6">
        <f>IFERROR(VLOOKUP($B50,$B$15:$I$31,F$33,FALSE),"")</f>
        <v>53927</v>
      </c>
      <c r="G50" s="17">
        <f t="shared" si="18"/>
        <v>0.92907078087043593</v>
      </c>
      <c r="H50" s="17">
        <f t="shared" si="19"/>
        <v>0</v>
      </c>
      <c r="I50" s="17">
        <f t="shared" si="19"/>
        <v>7.0929219129564042E-2</v>
      </c>
    </row>
  </sheetData>
  <hyperlinks>
    <hyperlink ref="A1" location="Summary!A1" display="Return to Summary" xr:uid="{00000000-0004-0000-0300-000000000000}"/>
  </hyperlink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0 7 d d e f d 2 - 8 e 3 b - 4 5 c c - 9 3 9 4 - 1 8 2 d 1 3 8 7 4 a 5 9 "   x m l n s = " h t t p : / / s c h e m a s . m i c r o s o f t . c o m / D a t a M a s h u p " > A A A A A B k D A A B Q S w M E F A A C A A g A 8 m x K T Q v y E B C p A A A A + Q A A A B I A H A B D b 2 5 m a W c v U G F j a 2 F n Z S 5 4 b W w g o h g A K K A U A A A A A A A A A A A A A A A A A A A A A A A A A A A A h Y / B C o J A F E V / R W b v z K g k J c 8 R a t E m I Q i i 7 W C T D u k z n L H x 3 1 r 0 S f 1 C Q l n t W t 7 L O X D v 4 3 a H b G h q 7 6 o 6 o 1 t M S U A 5 8 R Q W 7 V F j m Z L e n v w 5 y Q R s Z X G W p f J G G E 0 y G J 2 S y t p L w p h z j r q I t l 3 J Q s 4 D d s g 3 u 6 J S j f Q 1 G i u x U O R j H f 9 b R M D + N U a E N O Z 0 F s Q L G o 0 I s K m H X O O X C c f J l A P 7 K W H V 1 7 b v l F D o r 5 f A p g j s f U M 8 A V B L A w Q U A A I A C A D y b E p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m x K T S i K R 7 g O A A A A E Q A A A B M A H A B G b 3 J t d W x h c y 9 T Z W N 0 a W 9 u M S 5 t I K I Y A C i g F A A A A A A A A A A A A A A A A A A A A A A A A A A A A C t O T S 7 J z M 9 T C I b Q h t Y A U E s B A i 0 A F A A C A A g A 8 m x K T Q v y E B C p A A A A + Q A A A B I A A A A A A A A A A A A A A A A A A A A A A E N v b m Z p Z y 9 Q Y W N r Y W d l L n h t b F B L A Q I t A B Q A A g A I A P J s S k 0 P y u m r p A A A A O k A A A A T A A A A A A A A A A A A A A A A A P U A A A B b Q 2 9 u d G V u d F 9 U e X B l c 1 0 u e G 1 s U E s B A i 0 A F A A C A A g A 8 m x K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h 5 Y q E A w / 5 F s I i J L + D z H h k A A A A A A g A A A A A A A 2 Y A A M A A A A A Q A A A A O 6 X s h 6 R 6 4 P N T z + D t J R u 0 1 g A A A A A E g A A A o A A A A B A A A A A m + 1 T Q q a O 1 x S 2 H Q 0 y C r k M I U A A A A C x n / J j P q 4 C z S l b P m v 4 i 4 X m R U T u D X f q H y a Q F 5 X 1 S v d 9 K / + h / T 4 r I n t A h S n p O p C H l + p O b C H O x N x L 7 v q N f R q K D L 7 j h v 7 F a W 3 a p 4 t a Z 5 E C q Y M f F F A A A A H I W 0 a z L 3 u x P c u 2 h O g N e J j K U V k 9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BB467881C834FA3A16CBA700CAAC8" ma:contentTypeVersion="12" ma:contentTypeDescription="Create a new document." ma:contentTypeScope="" ma:versionID="7d6c46a3943bc8657cd5b6a3acb1df76">
  <xsd:schema xmlns:xsd="http://www.w3.org/2001/XMLSchema" xmlns:xs="http://www.w3.org/2001/XMLSchema" xmlns:p="http://schemas.microsoft.com/office/2006/metadata/properties" xmlns:ns2="22f946ef-bfbc-4612-b854-ef9e6bbc99bc" xmlns:ns3="0f2d2690-d7c9-4744-9e55-8355983e7427" targetNamespace="http://schemas.microsoft.com/office/2006/metadata/properties" ma:root="true" ma:fieldsID="902745574a854e83dd443c58110a1772" ns2:_="" ns3:_="">
    <xsd:import namespace="22f946ef-bfbc-4612-b854-ef9e6bbc99bc"/>
    <xsd:import namespace="0f2d2690-d7c9-4744-9e55-8355983e7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946ef-bfbc-4612-b854-ef9e6bbc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d2690-d7c9-4744-9e55-8355983e7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66BC27-337B-46DB-B5E0-797A7BB03FC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7CF90EB-5F98-4319-AE56-D1AD96FEC599}">
  <ds:schemaRefs>
    <ds:schemaRef ds:uri="http://schemas.microsoft.com/office/2006/documentManagement/types"/>
    <ds:schemaRef ds:uri="d6ae76b6-ef3d-46ac-bf40-f901b223fade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da01bf9-c06f-47c1-a6be-b3ee630da74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1B13095-E3E4-4230-BA0F-40DEB86F867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11269E9-3B04-4D72-A600-EA06B784BC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Ul-Haq, Oneeb</dc:creator>
  <cp:lastModifiedBy>Worth, Colin</cp:lastModifiedBy>
  <cp:lastPrinted>2018-08-21T14:00:02Z</cp:lastPrinted>
  <dcterms:created xsi:type="dcterms:W3CDTF">2018-07-17T09:27:54Z</dcterms:created>
  <dcterms:modified xsi:type="dcterms:W3CDTF">2021-01-12T09:53:57Z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0x0101009ECBB467881C834FA3A16CBA700CAAC8</vt:lpwstr>
  </property>
</Properties>
</file>