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120" yWindow="630" windowWidth="15240" windowHeight="4965"/>
  </bookViews>
  <sheets>
    <sheet name="lijst" sheetId="2" r:id="rId1"/>
    <sheet name="telling" sheetId="4" r:id="rId2"/>
    <sheet name="schema" sheetId="6" r:id="rId3"/>
  </sheets>
  <definedNames>
    <definedName name="_xlnm._FilterDatabase" localSheetId="0" hidden="1">lijst!$A$1:$AG$485</definedName>
  </definedNames>
  <calcPr calcId="145621"/>
  <pivotCaches>
    <pivotCache cacheId="14" r:id="rId4"/>
  </pivotCaches>
</workbook>
</file>

<file path=xl/calcChain.xml><?xml version="1.0" encoding="utf-8"?>
<calcChain xmlns="http://schemas.openxmlformats.org/spreadsheetml/2006/main">
  <c r="H5" i="4" l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4" i="4"/>
  <c r="Q409" i="2"/>
  <c r="R409" i="2"/>
  <c r="S409" i="2"/>
  <c r="T409" i="2"/>
  <c r="U409" i="2"/>
  <c r="V409" i="2"/>
  <c r="W409" i="2"/>
  <c r="X409" i="2"/>
  <c r="Y409" i="2" l="1"/>
  <c r="N409" i="2" s="1"/>
  <c r="X475" i="2"/>
  <c r="X389" i="2"/>
  <c r="X444" i="2"/>
  <c r="X482" i="2"/>
  <c r="X76" i="2"/>
  <c r="X114" i="2"/>
  <c r="X458" i="2"/>
  <c r="X259" i="2"/>
  <c r="X376" i="2"/>
  <c r="X418" i="2"/>
  <c r="X358" i="2"/>
  <c r="X417" i="2"/>
  <c r="X284" i="2"/>
  <c r="X371" i="2"/>
  <c r="X298" i="2"/>
  <c r="X199" i="2"/>
  <c r="X265" i="2"/>
  <c r="X201" i="2"/>
  <c r="X331" i="2"/>
  <c r="X330" i="2"/>
  <c r="X250" i="2"/>
  <c r="X251" i="2"/>
  <c r="X156" i="2"/>
  <c r="X157" i="2"/>
  <c r="X367" i="2"/>
  <c r="X100" i="2"/>
  <c r="X365" i="2"/>
  <c r="X106" i="2"/>
  <c r="X221" i="2"/>
  <c r="X222" i="2"/>
  <c r="X335" i="2"/>
  <c r="X167" i="2"/>
  <c r="X369" i="2"/>
  <c r="X97" i="2"/>
  <c r="X435" i="2"/>
  <c r="X26" i="2"/>
  <c r="X434" i="2"/>
  <c r="X25" i="2"/>
  <c r="X404" i="2"/>
  <c r="X403" i="2"/>
  <c r="X297" i="2"/>
  <c r="X296" i="2"/>
  <c r="X48" i="2"/>
  <c r="X47" i="2"/>
  <c r="X124" i="2"/>
  <c r="X125" i="2"/>
  <c r="X65" i="2"/>
  <c r="X66" i="2"/>
  <c r="X311" i="2"/>
  <c r="X310" i="2"/>
  <c r="X9" i="2"/>
  <c r="X443" i="2"/>
  <c r="X325" i="2"/>
  <c r="X169" i="2"/>
  <c r="X132" i="2"/>
  <c r="X6" i="2"/>
  <c r="X5" i="2"/>
  <c r="X144" i="2"/>
  <c r="X354" i="2"/>
  <c r="X45" i="2"/>
  <c r="X44" i="2"/>
  <c r="X60" i="2"/>
  <c r="X388" i="2"/>
  <c r="X319" i="2"/>
  <c r="X320" i="2"/>
  <c r="X442" i="2"/>
  <c r="X8" i="2"/>
  <c r="X483" i="2"/>
  <c r="X484" i="2"/>
  <c r="X254" i="2"/>
  <c r="X255" i="2"/>
  <c r="X419" i="2"/>
  <c r="X420" i="2"/>
  <c r="X191" i="2"/>
  <c r="X192" i="2"/>
  <c r="X337" i="2"/>
  <c r="X155" i="2"/>
  <c r="X246" i="2"/>
  <c r="X247" i="2"/>
  <c r="X362" i="2"/>
  <c r="X361" i="2"/>
  <c r="X343" i="2"/>
  <c r="X344" i="2"/>
  <c r="X392" i="2"/>
  <c r="X393" i="2"/>
  <c r="X267" i="2"/>
  <c r="X268" i="2"/>
  <c r="X405" i="2"/>
  <c r="X406" i="2"/>
  <c r="X414" i="2"/>
  <c r="X415" i="2"/>
  <c r="X315" i="2"/>
  <c r="X316" i="2"/>
  <c r="X470" i="2"/>
  <c r="X173" i="2"/>
  <c r="X174" i="2"/>
  <c r="X374" i="2"/>
  <c r="X375" i="2"/>
  <c r="X300" i="2"/>
  <c r="X301" i="2"/>
  <c r="X198" i="2"/>
  <c r="X299" i="2"/>
  <c r="X476" i="2"/>
  <c r="X2" i="2"/>
  <c r="X413" i="2"/>
  <c r="X30" i="2"/>
  <c r="X216" i="2"/>
  <c r="X217" i="2"/>
  <c r="X308" i="2"/>
  <c r="X195" i="2"/>
  <c r="X122" i="2"/>
  <c r="X123" i="2"/>
  <c r="X327" i="2"/>
  <c r="X328" i="2"/>
  <c r="X80" i="2"/>
  <c r="X79" i="2"/>
  <c r="X467" i="2"/>
  <c r="X468" i="2"/>
  <c r="X204" i="2"/>
  <c r="X236" i="2"/>
  <c r="X433" i="2"/>
  <c r="X432" i="2"/>
  <c r="X400" i="2"/>
  <c r="X40" i="2"/>
  <c r="X170" i="2"/>
  <c r="X322" i="2"/>
  <c r="X349" i="2"/>
  <c r="X350" i="2"/>
  <c r="X134" i="2"/>
  <c r="X135" i="2"/>
  <c r="X20" i="2"/>
  <c r="X21" i="2"/>
  <c r="X370" i="2"/>
  <c r="X98" i="2"/>
  <c r="X196" i="2"/>
  <c r="X309" i="2"/>
  <c r="X408" i="2"/>
  <c r="X34" i="2"/>
  <c r="X101" i="2"/>
  <c r="X102" i="2"/>
  <c r="X119" i="2"/>
  <c r="X120" i="2"/>
  <c r="X323" i="2"/>
  <c r="X324" i="2"/>
  <c r="X14" i="2"/>
  <c r="X13" i="2"/>
  <c r="X73" i="2"/>
  <c r="X74" i="2"/>
  <c r="X139" i="2"/>
  <c r="X138" i="2"/>
  <c r="X282" i="2"/>
  <c r="X283" i="2"/>
  <c r="X223" i="2"/>
  <c r="X224" i="2"/>
  <c r="X193" i="2"/>
  <c r="X194" i="2"/>
  <c r="X154" i="2"/>
  <c r="X338" i="2"/>
  <c r="X50" i="2"/>
  <c r="X49" i="2"/>
  <c r="X166" i="2"/>
  <c r="X336" i="2"/>
  <c r="X190" i="2"/>
  <c r="X321" i="2"/>
  <c r="X171" i="2"/>
  <c r="X96" i="2"/>
  <c r="X95" i="2"/>
  <c r="X142" i="2"/>
  <c r="X143" i="2"/>
  <c r="X263" i="2"/>
  <c r="X264" i="2"/>
  <c r="X387" i="2"/>
  <c r="X61" i="2"/>
  <c r="X146" i="2"/>
  <c r="X147" i="2"/>
  <c r="X445" i="2"/>
  <c r="X446" i="2"/>
  <c r="X19" i="2"/>
  <c r="X18" i="2"/>
  <c r="X88" i="2"/>
  <c r="X89" i="2"/>
  <c r="X440" i="2"/>
  <c r="X441" i="2"/>
  <c r="X281" i="2"/>
  <c r="X280" i="2"/>
  <c r="X269" i="2"/>
  <c r="X270" i="2"/>
  <c r="X110" i="2"/>
  <c r="X111" i="2"/>
  <c r="X397" i="2"/>
  <c r="X465" i="2"/>
  <c r="X398" i="2"/>
  <c r="X478" i="2"/>
  <c r="X479" i="2"/>
  <c r="X150" i="2"/>
  <c r="X151" i="2"/>
  <c r="X177" i="2"/>
  <c r="X289" i="2"/>
  <c r="X290" i="2"/>
  <c r="X412" i="2"/>
  <c r="X31" i="2"/>
  <c r="X187" i="2"/>
  <c r="X186" i="2"/>
  <c r="X112" i="2"/>
  <c r="X113" i="2"/>
  <c r="X85" i="2"/>
  <c r="X84" i="2"/>
  <c r="X181" i="2"/>
  <c r="X182" i="2"/>
  <c r="X364" i="2"/>
  <c r="X329" i="2"/>
  <c r="X107" i="2"/>
  <c r="X108" i="2"/>
  <c r="X4" i="2"/>
  <c r="X168" i="2"/>
  <c r="X326" i="2"/>
  <c r="X183" i="2"/>
  <c r="X184" i="2"/>
  <c r="X339" i="2"/>
  <c r="X340" i="2"/>
  <c r="X345" i="2"/>
  <c r="X346" i="2"/>
  <c r="X233" i="2"/>
  <c r="X234" i="2"/>
  <c r="X285" i="2"/>
  <c r="X480" i="2"/>
  <c r="X427" i="2"/>
  <c r="X291" i="2"/>
  <c r="X407" i="2"/>
  <c r="X262" i="2"/>
  <c r="X261" i="2"/>
  <c r="X32" i="2"/>
  <c r="X33" i="2"/>
  <c r="X302" i="2"/>
  <c r="X303" i="2"/>
  <c r="X71" i="2"/>
  <c r="X72" i="2"/>
  <c r="X363" i="2"/>
  <c r="X83" i="2"/>
  <c r="X317" i="2"/>
  <c r="X318" i="2"/>
  <c r="X68" i="2"/>
  <c r="X75" i="2"/>
  <c r="X463" i="2"/>
  <c r="X46" i="2"/>
  <c r="X118" i="2"/>
  <c r="X59" i="2"/>
  <c r="X383" i="2"/>
  <c r="X41" i="2"/>
  <c r="X399" i="2"/>
  <c r="X229" i="2"/>
  <c r="X230" i="2"/>
  <c r="X56" i="2"/>
  <c r="X237" i="2"/>
  <c r="X141" i="2"/>
  <c r="X15" i="2"/>
  <c r="X207" i="2"/>
  <c r="X380" i="2"/>
  <c r="X115" i="2"/>
  <c r="X466" i="2"/>
  <c r="X294" i="2"/>
  <c r="X17" i="2"/>
  <c r="X12" i="2"/>
  <c r="X109" i="2"/>
  <c r="X206" i="2"/>
  <c r="X93" i="2"/>
  <c r="X436" i="2"/>
  <c r="X471" i="2"/>
  <c r="X472" i="2"/>
  <c r="X208" i="2"/>
  <c r="X473" i="2"/>
  <c r="X474" i="2"/>
  <c r="X209" i="2"/>
  <c r="X210" i="2"/>
  <c r="X416" i="2"/>
  <c r="X62" i="2"/>
  <c r="X396" i="2"/>
  <c r="X332" i="2"/>
  <c r="X356" i="2"/>
  <c r="X357" i="2"/>
  <c r="X94" i="2"/>
  <c r="X379" i="2"/>
  <c r="X378" i="2"/>
  <c r="X295" i="2"/>
  <c r="X454" i="2"/>
  <c r="X178" i="2"/>
  <c r="X39" i="2"/>
  <c r="X401" i="2"/>
  <c r="X69" i="2"/>
  <c r="X70" i="2"/>
  <c r="X3" i="2"/>
  <c r="X477" i="2"/>
  <c r="X126" i="2"/>
  <c r="X127" i="2"/>
  <c r="X275" i="2"/>
  <c r="X276" i="2"/>
  <c r="X252" i="2"/>
  <c r="X253" i="2"/>
  <c r="X164" i="2"/>
  <c r="X165" i="2"/>
  <c r="X238" i="2"/>
  <c r="X239" i="2"/>
  <c r="X307" i="2"/>
  <c r="X140" i="2"/>
  <c r="X438" i="2"/>
  <c r="X424" i="2"/>
  <c r="X423" i="2"/>
  <c r="X286" i="2"/>
  <c r="X175" i="2"/>
  <c r="X105" i="2"/>
  <c r="X366" i="2"/>
  <c r="X279" i="2"/>
  <c r="X131" i="2"/>
  <c r="X360" i="2"/>
  <c r="X117" i="2"/>
  <c r="X37" i="2"/>
  <c r="X437" i="2"/>
  <c r="X202" i="2"/>
  <c r="X457" i="2"/>
  <c r="X278" i="2"/>
  <c r="X372" i="2"/>
  <c r="X185" i="2"/>
  <c r="X213" i="2"/>
  <c r="X212" i="2"/>
  <c r="X313" i="2"/>
  <c r="X314" i="2"/>
  <c r="X99" i="2"/>
  <c r="X368" i="2"/>
  <c r="X256" i="2"/>
  <c r="X197" i="2"/>
  <c r="X27" i="2"/>
  <c r="X176" i="2"/>
  <c r="X373" i="2"/>
  <c r="X121" i="2"/>
  <c r="X225" i="2"/>
  <c r="X42" i="2"/>
  <c r="X43" i="2"/>
  <c r="X292" i="2"/>
  <c r="X293" i="2"/>
  <c r="X81" i="2"/>
  <c r="X82" i="2"/>
  <c r="X67" i="2"/>
  <c r="X485" i="2"/>
  <c r="X288" i="2"/>
  <c r="X226" i="2"/>
  <c r="X464" i="2"/>
  <c r="X116" i="2"/>
  <c r="X359" i="2"/>
  <c r="X235" i="2"/>
  <c r="X205" i="2"/>
  <c r="X160" i="2"/>
  <c r="X161" i="2"/>
  <c r="X384" i="2"/>
  <c r="X200" i="2"/>
  <c r="X266" i="2"/>
  <c r="X244" i="2"/>
  <c r="X245" i="2"/>
  <c r="X452" i="2"/>
  <c r="X453" i="2"/>
  <c r="X287" i="2"/>
  <c r="X145" i="2"/>
  <c r="X355" i="2"/>
  <c r="X481" i="2"/>
  <c r="X462" i="2"/>
  <c r="X461" i="2"/>
  <c r="X459" i="2"/>
  <c r="X460" i="2"/>
  <c r="X455" i="2"/>
  <c r="X456" i="2"/>
  <c r="X451" i="2"/>
  <c r="X449" i="2"/>
  <c r="X450" i="2"/>
  <c r="X447" i="2"/>
  <c r="X448" i="2"/>
  <c r="X439" i="2"/>
  <c r="X430" i="2"/>
  <c r="X431" i="2"/>
  <c r="X428" i="2"/>
  <c r="X429" i="2"/>
  <c r="X426" i="2"/>
  <c r="X425" i="2"/>
  <c r="X421" i="2"/>
  <c r="X422" i="2"/>
  <c r="X410" i="2"/>
  <c r="X411" i="2"/>
  <c r="X402" i="2"/>
  <c r="X394" i="2"/>
  <c r="X395" i="2"/>
  <c r="X390" i="2"/>
  <c r="X391" i="2"/>
  <c r="X386" i="2"/>
  <c r="X385" i="2"/>
  <c r="X381" i="2"/>
  <c r="X382" i="2"/>
  <c r="X377" i="2"/>
  <c r="X352" i="2"/>
  <c r="X353" i="2"/>
  <c r="X351" i="2"/>
  <c r="X347" i="2"/>
  <c r="X348" i="2"/>
  <c r="X341" i="2"/>
  <c r="X342" i="2"/>
  <c r="X333" i="2"/>
  <c r="X334" i="2"/>
  <c r="X312" i="2"/>
  <c r="X305" i="2"/>
  <c r="X306" i="2"/>
  <c r="X304" i="2"/>
  <c r="X277" i="2"/>
  <c r="X273" i="2"/>
  <c r="X274" i="2"/>
  <c r="X271" i="2"/>
  <c r="X272" i="2"/>
  <c r="X260" i="2"/>
  <c r="X257" i="2"/>
  <c r="X258" i="2"/>
  <c r="X248" i="2"/>
  <c r="X249" i="2"/>
  <c r="X242" i="2"/>
  <c r="X243" i="2"/>
  <c r="X240" i="2"/>
  <c r="X241" i="2"/>
  <c r="X231" i="2"/>
  <c r="X232" i="2"/>
  <c r="X227" i="2"/>
  <c r="X228" i="2"/>
  <c r="X219" i="2"/>
  <c r="X220" i="2"/>
  <c r="X218" i="2"/>
  <c r="X214" i="2"/>
  <c r="X215" i="2"/>
  <c r="X211" i="2"/>
  <c r="X203" i="2"/>
  <c r="X188" i="2"/>
  <c r="X189" i="2"/>
  <c r="X179" i="2"/>
  <c r="X180" i="2"/>
  <c r="X172" i="2"/>
  <c r="X162" i="2"/>
  <c r="X163" i="2"/>
  <c r="X158" i="2"/>
  <c r="X159" i="2"/>
  <c r="X152" i="2"/>
  <c r="X153" i="2"/>
  <c r="X148" i="2"/>
  <c r="X149" i="2"/>
  <c r="X136" i="2"/>
  <c r="X137" i="2"/>
  <c r="X133" i="2"/>
  <c r="X129" i="2"/>
  <c r="X130" i="2"/>
  <c r="X128" i="2"/>
  <c r="X103" i="2"/>
  <c r="X104" i="2"/>
  <c r="X92" i="2"/>
  <c r="X91" i="2"/>
  <c r="X90" i="2"/>
  <c r="X86" i="2"/>
  <c r="X87" i="2"/>
  <c r="X77" i="2"/>
  <c r="X78" i="2"/>
  <c r="X63" i="2"/>
  <c r="X64" i="2"/>
  <c r="X57" i="2"/>
  <c r="X58" i="2"/>
  <c r="X54" i="2"/>
  <c r="X55" i="2"/>
  <c r="X53" i="2"/>
  <c r="X51" i="2"/>
  <c r="X52" i="2"/>
  <c r="X38" i="2"/>
  <c r="X35" i="2"/>
  <c r="X36" i="2"/>
  <c r="X28" i="2"/>
  <c r="X29" i="2"/>
  <c r="X24" i="2"/>
  <c r="X23" i="2"/>
  <c r="X22" i="2"/>
  <c r="X16" i="2"/>
  <c r="X10" i="2"/>
  <c r="X11" i="2"/>
  <c r="X7" i="2"/>
  <c r="W475" i="2"/>
  <c r="W389" i="2"/>
  <c r="W444" i="2"/>
  <c r="W482" i="2"/>
  <c r="W76" i="2"/>
  <c r="W114" i="2"/>
  <c r="W458" i="2"/>
  <c r="W259" i="2"/>
  <c r="W376" i="2"/>
  <c r="W418" i="2"/>
  <c r="W358" i="2"/>
  <c r="W417" i="2"/>
  <c r="W284" i="2"/>
  <c r="W371" i="2"/>
  <c r="W298" i="2"/>
  <c r="W199" i="2"/>
  <c r="W265" i="2"/>
  <c r="W201" i="2"/>
  <c r="W331" i="2"/>
  <c r="W330" i="2"/>
  <c r="W250" i="2"/>
  <c r="W251" i="2"/>
  <c r="W156" i="2"/>
  <c r="W157" i="2"/>
  <c r="W367" i="2"/>
  <c r="W100" i="2"/>
  <c r="W365" i="2"/>
  <c r="W106" i="2"/>
  <c r="W221" i="2"/>
  <c r="W222" i="2"/>
  <c r="W335" i="2"/>
  <c r="W167" i="2"/>
  <c r="W369" i="2"/>
  <c r="W97" i="2"/>
  <c r="W435" i="2"/>
  <c r="W26" i="2"/>
  <c r="W434" i="2"/>
  <c r="W25" i="2"/>
  <c r="W404" i="2"/>
  <c r="W403" i="2"/>
  <c r="W297" i="2"/>
  <c r="W296" i="2"/>
  <c r="W48" i="2"/>
  <c r="W47" i="2"/>
  <c r="W124" i="2"/>
  <c r="W125" i="2"/>
  <c r="W65" i="2"/>
  <c r="W66" i="2"/>
  <c r="W311" i="2"/>
  <c r="W310" i="2"/>
  <c r="W9" i="2"/>
  <c r="W443" i="2"/>
  <c r="W325" i="2"/>
  <c r="W169" i="2"/>
  <c r="W132" i="2"/>
  <c r="W6" i="2"/>
  <c r="W5" i="2"/>
  <c r="W144" i="2"/>
  <c r="W354" i="2"/>
  <c r="W45" i="2"/>
  <c r="W44" i="2"/>
  <c r="W60" i="2"/>
  <c r="W388" i="2"/>
  <c r="W319" i="2"/>
  <c r="W320" i="2"/>
  <c r="W442" i="2"/>
  <c r="W8" i="2"/>
  <c r="W483" i="2"/>
  <c r="W484" i="2"/>
  <c r="W254" i="2"/>
  <c r="W255" i="2"/>
  <c r="W419" i="2"/>
  <c r="W420" i="2"/>
  <c r="W191" i="2"/>
  <c r="W192" i="2"/>
  <c r="W337" i="2"/>
  <c r="W155" i="2"/>
  <c r="W246" i="2"/>
  <c r="W247" i="2"/>
  <c r="W362" i="2"/>
  <c r="W361" i="2"/>
  <c r="W343" i="2"/>
  <c r="W344" i="2"/>
  <c r="W392" i="2"/>
  <c r="W393" i="2"/>
  <c r="W267" i="2"/>
  <c r="W268" i="2"/>
  <c r="W405" i="2"/>
  <c r="W406" i="2"/>
  <c r="W414" i="2"/>
  <c r="W415" i="2"/>
  <c r="W315" i="2"/>
  <c r="W316" i="2"/>
  <c r="W470" i="2"/>
  <c r="W173" i="2"/>
  <c r="W174" i="2"/>
  <c r="W374" i="2"/>
  <c r="W375" i="2"/>
  <c r="W300" i="2"/>
  <c r="W301" i="2"/>
  <c r="W198" i="2"/>
  <c r="W299" i="2"/>
  <c r="W476" i="2"/>
  <c r="W2" i="2"/>
  <c r="W413" i="2"/>
  <c r="W30" i="2"/>
  <c r="W216" i="2"/>
  <c r="W217" i="2"/>
  <c r="W308" i="2"/>
  <c r="W195" i="2"/>
  <c r="W122" i="2"/>
  <c r="W123" i="2"/>
  <c r="W327" i="2"/>
  <c r="W328" i="2"/>
  <c r="W80" i="2"/>
  <c r="W79" i="2"/>
  <c r="W467" i="2"/>
  <c r="W468" i="2"/>
  <c r="W204" i="2"/>
  <c r="W236" i="2"/>
  <c r="W433" i="2"/>
  <c r="W432" i="2"/>
  <c r="W400" i="2"/>
  <c r="W40" i="2"/>
  <c r="W170" i="2"/>
  <c r="W322" i="2"/>
  <c r="W349" i="2"/>
  <c r="W350" i="2"/>
  <c r="W134" i="2"/>
  <c r="W135" i="2"/>
  <c r="W20" i="2"/>
  <c r="W21" i="2"/>
  <c r="W370" i="2"/>
  <c r="W98" i="2"/>
  <c r="W196" i="2"/>
  <c r="W309" i="2"/>
  <c r="W408" i="2"/>
  <c r="W34" i="2"/>
  <c r="W101" i="2"/>
  <c r="W102" i="2"/>
  <c r="W119" i="2"/>
  <c r="W120" i="2"/>
  <c r="W323" i="2"/>
  <c r="W324" i="2"/>
  <c r="W14" i="2"/>
  <c r="W13" i="2"/>
  <c r="W73" i="2"/>
  <c r="W74" i="2"/>
  <c r="W139" i="2"/>
  <c r="W138" i="2"/>
  <c r="W282" i="2"/>
  <c r="W283" i="2"/>
  <c r="W223" i="2"/>
  <c r="W224" i="2"/>
  <c r="W193" i="2"/>
  <c r="W194" i="2"/>
  <c r="W154" i="2"/>
  <c r="W338" i="2"/>
  <c r="W50" i="2"/>
  <c r="W49" i="2"/>
  <c r="W166" i="2"/>
  <c r="W336" i="2"/>
  <c r="W190" i="2"/>
  <c r="W321" i="2"/>
  <c r="W171" i="2"/>
  <c r="W96" i="2"/>
  <c r="W95" i="2"/>
  <c r="W142" i="2"/>
  <c r="W143" i="2"/>
  <c r="W263" i="2"/>
  <c r="W264" i="2"/>
  <c r="W387" i="2"/>
  <c r="W61" i="2"/>
  <c r="W146" i="2"/>
  <c r="W147" i="2"/>
  <c r="W445" i="2"/>
  <c r="W446" i="2"/>
  <c r="W19" i="2"/>
  <c r="W18" i="2"/>
  <c r="W88" i="2"/>
  <c r="W89" i="2"/>
  <c r="W440" i="2"/>
  <c r="W441" i="2"/>
  <c r="W281" i="2"/>
  <c r="W280" i="2"/>
  <c r="W269" i="2"/>
  <c r="W270" i="2"/>
  <c r="W110" i="2"/>
  <c r="W111" i="2"/>
  <c r="W397" i="2"/>
  <c r="W465" i="2"/>
  <c r="W398" i="2"/>
  <c r="W478" i="2"/>
  <c r="W479" i="2"/>
  <c r="W150" i="2"/>
  <c r="W151" i="2"/>
  <c r="W177" i="2"/>
  <c r="W289" i="2"/>
  <c r="W290" i="2"/>
  <c r="W412" i="2"/>
  <c r="W31" i="2"/>
  <c r="W187" i="2"/>
  <c r="W186" i="2"/>
  <c r="W112" i="2"/>
  <c r="W113" i="2"/>
  <c r="W85" i="2"/>
  <c r="W84" i="2"/>
  <c r="W181" i="2"/>
  <c r="W182" i="2"/>
  <c r="W364" i="2"/>
  <c r="W329" i="2"/>
  <c r="W107" i="2"/>
  <c r="W108" i="2"/>
  <c r="W4" i="2"/>
  <c r="W168" i="2"/>
  <c r="W326" i="2"/>
  <c r="W183" i="2"/>
  <c r="W184" i="2"/>
  <c r="W339" i="2"/>
  <c r="W340" i="2"/>
  <c r="W345" i="2"/>
  <c r="W346" i="2"/>
  <c r="W233" i="2"/>
  <c r="W234" i="2"/>
  <c r="W285" i="2"/>
  <c r="W480" i="2"/>
  <c r="W427" i="2"/>
  <c r="W291" i="2"/>
  <c r="W407" i="2"/>
  <c r="W262" i="2"/>
  <c r="W261" i="2"/>
  <c r="W32" i="2"/>
  <c r="W33" i="2"/>
  <c r="W302" i="2"/>
  <c r="W303" i="2"/>
  <c r="W71" i="2"/>
  <c r="W72" i="2"/>
  <c r="W363" i="2"/>
  <c r="W83" i="2"/>
  <c r="W317" i="2"/>
  <c r="W318" i="2"/>
  <c r="W68" i="2"/>
  <c r="W75" i="2"/>
  <c r="W463" i="2"/>
  <c r="W46" i="2"/>
  <c r="W118" i="2"/>
  <c r="W59" i="2"/>
  <c r="W383" i="2"/>
  <c r="W41" i="2"/>
  <c r="W399" i="2"/>
  <c r="W229" i="2"/>
  <c r="W230" i="2"/>
  <c r="W56" i="2"/>
  <c r="W237" i="2"/>
  <c r="W141" i="2"/>
  <c r="W15" i="2"/>
  <c r="W207" i="2"/>
  <c r="W380" i="2"/>
  <c r="W115" i="2"/>
  <c r="W466" i="2"/>
  <c r="W294" i="2"/>
  <c r="W17" i="2"/>
  <c r="W12" i="2"/>
  <c r="W109" i="2"/>
  <c r="W206" i="2"/>
  <c r="W93" i="2"/>
  <c r="W436" i="2"/>
  <c r="W471" i="2"/>
  <c r="W472" i="2"/>
  <c r="W208" i="2"/>
  <c r="W473" i="2"/>
  <c r="W474" i="2"/>
  <c r="W209" i="2"/>
  <c r="W210" i="2"/>
  <c r="W416" i="2"/>
  <c r="W62" i="2"/>
  <c r="W396" i="2"/>
  <c r="W332" i="2"/>
  <c r="W356" i="2"/>
  <c r="W357" i="2"/>
  <c r="W94" i="2"/>
  <c r="W379" i="2"/>
  <c r="W378" i="2"/>
  <c r="W295" i="2"/>
  <c r="W454" i="2"/>
  <c r="W178" i="2"/>
  <c r="W39" i="2"/>
  <c r="W401" i="2"/>
  <c r="W69" i="2"/>
  <c r="W70" i="2"/>
  <c r="W3" i="2"/>
  <c r="W477" i="2"/>
  <c r="W126" i="2"/>
  <c r="W127" i="2"/>
  <c r="W275" i="2"/>
  <c r="W276" i="2"/>
  <c r="W252" i="2"/>
  <c r="W253" i="2"/>
  <c r="W164" i="2"/>
  <c r="W165" i="2"/>
  <c r="W238" i="2"/>
  <c r="W239" i="2"/>
  <c r="W307" i="2"/>
  <c r="W140" i="2"/>
  <c r="W438" i="2"/>
  <c r="W424" i="2"/>
  <c r="W423" i="2"/>
  <c r="W286" i="2"/>
  <c r="W175" i="2"/>
  <c r="W105" i="2"/>
  <c r="W366" i="2"/>
  <c r="W279" i="2"/>
  <c r="W131" i="2"/>
  <c r="W360" i="2"/>
  <c r="W117" i="2"/>
  <c r="W37" i="2"/>
  <c r="W437" i="2"/>
  <c r="W202" i="2"/>
  <c r="W457" i="2"/>
  <c r="W278" i="2"/>
  <c r="W372" i="2"/>
  <c r="W185" i="2"/>
  <c r="W213" i="2"/>
  <c r="W212" i="2"/>
  <c r="W313" i="2"/>
  <c r="W314" i="2"/>
  <c r="W99" i="2"/>
  <c r="W368" i="2"/>
  <c r="W256" i="2"/>
  <c r="W197" i="2"/>
  <c r="W27" i="2"/>
  <c r="W176" i="2"/>
  <c r="W373" i="2"/>
  <c r="W121" i="2"/>
  <c r="W225" i="2"/>
  <c r="W42" i="2"/>
  <c r="W43" i="2"/>
  <c r="W292" i="2"/>
  <c r="W293" i="2"/>
  <c r="W81" i="2"/>
  <c r="W82" i="2"/>
  <c r="W67" i="2"/>
  <c r="W485" i="2"/>
  <c r="W288" i="2"/>
  <c r="W226" i="2"/>
  <c r="W464" i="2"/>
  <c r="W116" i="2"/>
  <c r="W359" i="2"/>
  <c r="W235" i="2"/>
  <c r="W205" i="2"/>
  <c r="W160" i="2"/>
  <c r="W161" i="2"/>
  <c r="W384" i="2"/>
  <c r="W200" i="2"/>
  <c r="W266" i="2"/>
  <c r="W244" i="2"/>
  <c r="W245" i="2"/>
  <c r="W452" i="2"/>
  <c r="W453" i="2"/>
  <c r="W287" i="2"/>
  <c r="W145" i="2"/>
  <c r="W355" i="2"/>
  <c r="W481" i="2"/>
  <c r="W462" i="2"/>
  <c r="W461" i="2"/>
  <c r="W459" i="2"/>
  <c r="W460" i="2"/>
  <c r="W455" i="2"/>
  <c r="W456" i="2"/>
  <c r="W451" i="2"/>
  <c r="W449" i="2"/>
  <c r="W450" i="2"/>
  <c r="W447" i="2"/>
  <c r="W448" i="2"/>
  <c r="W439" i="2"/>
  <c r="W430" i="2"/>
  <c r="W431" i="2"/>
  <c r="W428" i="2"/>
  <c r="W429" i="2"/>
  <c r="W426" i="2"/>
  <c r="W425" i="2"/>
  <c r="W421" i="2"/>
  <c r="W422" i="2"/>
  <c r="W410" i="2"/>
  <c r="W411" i="2"/>
  <c r="W402" i="2"/>
  <c r="W394" i="2"/>
  <c r="W395" i="2"/>
  <c r="W390" i="2"/>
  <c r="W391" i="2"/>
  <c r="W386" i="2"/>
  <c r="W385" i="2"/>
  <c r="W381" i="2"/>
  <c r="W382" i="2"/>
  <c r="W377" i="2"/>
  <c r="W352" i="2"/>
  <c r="W353" i="2"/>
  <c r="W351" i="2"/>
  <c r="W347" i="2"/>
  <c r="W348" i="2"/>
  <c r="W341" i="2"/>
  <c r="W342" i="2"/>
  <c r="W333" i="2"/>
  <c r="W334" i="2"/>
  <c r="W312" i="2"/>
  <c r="W305" i="2"/>
  <c r="W306" i="2"/>
  <c r="W304" i="2"/>
  <c r="W277" i="2"/>
  <c r="W273" i="2"/>
  <c r="W274" i="2"/>
  <c r="W271" i="2"/>
  <c r="W272" i="2"/>
  <c r="W260" i="2"/>
  <c r="W257" i="2"/>
  <c r="W258" i="2"/>
  <c r="W248" i="2"/>
  <c r="W249" i="2"/>
  <c r="W242" i="2"/>
  <c r="W243" i="2"/>
  <c r="W240" i="2"/>
  <c r="W241" i="2"/>
  <c r="W231" i="2"/>
  <c r="W232" i="2"/>
  <c r="W227" i="2"/>
  <c r="W228" i="2"/>
  <c r="W219" i="2"/>
  <c r="W220" i="2"/>
  <c r="W218" i="2"/>
  <c r="W214" i="2"/>
  <c r="W215" i="2"/>
  <c r="W211" i="2"/>
  <c r="W203" i="2"/>
  <c r="W188" i="2"/>
  <c r="W189" i="2"/>
  <c r="W179" i="2"/>
  <c r="W180" i="2"/>
  <c r="W172" i="2"/>
  <c r="W162" i="2"/>
  <c r="W163" i="2"/>
  <c r="W158" i="2"/>
  <c r="W159" i="2"/>
  <c r="W152" i="2"/>
  <c r="W153" i="2"/>
  <c r="W148" i="2"/>
  <c r="W149" i="2"/>
  <c r="W136" i="2"/>
  <c r="W137" i="2"/>
  <c r="W133" i="2"/>
  <c r="W129" i="2"/>
  <c r="W130" i="2"/>
  <c r="W128" i="2"/>
  <c r="W103" i="2"/>
  <c r="W104" i="2"/>
  <c r="W92" i="2"/>
  <c r="W91" i="2"/>
  <c r="W90" i="2"/>
  <c r="W86" i="2"/>
  <c r="W87" i="2"/>
  <c r="W77" i="2"/>
  <c r="W78" i="2"/>
  <c r="W63" i="2"/>
  <c r="W64" i="2"/>
  <c r="W57" i="2"/>
  <c r="W58" i="2"/>
  <c r="W54" i="2"/>
  <c r="W55" i="2"/>
  <c r="W53" i="2"/>
  <c r="W51" i="2"/>
  <c r="W52" i="2"/>
  <c r="W38" i="2"/>
  <c r="W35" i="2"/>
  <c r="W36" i="2"/>
  <c r="W28" i="2"/>
  <c r="W29" i="2"/>
  <c r="W24" i="2"/>
  <c r="W23" i="2"/>
  <c r="W22" i="2"/>
  <c r="W16" i="2"/>
  <c r="W10" i="2"/>
  <c r="W11" i="2"/>
  <c r="W7" i="2"/>
  <c r="V475" i="2"/>
  <c r="V389" i="2"/>
  <c r="V444" i="2"/>
  <c r="V482" i="2"/>
  <c r="V76" i="2"/>
  <c r="V114" i="2"/>
  <c r="V458" i="2"/>
  <c r="V259" i="2"/>
  <c r="V376" i="2"/>
  <c r="V418" i="2"/>
  <c r="V358" i="2"/>
  <c r="V417" i="2"/>
  <c r="V284" i="2"/>
  <c r="V371" i="2"/>
  <c r="V298" i="2"/>
  <c r="V199" i="2"/>
  <c r="V265" i="2"/>
  <c r="V201" i="2"/>
  <c r="V331" i="2"/>
  <c r="V330" i="2"/>
  <c r="V250" i="2"/>
  <c r="V251" i="2"/>
  <c r="V156" i="2"/>
  <c r="V157" i="2"/>
  <c r="V367" i="2"/>
  <c r="V100" i="2"/>
  <c r="V365" i="2"/>
  <c r="V106" i="2"/>
  <c r="V221" i="2"/>
  <c r="V222" i="2"/>
  <c r="V335" i="2"/>
  <c r="V167" i="2"/>
  <c r="V369" i="2"/>
  <c r="V97" i="2"/>
  <c r="V435" i="2"/>
  <c r="V26" i="2"/>
  <c r="V434" i="2"/>
  <c r="V25" i="2"/>
  <c r="V404" i="2"/>
  <c r="V403" i="2"/>
  <c r="V297" i="2"/>
  <c r="V296" i="2"/>
  <c r="V48" i="2"/>
  <c r="V47" i="2"/>
  <c r="V124" i="2"/>
  <c r="V125" i="2"/>
  <c r="V65" i="2"/>
  <c r="V66" i="2"/>
  <c r="V311" i="2"/>
  <c r="V310" i="2"/>
  <c r="V9" i="2"/>
  <c r="V443" i="2"/>
  <c r="V325" i="2"/>
  <c r="V169" i="2"/>
  <c r="V132" i="2"/>
  <c r="V6" i="2"/>
  <c r="V5" i="2"/>
  <c r="V144" i="2"/>
  <c r="V354" i="2"/>
  <c r="V45" i="2"/>
  <c r="V44" i="2"/>
  <c r="V60" i="2"/>
  <c r="V388" i="2"/>
  <c r="V319" i="2"/>
  <c r="V320" i="2"/>
  <c r="V442" i="2"/>
  <c r="V8" i="2"/>
  <c r="V483" i="2"/>
  <c r="V484" i="2"/>
  <c r="V254" i="2"/>
  <c r="V255" i="2"/>
  <c r="V419" i="2"/>
  <c r="V420" i="2"/>
  <c r="V191" i="2"/>
  <c r="V192" i="2"/>
  <c r="V337" i="2"/>
  <c r="V155" i="2"/>
  <c r="V246" i="2"/>
  <c r="V247" i="2"/>
  <c r="V362" i="2"/>
  <c r="V361" i="2"/>
  <c r="V343" i="2"/>
  <c r="V344" i="2"/>
  <c r="V392" i="2"/>
  <c r="V393" i="2"/>
  <c r="V267" i="2"/>
  <c r="V268" i="2"/>
  <c r="V405" i="2"/>
  <c r="V406" i="2"/>
  <c r="V414" i="2"/>
  <c r="V415" i="2"/>
  <c r="V315" i="2"/>
  <c r="V316" i="2"/>
  <c r="V470" i="2"/>
  <c r="V173" i="2"/>
  <c r="V174" i="2"/>
  <c r="V374" i="2"/>
  <c r="V375" i="2"/>
  <c r="V300" i="2"/>
  <c r="V301" i="2"/>
  <c r="V198" i="2"/>
  <c r="V299" i="2"/>
  <c r="V476" i="2"/>
  <c r="V2" i="2"/>
  <c r="V413" i="2"/>
  <c r="V30" i="2"/>
  <c r="V216" i="2"/>
  <c r="V217" i="2"/>
  <c r="V308" i="2"/>
  <c r="V195" i="2"/>
  <c r="V122" i="2"/>
  <c r="V123" i="2"/>
  <c r="V327" i="2"/>
  <c r="V328" i="2"/>
  <c r="V80" i="2"/>
  <c r="V79" i="2"/>
  <c r="V467" i="2"/>
  <c r="V468" i="2"/>
  <c r="V204" i="2"/>
  <c r="V236" i="2"/>
  <c r="V433" i="2"/>
  <c r="V432" i="2"/>
  <c r="V400" i="2"/>
  <c r="V40" i="2"/>
  <c r="V170" i="2"/>
  <c r="V322" i="2"/>
  <c r="V349" i="2"/>
  <c r="V350" i="2"/>
  <c r="V134" i="2"/>
  <c r="V135" i="2"/>
  <c r="V20" i="2"/>
  <c r="V21" i="2"/>
  <c r="V370" i="2"/>
  <c r="V98" i="2"/>
  <c r="V196" i="2"/>
  <c r="V309" i="2"/>
  <c r="V408" i="2"/>
  <c r="V34" i="2"/>
  <c r="V101" i="2"/>
  <c r="V102" i="2"/>
  <c r="V119" i="2"/>
  <c r="V120" i="2"/>
  <c r="V323" i="2"/>
  <c r="V324" i="2"/>
  <c r="V14" i="2"/>
  <c r="V13" i="2"/>
  <c r="V73" i="2"/>
  <c r="V74" i="2"/>
  <c r="V139" i="2"/>
  <c r="V138" i="2"/>
  <c r="V282" i="2"/>
  <c r="V283" i="2"/>
  <c r="V223" i="2"/>
  <c r="V224" i="2"/>
  <c r="V193" i="2"/>
  <c r="V194" i="2"/>
  <c r="V154" i="2"/>
  <c r="V338" i="2"/>
  <c r="V50" i="2"/>
  <c r="V49" i="2"/>
  <c r="V166" i="2"/>
  <c r="V336" i="2"/>
  <c r="V190" i="2"/>
  <c r="V321" i="2"/>
  <c r="V171" i="2"/>
  <c r="V96" i="2"/>
  <c r="V95" i="2"/>
  <c r="V142" i="2"/>
  <c r="V143" i="2"/>
  <c r="V263" i="2"/>
  <c r="V264" i="2"/>
  <c r="V387" i="2"/>
  <c r="V61" i="2"/>
  <c r="V146" i="2"/>
  <c r="V147" i="2"/>
  <c r="V445" i="2"/>
  <c r="V446" i="2"/>
  <c r="V19" i="2"/>
  <c r="V18" i="2"/>
  <c r="V88" i="2"/>
  <c r="V89" i="2"/>
  <c r="V440" i="2"/>
  <c r="V441" i="2"/>
  <c r="V281" i="2"/>
  <c r="V280" i="2"/>
  <c r="V269" i="2"/>
  <c r="V270" i="2"/>
  <c r="V110" i="2"/>
  <c r="V111" i="2"/>
  <c r="V397" i="2"/>
  <c r="V465" i="2"/>
  <c r="V398" i="2"/>
  <c r="V478" i="2"/>
  <c r="V479" i="2"/>
  <c r="V150" i="2"/>
  <c r="V151" i="2"/>
  <c r="V177" i="2"/>
  <c r="V289" i="2"/>
  <c r="V290" i="2"/>
  <c r="V412" i="2"/>
  <c r="V31" i="2"/>
  <c r="V187" i="2"/>
  <c r="V186" i="2"/>
  <c r="V112" i="2"/>
  <c r="V113" i="2"/>
  <c r="V85" i="2"/>
  <c r="V84" i="2"/>
  <c r="V181" i="2"/>
  <c r="V182" i="2"/>
  <c r="V364" i="2"/>
  <c r="V329" i="2"/>
  <c r="V107" i="2"/>
  <c r="V108" i="2"/>
  <c r="V4" i="2"/>
  <c r="V168" i="2"/>
  <c r="V326" i="2"/>
  <c r="V183" i="2"/>
  <c r="V184" i="2"/>
  <c r="V339" i="2"/>
  <c r="V340" i="2"/>
  <c r="V345" i="2"/>
  <c r="V346" i="2"/>
  <c r="V233" i="2"/>
  <c r="V234" i="2"/>
  <c r="V285" i="2"/>
  <c r="V480" i="2"/>
  <c r="V427" i="2"/>
  <c r="V291" i="2"/>
  <c r="V407" i="2"/>
  <c r="V262" i="2"/>
  <c r="V261" i="2"/>
  <c r="V32" i="2"/>
  <c r="V33" i="2"/>
  <c r="V302" i="2"/>
  <c r="V303" i="2"/>
  <c r="V71" i="2"/>
  <c r="V72" i="2"/>
  <c r="V363" i="2"/>
  <c r="V83" i="2"/>
  <c r="V317" i="2"/>
  <c r="V318" i="2"/>
  <c r="V68" i="2"/>
  <c r="V75" i="2"/>
  <c r="V463" i="2"/>
  <c r="V46" i="2"/>
  <c r="V118" i="2"/>
  <c r="V59" i="2"/>
  <c r="V383" i="2"/>
  <c r="V41" i="2"/>
  <c r="V399" i="2"/>
  <c r="V229" i="2"/>
  <c r="V230" i="2"/>
  <c r="V56" i="2"/>
  <c r="V237" i="2"/>
  <c r="V141" i="2"/>
  <c r="V15" i="2"/>
  <c r="V207" i="2"/>
  <c r="V380" i="2"/>
  <c r="V115" i="2"/>
  <c r="V466" i="2"/>
  <c r="V294" i="2"/>
  <c r="V17" i="2"/>
  <c r="V12" i="2"/>
  <c r="V109" i="2"/>
  <c r="V206" i="2"/>
  <c r="V93" i="2"/>
  <c r="V436" i="2"/>
  <c r="V471" i="2"/>
  <c r="V472" i="2"/>
  <c r="V208" i="2"/>
  <c r="V473" i="2"/>
  <c r="V474" i="2"/>
  <c r="V209" i="2"/>
  <c r="V210" i="2"/>
  <c r="V416" i="2"/>
  <c r="V62" i="2"/>
  <c r="V396" i="2"/>
  <c r="V332" i="2"/>
  <c r="V356" i="2"/>
  <c r="V357" i="2"/>
  <c r="V94" i="2"/>
  <c r="V379" i="2"/>
  <c r="V378" i="2"/>
  <c r="V295" i="2"/>
  <c r="V454" i="2"/>
  <c r="V178" i="2"/>
  <c r="V39" i="2"/>
  <c r="V401" i="2"/>
  <c r="V69" i="2"/>
  <c r="V70" i="2"/>
  <c r="V3" i="2"/>
  <c r="V477" i="2"/>
  <c r="V126" i="2"/>
  <c r="V127" i="2"/>
  <c r="V275" i="2"/>
  <c r="V276" i="2"/>
  <c r="V252" i="2"/>
  <c r="V253" i="2"/>
  <c r="V164" i="2"/>
  <c r="V165" i="2"/>
  <c r="V238" i="2"/>
  <c r="V239" i="2"/>
  <c r="V307" i="2"/>
  <c r="V140" i="2"/>
  <c r="V438" i="2"/>
  <c r="V424" i="2"/>
  <c r="V423" i="2"/>
  <c r="V286" i="2"/>
  <c r="V175" i="2"/>
  <c r="V105" i="2"/>
  <c r="V366" i="2"/>
  <c r="V279" i="2"/>
  <c r="V131" i="2"/>
  <c r="V360" i="2"/>
  <c r="V117" i="2"/>
  <c r="V37" i="2"/>
  <c r="V437" i="2"/>
  <c r="V202" i="2"/>
  <c r="V457" i="2"/>
  <c r="V278" i="2"/>
  <c r="V372" i="2"/>
  <c r="V185" i="2"/>
  <c r="V213" i="2"/>
  <c r="V212" i="2"/>
  <c r="V313" i="2"/>
  <c r="V314" i="2"/>
  <c r="V99" i="2"/>
  <c r="V368" i="2"/>
  <c r="V256" i="2"/>
  <c r="V197" i="2"/>
  <c r="V27" i="2"/>
  <c r="V176" i="2"/>
  <c r="V373" i="2"/>
  <c r="V121" i="2"/>
  <c r="V225" i="2"/>
  <c r="V42" i="2"/>
  <c r="V43" i="2"/>
  <c r="V292" i="2"/>
  <c r="V293" i="2"/>
  <c r="V81" i="2"/>
  <c r="V82" i="2"/>
  <c r="V67" i="2"/>
  <c r="V485" i="2"/>
  <c r="V288" i="2"/>
  <c r="V226" i="2"/>
  <c r="V464" i="2"/>
  <c r="V116" i="2"/>
  <c r="V359" i="2"/>
  <c r="V235" i="2"/>
  <c r="V205" i="2"/>
  <c r="V160" i="2"/>
  <c r="V161" i="2"/>
  <c r="V384" i="2"/>
  <c r="V200" i="2"/>
  <c r="V266" i="2"/>
  <c r="V244" i="2"/>
  <c r="V245" i="2"/>
  <c r="V452" i="2"/>
  <c r="V453" i="2"/>
  <c r="V287" i="2"/>
  <c r="V145" i="2"/>
  <c r="V355" i="2"/>
  <c r="V481" i="2"/>
  <c r="V462" i="2"/>
  <c r="V461" i="2"/>
  <c r="V459" i="2"/>
  <c r="V460" i="2"/>
  <c r="V455" i="2"/>
  <c r="V456" i="2"/>
  <c r="V451" i="2"/>
  <c r="V449" i="2"/>
  <c r="V450" i="2"/>
  <c r="V447" i="2"/>
  <c r="V448" i="2"/>
  <c r="V439" i="2"/>
  <c r="V430" i="2"/>
  <c r="V431" i="2"/>
  <c r="V428" i="2"/>
  <c r="V429" i="2"/>
  <c r="V426" i="2"/>
  <c r="V425" i="2"/>
  <c r="V421" i="2"/>
  <c r="V422" i="2"/>
  <c r="V410" i="2"/>
  <c r="V411" i="2"/>
  <c r="V402" i="2"/>
  <c r="V394" i="2"/>
  <c r="V395" i="2"/>
  <c r="V390" i="2"/>
  <c r="V391" i="2"/>
  <c r="V386" i="2"/>
  <c r="V385" i="2"/>
  <c r="V381" i="2"/>
  <c r="V382" i="2"/>
  <c r="V377" i="2"/>
  <c r="V352" i="2"/>
  <c r="V353" i="2"/>
  <c r="V351" i="2"/>
  <c r="V347" i="2"/>
  <c r="V348" i="2"/>
  <c r="V341" i="2"/>
  <c r="V342" i="2"/>
  <c r="V333" i="2"/>
  <c r="V334" i="2"/>
  <c r="V312" i="2"/>
  <c r="V305" i="2"/>
  <c r="V306" i="2"/>
  <c r="V304" i="2"/>
  <c r="V277" i="2"/>
  <c r="V273" i="2"/>
  <c r="V274" i="2"/>
  <c r="V271" i="2"/>
  <c r="V272" i="2"/>
  <c r="V260" i="2"/>
  <c r="V257" i="2"/>
  <c r="V258" i="2"/>
  <c r="V248" i="2"/>
  <c r="V249" i="2"/>
  <c r="V242" i="2"/>
  <c r="V243" i="2"/>
  <c r="V240" i="2"/>
  <c r="V241" i="2"/>
  <c r="V231" i="2"/>
  <c r="V232" i="2"/>
  <c r="V227" i="2"/>
  <c r="V228" i="2"/>
  <c r="V219" i="2"/>
  <c r="V220" i="2"/>
  <c r="V218" i="2"/>
  <c r="V214" i="2"/>
  <c r="V215" i="2"/>
  <c r="V211" i="2"/>
  <c r="V203" i="2"/>
  <c r="V188" i="2"/>
  <c r="V189" i="2"/>
  <c r="V179" i="2"/>
  <c r="V180" i="2"/>
  <c r="V172" i="2"/>
  <c r="V162" i="2"/>
  <c r="V163" i="2"/>
  <c r="V158" i="2"/>
  <c r="V159" i="2"/>
  <c r="V152" i="2"/>
  <c r="V153" i="2"/>
  <c r="V148" i="2"/>
  <c r="V149" i="2"/>
  <c r="V136" i="2"/>
  <c r="V137" i="2"/>
  <c r="V133" i="2"/>
  <c r="V129" i="2"/>
  <c r="V130" i="2"/>
  <c r="V128" i="2"/>
  <c r="V103" i="2"/>
  <c r="V104" i="2"/>
  <c r="V92" i="2"/>
  <c r="V91" i="2"/>
  <c r="V90" i="2"/>
  <c r="V86" i="2"/>
  <c r="V87" i="2"/>
  <c r="V77" i="2"/>
  <c r="V78" i="2"/>
  <c r="V63" i="2"/>
  <c r="V64" i="2"/>
  <c r="V57" i="2"/>
  <c r="V58" i="2"/>
  <c r="V54" i="2"/>
  <c r="V55" i="2"/>
  <c r="V53" i="2"/>
  <c r="V51" i="2"/>
  <c r="V52" i="2"/>
  <c r="V38" i="2"/>
  <c r="V35" i="2"/>
  <c r="V36" i="2"/>
  <c r="V28" i="2"/>
  <c r="V29" i="2"/>
  <c r="V24" i="2"/>
  <c r="V23" i="2"/>
  <c r="V22" i="2"/>
  <c r="V16" i="2"/>
  <c r="V10" i="2"/>
  <c r="V11" i="2"/>
  <c r="V7" i="2"/>
  <c r="U475" i="2"/>
  <c r="U389" i="2"/>
  <c r="U444" i="2"/>
  <c r="U482" i="2"/>
  <c r="U76" i="2"/>
  <c r="U114" i="2"/>
  <c r="U458" i="2"/>
  <c r="U259" i="2"/>
  <c r="U376" i="2"/>
  <c r="U418" i="2"/>
  <c r="U358" i="2"/>
  <c r="U417" i="2"/>
  <c r="U284" i="2"/>
  <c r="U371" i="2"/>
  <c r="U298" i="2"/>
  <c r="U199" i="2"/>
  <c r="U265" i="2"/>
  <c r="U201" i="2"/>
  <c r="U331" i="2"/>
  <c r="U330" i="2"/>
  <c r="U250" i="2"/>
  <c r="U251" i="2"/>
  <c r="U156" i="2"/>
  <c r="U157" i="2"/>
  <c r="U367" i="2"/>
  <c r="U100" i="2"/>
  <c r="U365" i="2"/>
  <c r="U106" i="2"/>
  <c r="U221" i="2"/>
  <c r="U222" i="2"/>
  <c r="U335" i="2"/>
  <c r="U167" i="2"/>
  <c r="U369" i="2"/>
  <c r="U97" i="2"/>
  <c r="U435" i="2"/>
  <c r="U26" i="2"/>
  <c r="U434" i="2"/>
  <c r="U25" i="2"/>
  <c r="U404" i="2"/>
  <c r="U403" i="2"/>
  <c r="U297" i="2"/>
  <c r="U296" i="2"/>
  <c r="U48" i="2"/>
  <c r="U47" i="2"/>
  <c r="U124" i="2"/>
  <c r="U125" i="2"/>
  <c r="U65" i="2"/>
  <c r="U66" i="2"/>
  <c r="U311" i="2"/>
  <c r="U310" i="2"/>
  <c r="U9" i="2"/>
  <c r="U443" i="2"/>
  <c r="U325" i="2"/>
  <c r="U169" i="2"/>
  <c r="U132" i="2"/>
  <c r="U6" i="2"/>
  <c r="U5" i="2"/>
  <c r="U144" i="2"/>
  <c r="U354" i="2"/>
  <c r="U45" i="2"/>
  <c r="U44" i="2"/>
  <c r="U60" i="2"/>
  <c r="U388" i="2"/>
  <c r="U319" i="2"/>
  <c r="U320" i="2"/>
  <c r="U442" i="2"/>
  <c r="U8" i="2"/>
  <c r="U483" i="2"/>
  <c r="U484" i="2"/>
  <c r="U254" i="2"/>
  <c r="U255" i="2"/>
  <c r="U419" i="2"/>
  <c r="U420" i="2"/>
  <c r="U191" i="2"/>
  <c r="U192" i="2"/>
  <c r="U337" i="2"/>
  <c r="U155" i="2"/>
  <c r="U246" i="2"/>
  <c r="U247" i="2"/>
  <c r="U362" i="2"/>
  <c r="U361" i="2"/>
  <c r="U343" i="2"/>
  <c r="U344" i="2"/>
  <c r="U392" i="2"/>
  <c r="U393" i="2"/>
  <c r="U267" i="2"/>
  <c r="U268" i="2"/>
  <c r="U405" i="2"/>
  <c r="U406" i="2"/>
  <c r="U414" i="2"/>
  <c r="U415" i="2"/>
  <c r="U315" i="2"/>
  <c r="U316" i="2"/>
  <c r="U470" i="2"/>
  <c r="U173" i="2"/>
  <c r="U174" i="2"/>
  <c r="U374" i="2"/>
  <c r="U375" i="2"/>
  <c r="U300" i="2"/>
  <c r="U301" i="2"/>
  <c r="U198" i="2"/>
  <c r="U299" i="2"/>
  <c r="U476" i="2"/>
  <c r="U2" i="2"/>
  <c r="U413" i="2"/>
  <c r="U30" i="2"/>
  <c r="U216" i="2"/>
  <c r="U217" i="2"/>
  <c r="U308" i="2"/>
  <c r="U195" i="2"/>
  <c r="U122" i="2"/>
  <c r="U123" i="2"/>
  <c r="U327" i="2"/>
  <c r="U328" i="2"/>
  <c r="U80" i="2"/>
  <c r="U79" i="2"/>
  <c r="U467" i="2"/>
  <c r="U468" i="2"/>
  <c r="U204" i="2"/>
  <c r="U236" i="2"/>
  <c r="U433" i="2"/>
  <c r="U432" i="2"/>
  <c r="U400" i="2"/>
  <c r="U40" i="2"/>
  <c r="U170" i="2"/>
  <c r="U322" i="2"/>
  <c r="U349" i="2"/>
  <c r="U350" i="2"/>
  <c r="U134" i="2"/>
  <c r="U135" i="2"/>
  <c r="U20" i="2"/>
  <c r="U21" i="2"/>
  <c r="U370" i="2"/>
  <c r="U98" i="2"/>
  <c r="U196" i="2"/>
  <c r="U309" i="2"/>
  <c r="U408" i="2"/>
  <c r="U34" i="2"/>
  <c r="U101" i="2"/>
  <c r="U102" i="2"/>
  <c r="U119" i="2"/>
  <c r="U120" i="2"/>
  <c r="U323" i="2"/>
  <c r="U324" i="2"/>
  <c r="U14" i="2"/>
  <c r="U13" i="2"/>
  <c r="U73" i="2"/>
  <c r="U74" i="2"/>
  <c r="U139" i="2"/>
  <c r="U138" i="2"/>
  <c r="U282" i="2"/>
  <c r="U283" i="2"/>
  <c r="U223" i="2"/>
  <c r="U224" i="2"/>
  <c r="U193" i="2"/>
  <c r="U194" i="2"/>
  <c r="U154" i="2"/>
  <c r="U338" i="2"/>
  <c r="U50" i="2"/>
  <c r="U49" i="2"/>
  <c r="U166" i="2"/>
  <c r="U336" i="2"/>
  <c r="U190" i="2"/>
  <c r="U321" i="2"/>
  <c r="U171" i="2"/>
  <c r="U96" i="2"/>
  <c r="U95" i="2"/>
  <c r="U142" i="2"/>
  <c r="U143" i="2"/>
  <c r="U263" i="2"/>
  <c r="U264" i="2"/>
  <c r="U387" i="2"/>
  <c r="U61" i="2"/>
  <c r="U146" i="2"/>
  <c r="U147" i="2"/>
  <c r="U445" i="2"/>
  <c r="U446" i="2"/>
  <c r="U19" i="2"/>
  <c r="U18" i="2"/>
  <c r="U88" i="2"/>
  <c r="U89" i="2"/>
  <c r="U440" i="2"/>
  <c r="U441" i="2"/>
  <c r="U281" i="2"/>
  <c r="U280" i="2"/>
  <c r="U269" i="2"/>
  <c r="U270" i="2"/>
  <c r="U110" i="2"/>
  <c r="U111" i="2"/>
  <c r="U397" i="2"/>
  <c r="U465" i="2"/>
  <c r="U398" i="2"/>
  <c r="U478" i="2"/>
  <c r="U479" i="2"/>
  <c r="U150" i="2"/>
  <c r="U151" i="2"/>
  <c r="U177" i="2"/>
  <c r="U289" i="2"/>
  <c r="U290" i="2"/>
  <c r="U412" i="2"/>
  <c r="U31" i="2"/>
  <c r="U187" i="2"/>
  <c r="U186" i="2"/>
  <c r="U112" i="2"/>
  <c r="U113" i="2"/>
  <c r="U85" i="2"/>
  <c r="U84" i="2"/>
  <c r="U181" i="2"/>
  <c r="U182" i="2"/>
  <c r="U364" i="2"/>
  <c r="U329" i="2"/>
  <c r="U107" i="2"/>
  <c r="U108" i="2"/>
  <c r="U4" i="2"/>
  <c r="U168" i="2"/>
  <c r="U326" i="2"/>
  <c r="U183" i="2"/>
  <c r="U184" i="2"/>
  <c r="U339" i="2"/>
  <c r="U340" i="2"/>
  <c r="U345" i="2"/>
  <c r="U346" i="2"/>
  <c r="U233" i="2"/>
  <c r="U234" i="2"/>
  <c r="U285" i="2"/>
  <c r="U480" i="2"/>
  <c r="U427" i="2"/>
  <c r="U291" i="2"/>
  <c r="U407" i="2"/>
  <c r="U262" i="2"/>
  <c r="U261" i="2"/>
  <c r="U32" i="2"/>
  <c r="U33" i="2"/>
  <c r="U302" i="2"/>
  <c r="U303" i="2"/>
  <c r="U71" i="2"/>
  <c r="U72" i="2"/>
  <c r="U363" i="2"/>
  <c r="U83" i="2"/>
  <c r="U317" i="2"/>
  <c r="U318" i="2"/>
  <c r="U68" i="2"/>
  <c r="U75" i="2"/>
  <c r="U463" i="2"/>
  <c r="U46" i="2"/>
  <c r="U118" i="2"/>
  <c r="U59" i="2"/>
  <c r="U383" i="2"/>
  <c r="U41" i="2"/>
  <c r="U399" i="2"/>
  <c r="U229" i="2"/>
  <c r="U230" i="2"/>
  <c r="U56" i="2"/>
  <c r="U237" i="2"/>
  <c r="U141" i="2"/>
  <c r="U15" i="2"/>
  <c r="U207" i="2"/>
  <c r="U380" i="2"/>
  <c r="U115" i="2"/>
  <c r="U466" i="2"/>
  <c r="U294" i="2"/>
  <c r="U17" i="2"/>
  <c r="U12" i="2"/>
  <c r="U109" i="2"/>
  <c r="U206" i="2"/>
  <c r="U93" i="2"/>
  <c r="U436" i="2"/>
  <c r="U471" i="2"/>
  <c r="U472" i="2"/>
  <c r="U208" i="2"/>
  <c r="U473" i="2"/>
  <c r="U474" i="2"/>
  <c r="U209" i="2"/>
  <c r="U210" i="2"/>
  <c r="U416" i="2"/>
  <c r="U62" i="2"/>
  <c r="U396" i="2"/>
  <c r="U332" i="2"/>
  <c r="U356" i="2"/>
  <c r="U357" i="2"/>
  <c r="U94" i="2"/>
  <c r="U379" i="2"/>
  <c r="U378" i="2"/>
  <c r="U295" i="2"/>
  <c r="U454" i="2"/>
  <c r="U178" i="2"/>
  <c r="U39" i="2"/>
  <c r="U401" i="2"/>
  <c r="U69" i="2"/>
  <c r="U70" i="2"/>
  <c r="U3" i="2"/>
  <c r="U477" i="2"/>
  <c r="U126" i="2"/>
  <c r="U127" i="2"/>
  <c r="U275" i="2"/>
  <c r="U276" i="2"/>
  <c r="U252" i="2"/>
  <c r="U253" i="2"/>
  <c r="U164" i="2"/>
  <c r="U165" i="2"/>
  <c r="U238" i="2"/>
  <c r="U239" i="2"/>
  <c r="U307" i="2"/>
  <c r="U140" i="2"/>
  <c r="U438" i="2"/>
  <c r="U424" i="2"/>
  <c r="U423" i="2"/>
  <c r="U286" i="2"/>
  <c r="U175" i="2"/>
  <c r="U105" i="2"/>
  <c r="U366" i="2"/>
  <c r="U279" i="2"/>
  <c r="U131" i="2"/>
  <c r="U360" i="2"/>
  <c r="U117" i="2"/>
  <c r="U37" i="2"/>
  <c r="U437" i="2"/>
  <c r="U202" i="2"/>
  <c r="U457" i="2"/>
  <c r="U278" i="2"/>
  <c r="U372" i="2"/>
  <c r="U185" i="2"/>
  <c r="U213" i="2"/>
  <c r="U212" i="2"/>
  <c r="U313" i="2"/>
  <c r="U314" i="2"/>
  <c r="U99" i="2"/>
  <c r="U368" i="2"/>
  <c r="U256" i="2"/>
  <c r="U197" i="2"/>
  <c r="U27" i="2"/>
  <c r="U176" i="2"/>
  <c r="U373" i="2"/>
  <c r="U121" i="2"/>
  <c r="U225" i="2"/>
  <c r="U42" i="2"/>
  <c r="U43" i="2"/>
  <c r="U292" i="2"/>
  <c r="U293" i="2"/>
  <c r="U81" i="2"/>
  <c r="U82" i="2"/>
  <c r="U67" i="2"/>
  <c r="U485" i="2"/>
  <c r="U288" i="2"/>
  <c r="U226" i="2"/>
  <c r="U464" i="2"/>
  <c r="U116" i="2"/>
  <c r="U359" i="2"/>
  <c r="U235" i="2"/>
  <c r="U205" i="2"/>
  <c r="U160" i="2"/>
  <c r="U161" i="2"/>
  <c r="U384" i="2"/>
  <c r="U200" i="2"/>
  <c r="U266" i="2"/>
  <c r="U244" i="2"/>
  <c r="U245" i="2"/>
  <c r="U452" i="2"/>
  <c r="U453" i="2"/>
  <c r="U287" i="2"/>
  <c r="U145" i="2"/>
  <c r="U355" i="2"/>
  <c r="U481" i="2"/>
  <c r="U462" i="2"/>
  <c r="U461" i="2"/>
  <c r="U459" i="2"/>
  <c r="U460" i="2"/>
  <c r="U455" i="2"/>
  <c r="U456" i="2"/>
  <c r="U451" i="2"/>
  <c r="U449" i="2"/>
  <c r="U450" i="2"/>
  <c r="U447" i="2"/>
  <c r="U448" i="2"/>
  <c r="U439" i="2"/>
  <c r="U430" i="2"/>
  <c r="U431" i="2"/>
  <c r="U428" i="2"/>
  <c r="U429" i="2"/>
  <c r="U426" i="2"/>
  <c r="U425" i="2"/>
  <c r="U421" i="2"/>
  <c r="U422" i="2"/>
  <c r="U410" i="2"/>
  <c r="U411" i="2"/>
  <c r="U402" i="2"/>
  <c r="U394" i="2"/>
  <c r="U395" i="2"/>
  <c r="U390" i="2"/>
  <c r="U391" i="2"/>
  <c r="U386" i="2"/>
  <c r="U385" i="2"/>
  <c r="U381" i="2"/>
  <c r="U382" i="2"/>
  <c r="U377" i="2"/>
  <c r="U352" i="2"/>
  <c r="U353" i="2"/>
  <c r="U351" i="2"/>
  <c r="U347" i="2"/>
  <c r="U348" i="2"/>
  <c r="U341" i="2"/>
  <c r="U342" i="2"/>
  <c r="U333" i="2"/>
  <c r="U334" i="2"/>
  <c r="U312" i="2"/>
  <c r="U305" i="2"/>
  <c r="U306" i="2"/>
  <c r="U304" i="2"/>
  <c r="U277" i="2"/>
  <c r="U273" i="2"/>
  <c r="U274" i="2"/>
  <c r="U271" i="2"/>
  <c r="U272" i="2"/>
  <c r="U260" i="2"/>
  <c r="U257" i="2"/>
  <c r="U258" i="2"/>
  <c r="U248" i="2"/>
  <c r="U249" i="2"/>
  <c r="U242" i="2"/>
  <c r="U243" i="2"/>
  <c r="U240" i="2"/>
  <c r="U241" i="2"/>
  <c r="U231" i="2"/>
  <c r="U232" i="2"/>
  <c r="U227" i="2"/>
  <c r="U228" i="2"/>
  <c r="U219" i="2"/>
  <c r="U220" i="2"/>
  <c r="U218" i="2"/>
  <c r="U214" i="2"/>
  <c r="U215" i="2"/>
  <c r="U211" i="2"/>
  <c r="U203" i="2"/>
  <c r="U188" i="2"/>
  <c r="U189" i="2"/>
  <c r="U179" i="2"/>
  <c r="U180" i="2"/>
  <c r="U172" i="2"/>
  <c r="U162" i="2"/>
  <c r="U163" i="2"/>
  <c r="U158" i="2"/>
  <c r="U159" i="2"/>
  <c r="U152" i="2"/>
  <c r="U153" i="2"/>
  <c r="U148" i="2"/>
  <c r="U149" i="2"/>
  <c r="U136" i="2"/>
  <c r="U137" i="2"/>
  <c r="U133" i="2"/>
  <c r="U129" i="2"/>
  <c r="U130" i="2"/>
  <c r="U128" i="2"/>
  <c r="U103" i="2"/>
  <c r="U104" i="2"/>
  <c r="U92" i="2"/>
  <c r="U91" i="2"/>
  <c r="U90" i="2"/>
  <c r="U86" i="2"/>
  <c r="U87" i="2"/>
  <c r="U77" i="2"/>
  <c r="U78" i="2"/>
  <c r="U63" i="2"/>
  <c r="U64" i="2"/>
  <c r="U57" i="2"/>
  <c r="U58" i="2"/>
  <c r="U54" i="2"/>
  <c r="U55" i="2"/>
  <c r="U53" i="2"/>
  <c r="U51" i="2"/>
  <c r="U52" i="2"/>
  <c r="U38" i="2"/>
  <c r="U35" i="2"/>
  <c r="U36" i="2"/>
  <c r="U28" i="2"/>
  <c r="U29" i="2"/>
  <c r="U24" i="2"/>
  <c r="U23" i="2"/>
  <c r="U22" i="2"/>
  <c r="U16" i="2"/>
  <c r="U10" i="2"/>
  <c r="U11" i="2"/>
  <c r="U7" i="2"/>
  <c r="T475" i="2"/>
  <c r="T389" i="2"/>
  <c r="T444" i="2"/>
  <c r="T482" i="2"/>
  <c r="T76" i="2"/>
  <c r="T114" i="2"/>
  <c r="T458" i="2"/>
  <c r="T259" i="2"/>
  <c r="T376" i="2"/>
  <c r="T418" i="2"/>
  <c r="T358" i="2"/>
  <c r="T417" i="2"/>
  <c r="T284" i="2"/>
  <c r="T371" i="2"/>
  <c r="T298" i="2"/>
  <c r="T199" i="2"/>
  <c r="T265" i="2"/>
  <c r="T201" i="2"/>
  <c r="T331" i="2"/>
  <c r="T330" i="2"/>
  <c r="T250" i="2"/>
  <c r="T251" i="2"/>
  <c r="T156" i="2"/>
  <c r="T157" i="2"/>
  <c r="T367" i="2"/>
  <c r="T100" i="2"/>
  <c r="T365" i="2"/>
  <c r="T106" i="2"/>
  <c r="T221" i="2"/>
  <c r="T222" i="2"/>
  <c r="T335" i="2"/>
  <c r="T167" i="2"/>
  <c r="T369" i="2"/>
  <c r="T97" i="2"/>
  <c r="T435" i="2"/>
  <c r="T26" i="2"/>
  <c r="T434" i="2"/>
  <c r="T25" i="2"/>
  <c r="T404" i="2"/>
  <c r="T403" i="2"/>
  <c r="T297" i="2"/>
  <c r="T296" i="2"/>
  <c r="T48" i="2"/>
  <c r="T47" i="2"/>
  <c r="T124" i="2"/>
  <c r="T125" i="2"/>
  <c r="T65" i="2"/>
  <c r="T66" i="2"/>
  <c r="T311" i="2"/>
  <c r="T310" i="2"/>
  <c r="T9" i="2"/>
  <c r="T443" i="2"/>
  <c r="T325" i="2"/>
  <c r="T169" i="2"/>
  <c r="T132" i="2"/>
  <c r="T6" i="2"/>
  <c r="T5" i="2"/>
  <c r="T144" i="2"/>
  <c r="T354" i="2"/>
  <c r="T45" i="2"/>
  <c r="T44" i="2"/>
  <c r="T60" i="2"/>
  <c r="T388" i="2"/>
  <c r="T319" i="2"/>
  <c r="T320" i="2"/>
  <c r="T442" i="2"/>
  <c r="T8" i="2"/>
  <c r="T483" i="2"/>
  <c r="T484" i="2"/>
  <c r="T254" i="2"/>
  <c r="T255" i="2"/>
  <c r="T419" i="2"/>
  <c r="T420" i="2"/>
  <c r="T191" i="2"/>
  <c r="T192" i="2"/>
  <c r="T337" i="2"/>
  <c r="T155" i="2"/>
  <c r="T246" i="2"/>
  <c r="T247" i="2"/>
  <c r="T362" i="2"/>
  <c r="T361" i="2"/>
  <c r="T343" i="2"/>
  <c r="T344" i="2"/>
  <c r="T392" i="2"/>
  <c r="T393" i="2"/>
  <c r="T267" i="2"/>
  <c r="T268" i="2"/>
  <c r="T405" i="2"/>
  <c r="T406" i="2"/>
  <c r="T414" i="2"/>
  <c r="T415" i="2"/>
  <c r="T315" i="2"/>
  <c r="T316" i="2"/>
  <c r="T470" i="2"/>
  <c r="T173" i="2"/>
  <c r="T174" i="2"/>
  <c r="T374" i="2"/>
  <c r="T375" i="2"/>
  <c r="T300" i="2"/>
  <c r="T301" i="2"/>
  <c r="T198" i="2"/>
  <c r="T299" i="2"/>
  <c r="T476" i="2"/>
  <c r="T2" i="2"/>
  <c r="T413" i="2"/>
  <c r="T30" i="2"/>
  <c r="T216" i="2"/>
  <c r="T217" i="2"/>
  <c r="T308" i="2"/>
  <c r="T195" i="2"/>
  <c r="T122" i="2"/>
  <c r="T123" i="2"/>
  <c r="T327" i="2"/>
  <c r="T328" i="2"/>
  <c r="T80" i="2"/>
  <c r="T79" i="2"/>
  <c r="T467" i="2"/>
  <c r="T468" i="2"/>
  <c r="T204" i="2"/>
  <c r="T236" i="2"/>
  <c r="T433" i="2"/>
  <c r="T432" i="2"/>
  <c r="T400" i="2"/>
  <c r="T40" i="2"/>
  <c r="T170" i="2"/>
  <c r="T322" i="2"/>
  <c r="T349" i="2"/>
  <c r="T350" i="2"/>
  <c r="T134" i="2"/>
  <c r="T135" i="2"/>
  <c r="T20" i="2"/>
  <c r="T21" i="2"/>
  <c r="T370" i="2"/>
  <c r="T98" i="2"/>
  <c r="T196" i="2"/>
  <c r="T309" i="2"/>
  <c r="T408" i="2"/>
  <c r="T34" i="2"/>
  <c r="T101" i="2"/>
  <c r="T102" i="2"/>
  <c r="T119" i="2"/>
  <c r="T120" i="2"/>
  <c r="T323" i="2"/>
  <c r="T324" i="2"/>
  <c r="T14" i="2"/>
  <c r="T13" i="2"/>
  <c r="T73" i="2"/>
  <c r="T74" i="2"/>
  <c r="T139" i="2"/>
  <c r="T138" i="2"/>
  <c r="T282" i="2"/>
  <c r="T283" i="2"/>
  <c r="T223" i="2"/>
  <c r="T224" i="2"/>
  <c r="T193" i="2"/>
  <c r="T194" i="2"/>
  <c r="T154" i="2"/>
  <c r="T338" i="2"/>
  <c r="T50" i="2"/>
  <c r="T49" i="2"/>
  <c r="T166" i="2"/>
  <c r="T336" i="2"/>
  <c r="T190" i="2"/>
  <c r="T321" i="2"/>
  <c r="T171" i="2"/>
  <c r="T96" i="2"/>
  <c r="T95" i="2"/>
  <c r="T142" i="2"/>
  <c r="T143" i="2"/>
  <c r="T263" i="2"/>
  <c r="T264" i="2"/>
  <c r="T387" i="2"/>
  <c r="T61" i="2"/>
  <c r="T146" i="2"/>
  <c r="T147" i="2"/>
  <c r="T445" i="2"/>
  <c r="T446" i="2"/>
  <c r="T19" i="2"/>
  <c r="T18" i="2"/>
  <c r="T88" i="2"/>
  <c r="T89" i="2"/>
  <c r="T440" i="2"/>
  <c r="T441" i="2"/>
  <c r="T281" i="2"/>
  <c r="T280" i="2"/>
  <c r="T269" i="2"/>
  <c r="T270" i="2"/>
  <c r="T110" i="2"/>
  <c r="T111" i="2"/>
  <c r="T397" i="2"/>
  <c r="T465" i="2"/>
  <c r="T398" i="2"/>
  <c r="T478" i="2"/>
  <c r="T479" i="2"/>
  <c r="T150" i="2"/>
  <c r="T151" i="2"/>
  <c r="T177" i="2"/>
  <c r="T289" i="2"/>
  <c r="T290" i="2"/>
  <c r="T412" i="2"/>
  <c r="T31" i="2"/>
  <c r="T187" i="2"/>
  <c r="T186" i="2"/>
  <c r="T112" i="2"/>
  <c r="T113" i="2"/>
  <c r="T85" i="2"/>
  <c r="T84" i="2"/>
  <c r="T181" i="2"/>
  <c r="T182" i="2"/>
  <c r="T364" i="2"/>
  <c r="T329" i="2"/>
  <c r="T107" i="2"/>
  <c r="T108" i="2"/>
  <c r="T4" i="2"/>
  <c r="T168" i="2"/>
  <c r="T326" i="2"/>
  <c r="T183" i="2"/>
  <c r="T184" i="2"/>
  <c r="T339" i="2"/>
  <c r="T340" i="2"/>
  <c r="T345" i="2"/>
  <c r="T346" i="2"/>
  <c r="T233" i="2"/>
  <c r="T234" i="2"/>
  <c r="T285" i="2"/>
  <c r="T480" i="2"/>
  <c r="T427" i="2"/>
  <c r="T291" i="2"/>
  <c r="T407" i="2"/>
  <c r="T262" i="2"/>
  <c r="T261" i="2"/>
  <c r="T32" i="2"/>
  <c r="T33" i="2"/>
  <c r="T302" i="2"/>
  <c r="T303" i="2"/>
  <c r="T71" i="2"/>
  <c r="T72" i="2"/>
  <c r="T363" i="2"/>
  <c r="T83" i="2"/>
  <c r="T317" i="2"/>
  <c r="T318" i="2"/>
  <c r="T68" i="2"/>
  <c r="T75" i="2"/>
  <c r="T463" i="2"/>
  <c r="T46" i="2"/>
  <c r="T118" i="2"/>
  <c r="T59" i="2"/>
  <c r="T383" i="2"/>
  <c r="T41" i="2"/>
  <c r="T399" i="2"/>
  <c r="T229" i="2"/>
  <c r="T230" i="2"/>
  <c r="T56" i="2"/>
  <c r="T237" i="2"/>
  <c r="T141" i="2"/>
  <c r="T15" i="2"/>
  <c r="T207" i="2"/>
  <c r="T380" i="2"/>
  <c r="T115" i="2"/>
  <c r="T466" i="2"/>
  <c r="T294" i="2"/>
  <c r="T17" i="2"/>
  <c r="T12" i="2"/>
  <c r="T109" i="2"/>
  <c r="T206" i="2"/>
  <c r="T93" i="2"/>
  <c r="T436" i="2"/>
  <c r="T471" i="2"/>
  <c r="T472" i="2"/>
  <c r="T208" i="2"/>
  <c r="T473" i="2"/>
  <c r="T474" i="2"/>
  <c r="T209" i="2"/>
  <c r="T210" i="2"/>
  <c r="T416" i="2"/>
  <c r="T62" i="2"/>
  <c r="T396" i="2"/>
  <c r="T332" i="2"/>
  <c r="T356" i="2"/>
  <c r="T357" i="2"/>
  <c r="T94" i="2"/>
  <c r="T379" i="2"/>
  <c r="T378" i="2"/>
  <c r="T295" i="2"/>
  <c r="T454" i="2"/>
  <c r="T178" i="2"/>
  <c r="T39" i="2"/>
  <c r="T401" i="2"/>
  <c r="T69" i="2"/>
  <c r="T70" i="2"/>
  <c r="T3" i="2"/>
  <c r="T477" i="2"/>
  <c r="T126" i="2"/>
  <c r="T127" i="2"/>
  <c r="T275" i="2"/>
  <c r="T276" i="2"/>
  <c r="T252" i="2"/>
  <c r="T253" i="2"/>
  <c r="T164" i="2"/>
  <c r="T165" i="2"/>
  <c r="T238" i="2"/>
  <c r="T239" i="2"/>
  <c r="T307" i="2"/>
  <c r="T140" i="2"/>
  <c r="T438" i="2"/>
  <c r="T424" i="2"/>
  <c r="T423" i="2"/>
  <c r="T286" i="2"/>
  <c r="T175" i="2"/>
  <c r="T105" i="2"/>
  <c r="T366" i="2"/>
  <c r="T279" i="2"/>
  <c r="T131" i="2"/>
  <c r="T360" i="2"/>
  <c r="T117" i="2"/>
  <c r="T37" i="2"/>
  <c r="T437" i="2"/>
  <c r="T202" i="2"/>
  <c r="T457" i="2"/>
  <c r="T278" i="2"/>
  <c r="T372" i="2"/>
  <c r="T185" i="2"/>
  <c r="T213" i="2"/>
  <c r="T212" i="2"/>
  <c r="T313" i="2"/>
  <c r="T314" i="2"/>
  <c r="T99" i="2"/>
  <c r="T368" i="2"/>
  <c r="T256" i="2"/>
  <c r="T197" i="2"/>
  <c r="T27" i="2"/>
  <c r="T176" i="2"/>
  <c r="T373" i="2"/>
  <c r="T121" i="2"/>
  <c r="T225" i="2"/>
  <c r="T42" i="2"/>
  <c r="T43" i="2"/>
  <c r="T292" i="2"/>
  <c r="T293" i="2"/>
  <c r="T81" i="2"/>
  <c r="T82" i="2"/>
  <c r="T67" i="2"/>
  <c r="T485" i="2"/>
  <c r="T288" i="2"/>
  <c r="T226" i="2"/>
  <c r="T464" i="2"/>
  <c r="T116" i="2"/>
  <c r="T359" i="2"/>
  <c r="T235" i="2"/>
  <c r="T205" i="2"/>
  <c r="T160" i="2"/>
  <c r="T161" i="2"/>
  <c r="T384" i="2"/>
  <c r="T200" i="2"/>
  <c r="T266" i="2"/>
  <c r="T244" i="2"/>
  <c r="T245" i="2"/>
  <c r="T452" i="2"/>
  <c r="T453" i="2"/>
  <c r="T287" i="2"/>
  <c r="T145" i="2"/>
  <c r="T355" i="2"/>
  <c r="T481" i="2"/>
  <c r="T462" i="2"/>
  <c r="T461" i="2"/>
  <c r="T459" i="2"/>
  <c r="T460" i="2"/>
  <c r="T455" i="2"/>
  <c r="T456" i="2"/>
  <c r="T451" i="2"/>
  <c r="T449" i="2"/>
  <c r="T450" i="2"/>
  <c r="T447" i="2"/>
  <c r="T448" i="2"/>
  <c r="T439" i="2"/>
  <c r="T430" i="2"/>
  <c r="T431" i="2"/>
  <c r="T428" i="2"/>
  <c r="T429" i="2"/>
  <c r="T426" i="2"/>
  <c r="T425" i="2"/>
  <c r="T421" i="2"/>
  <c r="T422" i="2"/>
  <c r="T410" i="2"/>
  <c r="T411" i="2"/>
  <c r="T402" i="2"/>
  <c r="T394" i="2"/>
  <c r="T395" i="2"/>
  <c r="T390" i="2"/>
  <c r="T391" i="2"/>
  <c r="T386" i="2"/>
  <c r="T385" i="2"/>
  <c r="T381" i="2"/>
  <c r="T382" i="2"/>
  <c r="T377" i="2"/>
  <c r="T352" i="2"/>
  <c r="T353" i="2"/>
  <c r="T351" i="2"/>
  <c r="T347" i="2"/>
  <c r="T348" i="2"/>
  <c r="T341" i="2"/>
  <c r="T342" i="2"/>
  <c r="T333" i="2"/>
  <c r="T334" i="2"/>
  <c r="T312" i="2"/>
  <c r="T305" i="2"/>
  <c r="T306" i="2"/>
  <c r="T304" i="2"/>
  <c r="T277" i="2"/>
  <c r="T273" i="2"/>
  <c r="T274" i="2"/>
  <c r="T271" i="2"/>
  <c r="T272" i="2"/>
  <c r="T260" i="2"/>
  <c r="T257" i="2"/>
  <c r="T258" i="2"/>
  <c r="T248" i="2"/>
  <c r="T249" i="2"/>
  <c r="T242" i="2"/>
  <c r="T243" i="2"/>
  <c r="T240" i="2"/>
  <c r="T241" i="2"/>
  <c r="T231" i="2"/>
  <c r="T232" i="2"/>
  <c r="T227" i="2"/>
  <c r="T228" i="2"/>
  <c r="T219" i="2"/>
  <c r="T220" i="2"/>
  <c r="T218" i="2"/>
  <c r="T214" i="2"/>
  <c r="T215" i="2"/>
  <c r="T211" i="2"/>
  <c r="T203" i="2"/>
  <c r="T188" i="2"/>
  <c r="T189" i="2"/>
  <c r="T179" i="2"/>
  <c r="T180" i="2"/>
  <c r="T172" i="2"/>
  <c r="T162" i="2"/>
  <c r="T163" i="2"/>
  <c r="T158" i="2"/>
  <c r="T159" i="2"/>
  <c r="T152" i="2"/>
  <c r="T153" i="2"/>
  <c r="T148" i="2"/>
  <c r="T149" i="2"/>
  <c r="T136" i="2"/>
  <c r="T137" i="2"/>
  <c r="T133" i="2"/>
  <c r="T129" i="2"/>
  <c r="T130" i="2"/>
  <c r="T128" i="2"/>
  <c r="T103" i="2"/>
  <c r="T104" i="2"/>
  <c r="T92" i="2"/>
  <c r="T91" i="2"/>
  <c r="T90" i="2"/>
  <c r="T86" i="2"/>
  <c r="T87" i="2"/>
  <c r="T77" i="2"/>
  <c r="T78" i="2"/>
  <c r="T63" i="2"/>
  <c r="T64" i="2"/>
  <c r="T57" i="2"/>
  <c r="T58" i="2"/>
  <c r="T54" i="2"/>
  <c r="T55" i="2"/>
  <c r="T53" i="2"/>
  <c r="T51" i="2"/>
  <c r="T52" i="2"/>
  <c r="T38" i="2"/>
  <c r="T35" i="2"/>
  <c r="T36" i="2"/>
  <c r="T28" i="2"/>
  <c r="T29" i="2"/>
  <c r="T24" i="2"/>
  <c r="T23" i="2"/>
  <c r="T22" i="2"/>
  <c r="T16" i="2"/>
  <c r="T10" i="2"/>
  <c r="T11" i="2"/>
  <c r="T7" i="2"/>
  <c r="S475" i="2"/>
  <c r="S389" i="2"/>
  <c r="S444" i="2"/>
  <c r="S482" i="2"/>
  <c r="S76" i="2"/>
  <c r="S114" i="2"/>
  <c r="S458" i="2"/>
  <c r="S259" i="2"/>
  <c r="S376" i="2"/>
  <c r="S418" i="2"/>
  <c r="S358" i="2"/>
  <c r="S417" i="2"/>
  <c r="S284" i="2"/>
  <c r="S371" i="2"/>
  <c r="S298" i="2"/>
  <c r="S199" i="2"/>
  <c r="S265" i="2"/>
  <c r="S201" i="2"/>
  <c r="S331" i="2"/>
  <c r="S330" i="2"/>
  <c r="S250" i="2"/>
  <c r="S251" i="2"/>
  <c r="S156" i="2"/>
  <c r="S157" i="2"/>
  <c r="S367" i="2"/>
  <c r="S100" i="2"/>
  <c r="S365" i="2"/>
  <c r="S106" i="2"/>
  <c r="S221" i="2"/>
  <c r="S222" i="2"/>
  <c r="S335" i="2"/>
  <c r="S167" i="2"/>
  <c r="S369" i="2"/>
  <c r="S97" i="2"/>
  <c r="S435" i="2"/>
  <c r="S26" i="2"/>
  <c r="S434" i="2"/>
  <c r="S25" i="2"/>
  <c r="S404" i="2"/>
  <c r="S403" i="2"/>
  <c r="S297" i="2"/>
  <c r="S296" i="2"/>
  <c r="S48" i="2"/>
  <c r="S47" i="2"/>
  <c r="S124" i="2"/>
  <c r="S125" i="2"/>
  <c r="S65" i="2"/>
  <c r="S66" i="2"/>
  <c r="S311" i="2"/>
  <c r="S310" i="2"/>
  <c r="S9" i="2"/>
  <c r="S443" i="2"/>
  <c r="S325" i="2"/>
  <c r="S169" i="2"/>
  <c r="S132" i="2"/>
  <c r="S6" i="2"/>
  <c r="S5" i="2"/>
  <c r="S144" i="2"/>
  <c r="S354" i="2"/>
  <c r="S45" i="2"/>
  <c r="S44" i="2"/>
  <c r="S60" i="2"/>
  <c r="S388" i="2"/>
  <c r="S319" i="2"/>
  <c r="S320" i="2"/>
  <c r="S442" i="2"/>
  <c r="S8" i="2"/>
  <c r="S483" i="2"/>
  <c r="S484" i="2"/>
  <c r="S254" i="2"/>
  <c r="S255" i="2"/>
  <c r="S419" i="2"/>
  <c r="S420" i="2"/>
  <c r="S191" i="2"/>
  <c r="S192" i="2"/>
  <c r="S337" i="2"/>
  <c r="S155" i="2"/>
  <c r="S246" i="2"/>
  <c r="S247" i="2"/>
  <c r="S362" i="2"/>
  <c r="S361" i="2"/>
  <c r="S343" i="2"/>
  <c r="S344" i="2"/>
  <c r="S392" i="2"/>
  <c r="S393" i="2"/>
  <c r="S267" i="2"/>
  <c r="S268" i="2"/>
  <c r="S405" i="2"/>
  <c r="S406" i="2"/>
  <c r="S414" i="2"/>
  <c r="S415" i="2"/>
  <c r="S315" i="2"/>
  <c r="S316" i="2"/>
  <c r="S470" i="2"/>
  <c r="S173" i="2"/>
  <c r="S174" i="2"/>
  <c r="S374" i="2"/>
  <c r="S375" i="2"/>
  <c r="S300" i="2"/>
  <c r="S301" i="2"/>
  <c r="S198" i="2"/>
  <c r="S299" i="2"/>
  <c r="S476" i="2"/>
  <c r="S2" i="2"/>
  <c r="S413" i="2"/>
  <c r="S30" i="2"/>
  <c r="S216" i="2"/>
  <c r="S217" i="2"/>
  <c r="S308" i="2"/>
  <c r="S195" i="2"/>
  <c r="S122" i="2"/>
  <c r="S123" i="2"/>
  <c r="S327" i="2"/>
  <c r="S328" i="2"/>
  <c r="S80" i="2"/>
  <c r="S79" i="2"/>
  <c r="S467" i="2"/>
  <c r="S468" i="2"/>
  <c r="S204" i="2"/>
  <c r="S236" i="2"/>
  <c r="S433" i="2"/>
  <c r="S432" i="2"/>
  <c r="S400" i="2"/>
  <c r="S40" i="2"/>
  <c r="S170" i="2"/>
  <c r="S322" i="2"/>
  <c r="S349" i="2"/>
  <c r="S350" i="2"/>
  <c r="S134" i="2"/>
  <c r="S135" i="2"/>
  <c r="S20" i="2"/>
  <c r="S21" i="2"/>
  <c r="S370" i="2"/>
  <c r="S98" i="2"/>
  <c r="S196" i="2"/>
  <c r="S309" i="2"/>
  <c r="S408" i="2"/>
  <c r="S34" i="2"/>
  <c r="S101" i="2"/>
  <c r="S102" i="2"/>
  <c r="S119" i="2"/>
  <c r="S120" i="2"/>
  <c r="S323" i="2"/>
  <c r="S324" i="2"/>
  <c r="S14" i="2"/>
  <c r="S13" i="2"/>
  <c r="S73" i="2"/>
  <c r="S74" i="2"/>
  <c r="S139" i="2"/>
  <c r="S138" i="2"/>
  <c r="S282" i="2"/>
  <c r="S283" i="2"/>
  <c r="S223" i="2"/>
  <c r="S224" i="2"/>
  <c r="S193" i="2"/>
  <c r="S194" i="2"/>
  <c r="S154" i="2"/>
  <c r="S338" i="2"/>
  <c r="S50" i="2"/>
  <c r="S49" i="2"/>
  <c r="S166" i="2"/>
  <c r="S336" i="2"/>
  <c r="S190" i="2"/>
  <c r="S321" i="2"/>
  <c r="S171" i="2"/>
  <c r="S96" i="2"/>
  <c r="S95" i="2"/>
  <c r="S142" i="2"/>
  <c r="S143" i="2"/>
  <c r="S263" i="2"/>
  <c r="S264" i="2"/>
  <c r="S387" i="2"/>
  <c r="S61" i="2"/>
  <c r="S146" i="2"/>
  <c r="S147" i="2"/>
  <c r="S445" i="2"/>
  <c r="S446" i="2"/>
  <c r="S19" i="2"/>
  <c r="S18" i="2"/>
  <c r="S88" i="2"/>
  <c r="S89" i="2"/>
  <c r="S440" i="2"/>
  <c r="S441" i="2"/>
  <c r="S281" i="2"/>
  <c r="S280" i="2"/>
  <c r="S269" i="2"/>
  <c r="S270" i="2"/>
  <c r="S110" i="2"/>
  <c r="S111" i="2"/>
  <c r="S397" i="2"/>
  <c r="S465" i="2"/>
  <c r="S398" i="2"/>
  <c r="S478" i="2"/>
  <c r="S479" i="2"/>
  <c r="S150" i="2"/>
  <c r="S151" i="2"/>
  <c r="S177" i="2"/>
  <c r="S289" i="2"/>
  <c r="S290" i="2"/>
  <c r="S412" i="2"/>
  <c r="S31" i="2"/>
  <c r="S187" i="2"/>
  <c r="S186" i="2"/>
  <c r="S112" i="2"/>
  <c r="S113" i="2"/>
  <c r="S85" i="2"/>
  <c r="S84" i="2"/>
  <c r="S181" i="2"/>
  <c r="S182" i="2"/>
  <c r="S364" i="2"/>
  <c r="S329" i="2"/>
  <c r="S107" i="2"/>
  <c r="S108" i="2"/>
  <c r="S4" i="2"/>
  <c r="S168" i="2"/>
  <c r="S326" i="2"/>
  <c r="S183" i="2"/>
  <c r="S184" i="2"/>
  <c r="S339" i="2"/>
  <c r="S340" i="2"/>
  <c r="S345" i="2"/>
  <c r="S346" i="2"/>
  <c r="S233" i="2"/>
  <c r="S234" i="2"/>
  <c r="S285" i="2"/>
  <c r="S480" i="2"/>
  <c r="S427" i="2"/>
  <c r="S291" i="2"/>
  <c r="S407" i="2"/>
  <c r="S262" i="2"/>
  <c r="S261" i="2"/>
  <c r="S32" i="2"/>
  <c r="S33" i="2"/>
  <c r="S302" i="2"/>
  <c r="S303" i="2"/>
  <c r="S71" i="2"/>
  <c r="S72" i="2"/>
  <c r="S363" i="2"/>
  <c r="S83" i="2"/>
  <c r="S317" i="2"/>
  <c r="S318" i="2"/>
  <c r="S68" i="2"/>
  <c r="S75" i="2"/>
  <c r="S463" i="2"/>
  <c r="S46" i="2"/>
  <c r="S118" i="2"/>
  <c r="S59" i="2"/>
  <c r="S383" i="2"/>
  <c r="S41" i="2"/>
  <c r="S399" i="2"/>
  <c r="S229" i="2"/>
  <c r="S230" i="2"/>
  <c r="S56" i="2"/>
  <c r="S237" i="2"/>
  <c r="S141" i="2"/>
  <c r="S15" i="2"/>
  <c r="S207" i="2"/>
  <c r="S380" i="2"/>
  <c r="S115" i="2"/>
  <c r="S466" i="2"/>
  <c r="S294" i="2"/>
  <c r="S17" i="2"/>
  <c r="S12" i="2"/>
  <c r="S109" i="2"/>
  <c r="S206" i="2"/>
  <c r="S93" i="2"/>
  <c r="S436" i="2"/>
  <c r="S471" i="2"/>
  <c r="S472" i="2"/>
  <c r="S208" i="2"/>
  <c r="S473" i="2"/>
  <c r="S474" i="2"/>
  <c r="S209" i="2"/>
  <c r="S210" i="2"/>
  <c r="S416" i="2"/>
  <c r="S62" i="2"/>
  <c r="S396" i="2"/>
  <c r="S332" i="2"/>
  <c r="S356" i="2"/>
  <c r="S357" i="2"/>
  <c r="S94" i="2"/>
  <c r="S379" i="2"/>
  <c r="S378" i="2"/>
  <c r="S295" i="2"/>
  <c r="S454" i="2"/>
  <c r="S178" i="2"/>
  <c r="S39" i="2"/>
  <c r="S401" i="2"/>
  <c r="S69" i="2"/>
  <c r="S70" i="2"/>
  <c r="S3" i="2"/>
  <c r="S477" i="2"/>
  <c r="S126" i="2"/>
  <c r="S127" i="2"/>
  <c r="S275" i="2"/>
  <c r="S276" i="2"/>
  <c r="S252" i="2"/>
  <c r="S253" i="2"/>
  <c r="S164" i="2"/>
  <c r="S165" i="2"/>
  <c r="S238" i="2"/>
  <c r="S239" i="2"/>
  <c r="S307" i="2"/>
  <c r="S140" i="2"/>
  <c r="S438" i="2"/>
  <c r="S424" i="2"/>
  <c r="S423" i="2"/>
  <c r="S286" i="2"/>
  <c r="S175" i="2"/>
  <c r="S105" i="2"/>
  <c r="S366" i="2"/>
  <c r="S279" i="2"/>
  <c r="S131" i="2"/>
  <c r="S360" i="2"/>
  <c r="S117" i="2"/>
  <c r="S37" i="2"/>
  <c r="S437" i="2"/>
  <c r="S202" i="2"/>
  <c r="S457" i="2"/>
  <c r="S278" i="2"/>
  <c r="S372" i="2"/>
  <c r="S185" i="2"/>
  <c r="S213" i="2"/>
  <c r="S212" i="2"/>
  <c r="S313" i="2"/>
  <c r="S314" i="2"/>
  <c r="S99" i="2"/>
  <c r="S368" i="2"/>
  <c r="S256" i="2"/>
  <c r="S197" i="2"/>
  <c r="S27" i="2"/>
  <c r="S176" i="2"/>
  <c r="S373" i="2"/>
  <c r="S121" i="2"/>
  <c r="S225" i="2"/>
  <c r="S42" i="2"/>
  <c r="S43" i="2"/>
  <c r="S292" i="2"/>
  <c r="S293" i="2"/>
  <c r="S81" i="2"/>
  <c r="S82" i="2"/>
  <c r="S67" i="2"/>
  <c r="S485" i="2"/>
  <c r="S288" i="2"/>
  <c r="S226" i="2"/>
  <c r="S464" i="2"/>
  <c r="S116" i="2"/>
  <c r="S359" i="2"/>
  <c r="S235" i="2"/>
  <c r="S205" i="2"/>
  <c r="S160" i="2"/>
  <c r="S161" i="2"/>
  <c r="S384" i="2"/>
  <c r="S200" i="2"/>
  <c r="S266" i="2"/>
  <c r="S244" i="2"/>
  <c r="S245" i="2"/>
  <c r="S452" i="2"/>
  <c r="S453" i="2"/>
  <c r="S287" i="2"/>
  <c r="S145" i="2"/>
  <c r="S355" i="2"/>
  <c r="S481" i="2"/>
  <c r="S462" i="2"/>
  <c r="S461" i="2"/>
  <c r="S459" i="2"/>
  <c r="S460" i="2"/>
  <c r="S455" i="2"/>
  <c r="S456" i="2"/>
  <c r="S451" i="2"/>
  <c r="S449" i="2"/>
  <c r="S450" i="2"/>
  <c r="S447" i="2"/>
  <c r="S448" i="2"/>
  <c r="S439" i="2"/>
  <c r="S430" i="2"/>
  <c r="S431" i="2"/>
  <c r="S428" i="2"/>
  <c r="S429" i="2"/>
  <c r="S426" i="2"/>
  <c r="S425" i="2"/>
  <c r="S421" i="2"/>
  <c r="S422" i="2"/>
  <c r="S410" i="2"/>
  <c r="S411" i="2"/>
  <c r="S402" i="2"/>
  <c r="S394" i="2"/>
  <c r="S395" i="2"/>
  <c r="S390" i="2"/>
  <c r="S391" i="2"/>
  <c r="S386" i="2"/>
  <c r="S385" i="2"/>
  <c r="S381" i="2"/>
  <c r="S382" i="2"/>
  <c r="S377" i="2"/>
  <c r="S352" i="2"/>
  <c r="S353" i="2"/>
  <c r="S351" i="2"/>
  <c r="S347" i="2"/>
  <c r="S348" i="2"/>
  <c r="S341" i="2"/>
  <c r="S342" i="2"/>
  <c r="S333" i="2"/>
  <c r="S334" i="2"/>
  <c r="S312" i="2"/>
  <c r="S305" i="2"/>
  <c r="S306" i="2"/>
  <c r="S304" i="2"/>
  <c r="S277" i="2"/>
  <c r="S273" i="2"/>
  <c r="S274" i="2"/>
  <c r="S271" i="2"/>
  <c r="S272" i="2"/>
  <c r="S260" i="2"/>
  <c r="S257" i="2"/>
  <c r="S258" i="2"/>
  <c r="S248" i="2"/>
  <c r="S249" i="2"/>
  <c r="S242" i="2"/>
  <c r="S243" i="2"/>
  <c r="S240" i="2"/>
  <c r="S241" i="2"/>
  <c r="S231" i="2"/>
  <c r="S232" i="2"/>
  <c r="S227" i="2"/>
  <c r="S228" i="2"/>
  <c r="S219" i="2"/>
  <c r="S220" i="2"/>
  <c r="S218" i="2"/>
  <c r="S214" i="2"/>
  <c r="S215" i="2"/>
  <c r="S211" i="2"/>
  <c r="S203" i="2"/>
  <c r="S188" i="2"/>
  <c r="S189" i="2"/>
  <c r="S179" i="2"/>
  <c r="S180" i="2"/>
  <c r="S172" i="2"/>
  <c r="S162" i="2"/>
  <c r="S163" i="2"/>
  <c r="S158" i="2"/>
  <c r="S159" i="2"/>
  <c r="S152" i="2"/>
  <c r="S153" i="2"/>
  <c r="S148" i="2"/>
  <c r="S149" i="2"/>
  <c r="S136" i="2"/>
  <c r="S137" i="2"/>
  <c r="S133" i="2"/>
  <c r="S129" i="2"/>
  <c r="S130" i="2"/>
  <c r="S128" i="2"/>
  <c r="S103" i="2"/>
  <c r="S104" i="2"/>
  <c r="S92" i="2"/>
  <c r="S91" i="2"/>
  <c r="S90" i="2"/>
  <c r="S86" i="2"/>
  <c r="S87" i="2"/>
  <c r="S77" i="2"/>
  <c r="S78" i="2"/>
  <c r="S63" i="2"/>
  <c r="S64" i="2"/>
  <c r="S57" i="2"/>
  <c r="S58" i="2"/>
  <c r="S54" i="2"/>
  <c r="S55" i="2"/>
  <c r="S53" i="2"/>
  <c r="S51" i="2"/>
  <c r="S52" i="2"/>
  <c r="S38" i="2"/>
  <c r="S35" i="2"/>
  <c r="S36" i="2"/>
  <c r="S28" i="2"/>
  <c r="S29" i="2"/>
  <c r="S24" i="2"/>
  <c r="S23" i="2"/>
  <c r="S22" i="2"/>
  <c r="S16" i="2"/>
  <c r="S10" i="2"/>
  <c r="S11" i="2"/>
  <c r="S7" i="2"/>
  <c r="R475" i="2"/>
  <c r="R389" i="2"/>
  <c r="R444" i="2"/>
  <c r="R482" i="2"/>
  <c r="R76" i="2"/>
  <c r="R114" i="2"/>
  <c r="R458" i="2"/>
  <c r="R259" i="2"/>
  <c r="R376" i="2"/>
  <c r="R418" i="2"/>
  <c r="R358" i="2"/>
  <c r="R417" i="2"/>
  <c r="R284" i="2"/>
  <c r="R371" i="2"/>
  <c r="R298" i="2"/>
  <c r="R199" i="2"/>
  <c r="R265" i="2"/>
  <c r="R201" i="2"/>
  <c r="R331" i="2"/>
  <c r="R330" i="2"/>
  <c r="R250" i="2"/>
  <c r="R251" i="2"/>
  <c r="R156" i="2"/>
  <c r="R157" i="2"/>
  <c r="R367" i="2"/>
  <c r="R100" i="2"/>
  <c r="R365" i="2"/>
  <c r="R106" i="2"/>
  <c r="R221" i="2"/>
  <c r="R222" i="2"/>
  <c r="R335" i="2"/>
  <c r="R167" i="2"/>
  <c r="R369" i="2"/>
  <c r="R97" i="2"/>
  <c r="R435" i="2"/>
  <c r="R26" i="2"/>
  <c r="R434" i="2"/>
  <c r="R25" i="2"/>
  <c r="R404" i="2"/>
  <c r="R403" i="2"/>
  <c r="R297" i="2"/>
  <c r="R296" i="2"/>
  <c r="R48" i="2"/>
  <c r="R47" i="2"/>
  <c r="R124" i="2"/>
  <c r="R125" i="2"/>
  <c r="R65" i="2"/>
  <c r="R66" i="2"/>
  <c r="R311" i="2"/>
  <c r="R310" i="2"/>
  <c r="R9" i="2"/>
  <c r="R443" i="2"/>
  <c r="R325" i="2"/>
  <c r="R169" i="2"/>
  <c r="R132" i="2"/>
  <c r="R6" i="2"/>
  <c r="R5" i="2"/>
  <c r="R144" i="2"/>
  <c r="R354" i="2"/>
  <c r="R45" i="2"/>
  <c r="R44" i="2"/>
  <c r="R60" i="2"/>
  <c r="R388" i="2"/>
  <c r="R319" i="2"/>
  <c r="R320" i="2"/>
  <c r="R442" i="2"/>
  <c r="R8" i="2"/>
  <c r="R483" i="2"/>
  <c r="R484" i="2"/>
  <c r="R254" i="2"/>
  <c r="R255" i="2"/>
  <c r="R419" i="2"/>
  <c r="R420" i="2"/>
  <c r="R191" i="2"/>
  <c r="R192" i="2"/>
  <c r="R337" i="2"/>
  <c r="R155" i="2"/>
  <c r="R246" i="2"/>
  <c r="R247" i="2"/>
  <c r="R362" i="2"/>
  <c r="R361" i="2"/>
  <c r="R343" i="2"/>
  <c r="R344" i="2"/>
  <c r="R392" i="2"/>
  <c r="R393" i="2"/>
  <c r="R267" i="2"/>
  <c r="R268" i="2"/>
  <c r="R405" i="2"/>
  <c r="R406" i="2"/>
  <c r="R414" i="2"/>
  <c r="R415" i="2"/>
  <c r="R315" i="2"/>
  <c r="R316" i="2"/>
  <c r="R470" i="2"/>
  <c r="R173" i="2"/>
  <c r="R174" i="2"/>
  <c r="R374" i="2"/>
  <c r="R375" i="2"/>
  <c r="R300" i="2"/>
  <c r="R301" i="2"/>
  <c r="R198" i="2"/>
  <c r="R299" i="2"/>
  <c r="R476" i="2"/>
  <c r="R2" i="2"/>
  <c r="R413" i="2"/>
  <c r="R30" i="2"/>
  <c r="R216" i="2"/>
  <c r="R217" i="2"/>
  <c r="R308" i="2"/>
  <c r="R195" i="2"/>
  <c r="R122" i="2"/>
  <c r="R123" i="2"/>
  <c r="R327" i="2"/>
  <c r="R328" i="2"/>
  <c r="R80" i="2"/>
  <c r="R79" i="2"/>
  <c r="R467" i="2"/>
  <c r="R468" i="2"/>
  <c r="R204" i="2"/>
  <c r="R236" i="2"/>
  <c r="R433" i="2"/>
  <c r="R432" i="2"/>
  <c r="R400" i="2"/>
  <c r="R40" i="2"/>
  <c r="R170" i="2"/>
  <c r="R322" i="2"/>
  <c r="R349" i="2"/>
  <c r="R350" i="2"/>
  <c r="R134" i="2"/>
  <c r="R135" i="2"/>
  <c r="R20" i="2"/>
  <c r="R21" i="2"/>
  <c r="R370" i="2"/>
  <c r="R98" i="2"/>
  <c r="R196" i="2"/>
  <c r="R309" i="2"/>
  <c r="R408" i="2"/>
  <c r="R34" i="2"/>
  <c r="R101" i="2"/>
  <c r="R102" i="2"/>
  <c r="R119" i="2"/>
  <c r="R120" i="2"/>
  <c r="R323" i="2"/>
  <c r="R324" i="2"/>
  <c r="R14" i="2"/>
  <c r="R13" i="2"/>
  <c r="R73" i="2"/>
  <c r="R74" i="2"/>
  <c r="R139" i="2"/>
  <c r="R138" i="2"/>
  <c r="R282" i="2"/>
  <c r="R283" i="2"/>
  <c r="R223" i="2"/>
  <c r="R224" i="2"/>
  <c r="R193" i="2"/>
  <c r="R194" i="2"/>
  <c r="R154" i="2"/>
  <c r="R338" i="2"/>
  <c r="R50" i="2"/>
  <c r="R49" i="2"/>
  <c r="R166" i="2"/>
  <c r="R336" i="2"/>
  <c r="R190" i="2"/>
  <c r="R321" i="2"/>
  <c r="R171" i="2"/>
  <c r="R96" i="2"/>
  <c r="R95" i="2"/>
  <c r="R142" i="2"/>
  <c r="R143" i="2"/>
  <c r="R263" i="2"/>
  <c r="R264" i="2"/>
  <c r="R387" i="2"/>
  <c r="R61" i="2"/>
  <c r="R146" i="2"/>
  <c r="R147" i="2"/>
  <c r="R445" i="2"/>
  <c r="R446" i="2"/>
  <c r="R19" i="2"/>
  <c r="R18" i="2"/>
  <c r="R88" i="2"/>
  <c r="R89" i="2"/>
  <c r="R440" i="2"/>
  <c r="R441" i="2"/>
  <c r="R281" i="2"/>
  <c r="R280" i="2"/>
  <c r="R269" i="2"/>
  <c r="R270" i="2"/>
  <c r="R110" i="2"/>
  <c r="R111" i="2"/>
  <c r="R397" i="2"/>
  <c r="R465" i="2"/>
  <c r="R398" i="2"/>
  <c r="R478" i="2"/>
  <c r="R479" i="2"/>
  <c r="R150" i="2"/>
  <c r="R151" i="2"/>
  <c r="R177" i="2"/>
  <c r="R289" i="2"/>
  <c r="R290" i="2"/>
  <c r="R412" i="2"/>
  <c r="R31" i="2"/>
  <c r="R187" i="2"/>
  <c r="R186" i="2"/>
  <c r="R112" i="2"/>
  <c r="R113" i="2"/>
  <c r="R85" i="2"/>
  <c r="R84" i="2"/>
  <c r="R181" i="2"/>
  <c r="R182" i="2"/>
  <c r="R364" i="2"/>
  <c r="R329" i="2"/>
  <c r="R107" i="2"/>
  <c r="R108" i="2"/>
  <c r="R4" i="2"/>
  <c r="R168" i="2"/>
  <c r="R326" i="2"/>
  <c r="R183" i="2"/>
  <c r="R184" i="2"/>
  <c r="R339" i="2"/>
  <c r="R340" i="2"/>
  <c r="R345" i="2"/>
  <c r="R346" i="2"/>
  <c r="R233" i="2"/>
  <c r="R234" i="2"/>
  <c r="R285" i="2"/>
  <c r="R480" i="2"/>
  <c r="R427" i="2"/>
  <c r="R291" i="2"/>
  <c r="R407" i="2"/>
  <c r="R262" i="2"/>
  <c r="R261" i="2"/>
  <c r="R32" i="2"/>
  <c r="R33" i="2"/>
  <c r="R302" i="2"/>
  <c r="R303" i="2"/>
  <c r="R71" i="2"/>
  <c r="R72" i="2"/>
  <c r="R363" i="2"/>
  <c r="R83" i="2"/>
  <c r="R317" i="2"/>
  <c r="R318" i="2"/>
  <c r="R68" i="2"/>
  <c r="R75" i="2"/>
  <c r="R463" i="2"/>
  <c r="R46" i="2"/>
  <c r="R118" i="2"/>
  <c r="R59" i="2"/>
  <c r="R383" i="2"/>
  <c r="R41" i="2"/>
  <c r="R399" i="2"/>
  <c r="R229" i="2"/>
  <c r="R230" i="2"/>
  <c r="R56" i="2"/>
  <c r="R237" i="2"/>
  <c r="R141" i="2"/>
  <c r="R15" i="2"/>
  <c r="R207" i="2"/>
  <c r="R380" i="2"/>
  <c r="R115" i="2"/>
  <c r="R466" i="2"/>
  <c r="R294" i="2"/>
  <c r="R17" i="2"/>
  <c r="R12" i="2"/>
  <c r="R109" i="2"/>
  <c r="R206" i="2"/>
  <c r="R93" i="2"/>
  <c r="R436" i="2"/>
  <c r="R471" i="2"/>
  <c r="R472" i="2"/>
  <c r="R208" i="2"/>
  <c r="R473" i="2"/>
  <c r="R474" i="2"/>
  <c r="R209" i="2"/>
  <c r="R210" i="2"/>
  <c r="R416" i="2"/>
  <c r="R62" i="2"/>
  <c r="R396" i="2"/>
  <c r="R332" i="2"/>
  <c r="R356" i="2"/>
  <c r="R357" i="2"/>
  <c r="R94" i="2"/>
  <c r="R379" i="2"/>
  <c r="R378" i="2"/>
  <c r="R295" i="2"/>
  <c r="R454" i="2"/>
  <c r="R178" i="2"/>
  <c r="R39" i="2"/>
  <c r="R401" i="2"/>
  <c r="R69" i="2"/>
  <c r="R70" i="2"/>
  <c r="R3" i="2"/>
  <c r="R477" i="2"/>
  <c r="R126" i="2"/>
  <c r="R127" i="2"/>
  <c r="R275" i="2"/>
  <c r="R276" i="2"/>
  <c r="R252" i="2"/>
  <c r="R253" i="2"/>
  <c r="R164" i="2"/>
  <c r="R165" i="2"/>
  <c r="R238" i="2"/>
  <c r="R239" i="2"/>
  <c r="R307" i="2"/>
  <c r="R140" i="2"/>
  <c r="R438" i="2"/>
  <c r="R424" i="2"/>
  <c r="R423" i="2"/>
  <c r="R286" i="2"/>
  <c r="R175" i="2"/>
  <c r="R105" i="2"/>
  <c r="R366" i="2"/>
  <c r="R279" i="2"/>
  <c r="R131" i="2"/>
  <c r="R360" i="2"/>
  <c r="R117" i="2"/>
  <c r="R37" i="2"/>
  <c r="R437" i="2"/>
  <c r="R202" i="2"/>
  <c r="R457" i="2"/>
  <c r="R278" i="2"/>
  <c r="R372" i="2"/>
  <c r="R185" i="2"/>
  <c r="R213" i="2"/>
  <c r="R212" i="2"/>
  <c r="R313" i="2"/>
  <c r="R314" i="2"/>
  <c r="R99" i="2"/>
  <c r="R368" i="2"/>
  <c r="R256" i="2"/>
  <c r="R197" i="2"/>
  <c r="R27" i="2"/>
  <c r="R176" i="2"/>
  <c r="R373" i="2"/>
  <c r="R121" i="2"/>
  <c r="R225" i="2"/>
  <c r="R42" i="2"/>
  <c r="R43" i="2"/>
  <c r="R292" i="2"/>
  <c r="R293" i="2"/>
  <c r="R81" i="2"/>
  <c r="R82" i="2"/>
  <c r="R67" i="2"/>
  <c r="R485" i="2"/>
  <c r="R288" i="2"/>
  <c r="R226" i="2"/>
  <c r="R464" i="2"/>
  <c r="R116" i="2"/>
  <c r="R359" i="2"/>
  <c r="R235" i="2"/>
  <c r="R205" i="2"/>
  <c r="R160" i="2"/>
  <c r="R161" i="2"/>
  <c r="R384" i="2"/>
  <c r="R200" i="2"/>
  <c r="R266" i="2"/>
  <c r="R244" i="2"/>
  <c r="R245" i="2"/>
  <c r="R452" i="2"/>
  <c r="R453" i="2"/>
  <c r="R287" i="2"/>
  <c r="R145" i="2"/>
  <c r="R355" i="2"/>
  <c r="R481" i="2"/>
  <c r="R462" i="2"/>
  <c r="R461" i="2"/>
  <c r="R459" i="2"/>
  <c r="R460" i="2"/>
  <c r="R455" i="2"/>
  <c r="R456" i="2"/>
  <c r="R451" i="2"/>
  <c r="R449" i="2"/>
  <c r="R450" i="2"/>
  <c r="R447" i="2"/>
  <c r="R448" i="2"/>
  <c r="R439" i="2"/>
  <c r="R430" i="2"/>
  <c r="R431" i="2"/>
  <c r="R428" i="2"/>
  <c r="R429" i="2"/>
  <c r="R426" i="2"/>
  <c r="R425" i="2"/>
  <c r="R421" i="2"/>
  <c r="R422" i="2"/>
  <c r="R410" i="2"/>
  <c r="R411" i="2"/>
  <c r="R402" i="2"/>
  <c r="R394" i="2"/>
  <c r="R395" i="2"/>
  <c r="R390" i="2"/>
  <c r="R391" i="2"/>
  <c r="R386" i="2"/>
  <c r="R385" i="2"/>
  <c r="R381" i="2"/>
  <c r="R382" i="2"/>
  <c r="R377" i="2"/>
  <c r="R352" i="2"/>
  <c r="R353" i="2"/>
  <c r="R351" i="2"/>
  <c r="R347" i="2"/>
  <c r="R348" i="2"/>
  <c r="R341" i="2"/>
  <c r="R342" i="2"/>
  <c r="R333" i="2"/>
  <c r="R334" i="2"/>
  <c r="R312" i="2"/>
  <c r="R305" i="2"/>
  <c r="R306" i="2"/>
  <c r="R304" i="2"/>
  <c r="R277" i="2"/>
  <c r="R273" i="2"/>
  <c r="R274" i="2"/>
  <c r="R271" i="2"/>
  <c r="R272" i="2"/>
  <c r="R260" i="2"/>
  <c r="R257" i="2"/>
  <c r="R258" i="2"/>
  <c r="R248" i="2"/>
  <c r="R249" i="2"/>
  <c r="R242" i="2"/>
  <c r="R243" i="2"/>
  <c r="R240" i="2"/>
  <c r="R241" i="2"/>
  <c r="R231" i="2"/>
  <c r="R232" i="2"/>
  <c r="R227" i="2"/>
  <c r="R228" i="2"/>
  <c r="R219" i="2"/>
  <c r="R220" i="2"/>
  <c r="R218" i="2"/>
  <c r="R214" i="2"/>
  <c r="R215" i="2"/>
  <c r="R211" i="2"/>
  <c r="R203" i="2"/>
  <c r="R188" i="2"/>
  <c r="R189" i="2"/>
  <c r="R179" i="2"/>
  <c r="R180" i="2"/>
  <c r="R172" i="2"/>
  <c r="R162" i="2"/>
  <c r="R163" i="2"/>
  <c r="R158" i="2"/>
  <c r="R159" i="2"/>
  <c r="R152" i="2"/>
  <c r="R153" i="2"/>
  <c r="R148" i="2"/>
  <c r="R149" i="2"/>
  <c r="R136" i="2"/>
  <c r="R137" i="2"/>
  <c r="R133" i="2"/>
  <c r="R129" i="2"/>
  <c r="R130" i="2"/>
  <c r="R128" i="2"/>
  <c r="R103" i="2"/>
  <c r="R104" i="2"/>
  <c r="R92" i="2"/>
  <c r="R91" i="2"/>
  <c r="R90" i="2"/>
  <c r="R86" i="2"/>
  <c r="R87" i="2"/>
  <c r="R77" i="2"/>
  <c r="R78" i="2"/>
  <c r="R63" i="2"/>
  <c r="R64" i="2"/>
  <c r="R57" i="2"/>
  <c r="R58" i="2"/>
  <c r="R54" i="2"/>
  <c r="R55" i="2"/>
  <c r="R53" i="2"/>
  <c r="R51" i="2"/>
  <c r="R52" i="2"/>
  <c r="R38" i="2"/>
  <c r="R35" i="2"/>
  <c r="R36" i="2"/>
  <c r="R28" i="2"/>
  <c r="R29" i="2"/>
  <c r="R24" i="2"/>
  <c r="R23" i="2"/>
  <c r="R22" i="2"/>
  <c r="R16" i="2"/>
  <c r="R10" i="2"/>
  <c r="R11" i="2"/>
  <c r="R7" i="2"/>
  <c r="Q475" i="2"/>
  <c r="Q389" i="2"/>
  <c r="Q444" i="2"/>
  <c r="Q482" i="2"/>
  <c r="Q76" i="2"/>
  <c r="Q114" i="2"/>
  <c r="Q458" i="2"/>
  <c r="Q259" i="2"/>
  <c r="Q376" i="2"/>
  <c r="Q418" i="2"/>
  <c r="Q358" i="2"/>
  <c r="Q417" i="2"/>
  <c r="Q284" i="2"/>
  <c r="Q371" i="2"/>
  <c r="Q298" i="2"/>
  <c r="Q199" i="2"/>
  <c r="Q265" i="2"/>
  <c r="Q201" i="2"/>
  <c r="Q331" i="2"/>
  <c r="Q330" i="2"/>
  <c r="Q250" i="2"/>
  <c r="Q251" i="2"/>
  <c r="Q156" i="2"/>
  <c r="Q157" i="2"/>
  <c r="Q367" i="2"/>
  <c r="Q100" i="2"/>
  <c r="Q365" i="2"/>
  <c r="Q106" i="2"/>
  <c r="Q221" i="2"/>
  <c r="Q222" i="2"/>
  <c r="Q335" i="2"/>
  <c r="Q167" i="2"/>
  <c r="Q369" i="2"/>
  <c r="Q97" i="2"/>
  <c r="Q435" i="2"/>
  <c r="Q26" i="2"/>
  <c r="Q434" i="2"/>
  <c r="Q25" i="2"/>
  <c r="Q404" i="2"/>
  <c r="Q403" i="2"/>
  <c r="Q297" i="2"/>
  <c r="Q296" i="2"/>
  <c r="Q48" i="2"/>
  <c r="Q47" i="2"/>
  <c r="Q124" i="2"/>
  <c r="Q125" i="2"/>
  <c r="Q65" i="2"/>
  <c r="Q66" i="2"/>
  <c r="Q311" i="2"/>
  <c r="Q310" i="2"/>
  <c r="Q9" i="2"/>
  <c r="Q443" i="2"/>
  <c r="Q325" i="2"/>
  <c r="Q169" i="2"/>
  <c r="Q132" i="2"/>
  <c r="Q6" i="2"/>
  <c r="Q5" i="2"/>
  <c r="Q144" i="2"/>
  <c r="Q354" i="2"/>
  <c r="Q45" i="2"/>
  <c r="Q44" i="2"/>
  <c r="Q60" i="2"/>
  <c r="Q388" i="2"/>
  <c r="Q319" i="2"/>
  <c r="Q320" i="2"/>
  <c r="Q442" i="2"/>
  <c r="Q8" i="2"/>
  <c r="Q483" i="2"/>
  <c r="Q484" i="2"/>
  <c r="Q254" i="2"/>
  <c r="Q255" i="2"/>
  <c r="Q419" i="2"/>
  <c r="Q420" i="2"/>
  <c r="Q191" i="2"/>
  <c r="Q192" i="2"/>
  <c r="Q337" i="2"/>
  <c r="Q155" i="2"/>
  <c r="Q246" i="2"/>
  <c r="Q247" i="2"/>
  <c r="Q362" i="2"/>
  <c r="Q361" i="2"/>
  <c r="Q343" i="2"/>
  <c r="Q344" i="2"/>
  <c r="Q392" i="2"/>
  <c r="Q393" i="2"/>
  <c r="Q267" i="2"/>
  <c r="Q268" i="2"/>
  <c r="Q405" i="2"/>
  <c r="Q406" i="2"/>
  <c r="Q414" i="2"/>
  <c r="Q415" i="2"/>
  <c r="Q315" i="2"/>
  <c r="Q316" i="2"/>
  <c r="Q470" i="2"/>
  <c r="Q173" i="2"/>
  <c r="Q174" i="2"/>
  <c r="Q374" i="2"/>
  <c r="Q375" i="2"/>
  <c r="Q300" i="2"/>
  <c r="Q301" i="2"/>
  <c r="Q198" i="2"/>
  <c r="Q299" i="2"/>
  <c r="Q476" i="2"/>
  <c r="Q2" i="2"/>
  <c r="Q413" i="2"/>
  <c r="Q30" i="2"/>
  <c r="Q216" i="2"/>
  <c r="Q217" i="2"/>
  <c r="Q308" i="2"/>
  <c r="Q195" i="2"/>
  <c r="Q122" i="2"/>
  <c r="Q123" i="2"/>
  <c r="Q327" i="2"/>
  <c r="Q328" i="2"/>
  <c r="Q80" i="2"/>
  <c r="Q79" i="2"/>
  <c r="Q467" i="2"/>
  <c r="Q468" i="2"/>
  <c r="Q204" i="2"/>
  <c r="Q236" i="2"/>
  <c r="Q433" i="2"/>
  <c r="Q432" i="2"/>
  <c r="Q400" i="2"/>
  <c r="Q40" i="2"/>
  <c r="Q170" i="2"/>
  <c r="Q322" i="2"/>
  <c r="Q349" i="2"/>
  <c r="Q350" i="2"/>
  <c r="Q134" i="2"/>
  <c r="Q135" i="2"/>
  <c r="Q20" i="2"/>
  <c r="Q21" i="2"/>
  <c r="Q370" i="2"/>
  <c r="Q98" i="2"/>
  <c r="Q196" i="2"/>
  <c r="Q309" i="2"/>
  <c r="Q408" i="2"/>
  <c r="Q34" i="2"/>
  <c r="Q101" i="2"/>
  <c r="Q102" i="2"/>
  <c r="Q119" i="2"/>
  <c r="Q120" i="2"/>
  <c r="Q323" i="2"/>
  <c r="Q324" i="2"/>
  <c r="Q14" i="2"/>
  <c r="Q13" i="2"/>
  <c r="Q73" i="2"/>
  <c r="Q74" i="2"/>
  <c r="Q139" i="2"/>
  <c r="Q138" i="2"/>
  <c r="Q282" i="2"/>
  <c r="Q283" i="2"/>
  <c r="Q223" i="2"/>
  <c r="Q224" i="2"/>
  <c r="Q193" i="2"/>
  <c r="Q194" i="2"/>
  <c r="Q154" i="2"/>
  <c r="Q338" i="2"/>
  <c r="Q50" i="2"/>
  <c r="Q49" i="2"/>
  <c r="Q166" i="2"/>
  <c r="Q336" i="2"/>
  <c r="Q190" i="2"/>
  <c r="Q321" i="2"/>
  <c r="Q171" i="2"/>
  <c r="Q96" i="2"/>
  <c r="Q95" i="2"/>
  <c r="Q142" i="2"/>
  <c r="Q143" i="2"/>
  <c r="Q263" i="2"/>
  <c r="Q264" i="2"/>
  <c r="Q387" i="2"/>
  <c r="Q61" i="2"/>
  <c r="Q146" i="2"/>
  <c r="Q147" i="2"/>
  <c r="Q445" i="2"/>
  <c r="Q446" i="2"/>
  <c r="Q19" i="2"/>
  <c r="Q18" i="2"/>
  <c r="Q88" i="2"/>
  <c r="Q89" i="2"/>
  <c r="Q440" i="2"/>
  <c r="Q441" i="2"/>
  <c r="Q281" i="2"/>
  <c r="Q280" i="2"/>
  <c r="Q269" i="2"/>
  <c r="Q270" i="2"/>
  <c r="Q110" i="2"/>
  <c r="Q111" i="2"/>
  <c r="Q397" i="2"/>
  <c r="Q465" i="2"/>
  <c r="Q398" i="2"/>
  <c r="Q478" i="2"/>
  <c r="Q479" i="2"/>
  <c r="Q150" i="2"/>
  <c r="Q151" i="2"/>
  <c r="Q177" i="2"/>
  <c r="Q289" i="2"/>
  <c r="Q290" i="2"/>
  <c r="Q412" i="2"/>
  <c r="Q31" i="2"/>
  <c r="Q187" i="2"/>
  <c r="Q186" i="2"/>
  <c r="Q112" i="2"/>
  <c r="Q113" i="2"/>
  <c r="Q85" i="2"/>
  <c r="Q84" i="2"/>
  <c r="Q181" i="2"/>
  <c r="Q182" i="2"/>
  <c r="Q364" i="2"/>
  <c r="Q329" i="2"/>
  <c r="Q107" i="2"/>
  <c r="Q108" i="2"/>
  <c r="Q4" i="2"/>
  <c r="Q168" i="2"/>
  <c r="Q326" i="2"/>
  <c r="Q183" i="2"/>
  <c r="Q184" i="2"/>
  <c r="Q339" i="2"/>
  <c r="Q340" i="2"/>
  <c r="Q345" i="2"/>
  <c r="Q346" i="2"/>
  <c r="Q233" i="2"/>
  <c r="Q234" i="2"/>
  <c r="Q285" i="2"/>
  <c r="Q480" i="2"/>
  <c r="Q427" i="2"/>
  <c r="Q291" i="2"/>
  <c r="Q407" i="2"/>
  <c r="Q262" i="2"/>
  <c r="Q261" i="2"/>
  <c r="Q32" i="2"/>
  <c r="Q33" i="2"/>
  <c r="Q302" i="2"/>
  <c r="Q303" i="2"/>
  <c r="Q71" i="2"/>
  <c r="Q72" i="2"/>
  <c r="Q363" i="2"/>
  <c r="Q83" i="2"/>
  <c r="Q317" i="2"/>
  <c r="Q318" i="2"/>
  <c r="Q68" i="2"/>
  <c r="Q75" i="2"/>
  <c r="Q463" i="2"/>
  <c r="Q46" i="2"/>
  <c r="Q118" i="2"/>
  <c r="Q59" i="2"/>
  <c r="Q383" i="2"/>
  <c r="Q41" i="2"/>
  <c r="Q399" i="2"/>
  <c r="Q229" i="2"/>
  <c r="Q230" i="2"/>
  <c r="Q56" i="2"/>
  <c r="Q237" i="2"/>
  <c r="Q141" i="2"/>
  <c r="Q15" i="2"/>
  <c r="Q207" i="2"/>
  <c r="Q380" i="2"/>
  <c r="Q115" i="2"/>
  <c r="Q466" i="2"/>
  <c r="Q294" i="2"/>
  <c r="Q17" i="2"/>
  <c r="Q12" i="2"/>
  <c r="Q109" i="2"/>
  <c r="Q206" i="2"/>
  <c r="Q93" i="2"/>
  <c r="Q436" i="2"/>
  <c r="Q471" i="2"/>
  <c r="Q472" i="2"/>
  <c r="Q208" i="2"/>
  <c r="Q473" i="2"/>
  <c r="Q474" i="2"/>
  <c r="Q209" i="2"/>
  <c r="Q210" i="2"/>
  <c r="Q416" i="2"/>
  <c r="Q62" i="2"/>
  <c r="Q396" i="2"/>
  <c r="Q332" i="2"/>
  <c r="Q356" i="2"/>
  <c r="Q357" i="2"/>
  <c r="Q94" i="2"/>
  <c r="Q379" i="2"/>
  <c r="Q378" i="2"/>
  <c r="Q295" i="2"/>
  <c r="Q454" i="2"/>
  <c r="Q178" i="2"/>
  <c r="Q39" i="2"/>
  <c r="Q401" i="2"/>
  <c r="Q69" i="2"/>
  <c r="Q70" i="2"/>
  <c r="Q3" i="2"/>
  <c r="Q477" i="2"/>
  <c r="Q126" i="2"/>
  <c r="Q127" i="2"/>
  <c r="Q275" i="2"/>
  <c r="Q276" i="2"/>
  <c r="Q252" i="2"/>
  <c r="Q253" i="2"/>
  <c r="Q164" i="2"/>
  <c r="Q165" i="2"/>
  <c r="Q238" i="2"/>
  <c r="Q239" i="2"/>
  <c r="Q307" i="2"/>
  <c r="Q140" i="2"/>
  <c r="Q438" i="2"/>
  <c r="Q424" i="2"/>
  <c r="Q423" i="2"/>
  <c r="Q286" i="2"/>
  <c r="Q175" i="2"/>
  <c r="Q105" i="2"/>
  <c r="Q366" i="2"/>
  <c r="Q279" i="2"/>
  <c r="Q131" i="2"/>
  <c r="Q360" i="2"/>
  <c r="Q117" i="2"/>
  <c r="Q37" i="2"/>
  <c r="Q437" i="2"/>
  <c r="Q202" i="2"/>
  <c r="Q457" i="2"/>
  <c r="Q278" i="2"/>
  <c r="Q372" i="2"/>
  <c r="Q185" i="2"/>
  <c r="Q213" i="2"/>
  <c r="Q212" i="2"/>
  <c r="Q313" i="2"/>
  <c r="Q314" i="2"/>
  <c r="Q99" i="2"/>
  <c r="Q368" i="2"/>
  <c r="Q256" i="2"/>
  <c r="Q197" i="2"/>
  <c r="Q27" i="2"/>
  <c r="Q176" i="2"/>
  <c r="Q373" i="2"/>
  <c r="Q121" i="2"/>
  <c r="Q225" i="2"/>
  <c r="Q42" i="2"/>
  <c r="Q43" i="2"/>
  <c r="Q292" i="2"/>
  <c r="Q293" i="2"/>
  <c r="Q81" i="2"/>
  <c r="Q82" i="2"/>
  <c r="Q67" i="2"/>
  <c r="Q485" i="2"/>
  <c r="Q288" i="2"/>
  <c r="Q226" i="2"/>
  <c r="Q464" i="2"/>
  <c r="Q116" i="2"/>
  <c r="Q359" i="2"/>
  <c r="Q235" i="2"/>
  <c r="Q205" i="2"/>
  <c r="Q160" i="2"/>
  <c r="Q161" i="2"/>
  <c r="Q384" i="2"/>
  <c r="Q200" i="2"/>
  <c r="Q266" i="2"/>
  <c r="Q244" i="2"/>
  <c r="Q245" i="2"/>
  <c r="Q452" i="2"/>
  <c r="Q453" i="2"/>
  <c r="Q287" i="2"/>
  <c r="Q145" i="2"/>
  <c r="Q355" i="2"/>
  <c r="Q481" i="2"/>
  <c r="Q462" i="2"/>
  <c r="Q461" i="2"/>
  <c r="Q459" i="2"/>
  <c r="Q460" i="2"/>
  <c r="Q455" i="2"/>
  <c r="Q456" i="2"/>
  <c r="Q451" i="2"/>
  <c r="Q449" i="2"/>
  <c r="Q450" i="2"/>
  <c r="Q447" i="2"/>
  <c r="Q448" i="2"/>
  <c r="Q439" i="2"/>
  <c r="Q430" i="2"/>
  <c r="Q431" i="2"/>
  <c r="Q428" i="2"/>
  <c r="Q429" i="2"/>
  <c r="Q426" i="2"/>
  <c r="Q425" i="2"/>
  <c r="Q421" i="2"/>
  <c r="Q422" i="2"/>
  <c r="Q410" i="2"/>
  <c r="Q411" i="2"/>
  <c r="Q402" i="2"/>
  <c r="Q394" i="2"/>
  <c r="Q395" i="2"/>
  <c r="Q390" i="2"/>
  <c r="Q391" i="2"/>
  <c r="Q386" i="2"/>
  <c r="Q385" i="2"/>
  <c r="Q381" i="2"/>
  <c r="Q382" i="2"/>
  <c r="Q377" i="2"/>
  <c r="Q352" i="2"/>
  <c r="Q353" i="2"/>
  <c r="Q351" i="2"/>
  <c r="Q347" i="2"/>
  <c r="Q348" i="2"/>
  <c r="Q341" i="2"/>
  <c r="Q342" i="2"/>
  <c r="Q333" i="2"/>
  <c r="Q334" i="2"/>
  <c r="Q312" i="2"/>
  <c r="Q305" i="2"/>
  <c r="Q306" i="2"/>
  <c r="Q304" i="2"/>
  <c r="Q277" i="2"/>
  <c r="Q273" i="2"/>
  <c r="Q274" i="2"/>
  <c r="Q271" i="2"/>
  <c r="Q272" i="2"/>
  <c r="Q260" i="2"/>
  <c r="Q257" i="2"/>
  <c r="Q258" i="2"/>
  <c r="Q248" i="2"/>
  <c r="Q249" i="2"/>
  <c r="Q242" i="2"/>
  <c r="Q243" i="2"/>
  <c r="Q240" i="2"/>
  <c r="Q241" i="2"/>
  <c r="Q231" i="2"/>
  <c r="Q232" i="2"/>
  <c r="Q227" i="2"/>
  <c r="Q228" i="2"/>
  <c r="Q219" i="2"/>
  <c r="Q220" i="2"/>
  <c r="Q218" i="2"/>
  <c r="Q214" i="2"/>
  <c r="Q215" i="2"/>
  <c r="Q211" i="2"/>
  <c r="Q203" i="2"/>
  <c r="Q188" i="2"/>
  <c r="Q189" i="2"/>
  <c r="Q179" i="2"/>
  <c r="Q180" i="2"/>
  <c r="Q172" i="2"/>
  <c r="Q162" i="2"/>
  <c r="Q163" i="2"/>
  <c r="Q158" i="2"/>
  <c r="Q159" i="2"/>
  <c r="Q152" i="2"/>
  <c r="Q153" i="2"/>
  <c r="Q148" i="2"/>
  <c r="Q149" i="2"/>
  <c r="Q136" i="2"/>
  <c r="Q137" i="2"/>
  <c r="Q133" i="2"/>
  <c r="Q129" i="2"/>
  <c r="Q130" i="2"/>
  <c r="Q128" i="2"/>
  <c r="Q103" i="2"/>
  <c r="Q104" i="2"/>
  <c r="Q92" i="2"/>
  <c r="Q91" i="2"/>
  <c r="Q90" i="2"/>
  <c r="Q86" i="2"/>
  <c r="Q87" i="2"/>
  <c r="Q77" i="2"/>
  <c r="Q78" i="2"/>
  <c r="Q63" i="2"/>
  <c r="Q64" i="2"/>
  <c r="Q57" i="2"/>
  <c r="Q58" i="2"/>
  <c r="Q54" i="2"/>
  <c r="Q55" i="2"/>
  <c r="Q53" i="2"/>
  <c r="Q51" i="2"/>
  <c r="Q52" i="2"/>
  <c r="Q38" i="2"/>
  <c r="Q35" i="2"/>
  <c r="Q36" i="2"/>
  <c r="Q28" i="2"/>
  <c r="Q29" i="2"/>
  <c r="Q24" i="2"/>
  <c r="Q23" i="2"/>
  <c r="Q22" i="2"/>
  <c r="Q16" i="2"/>
  <c r="Q10" i="2"/>
  <c r="Q11" i="2"/>
  <c r="Q7" i="2"/>
  <c r="P409" i="2" l="1"/>
  <c r="Y213" i="2"/>
  <c r="P213" i="2" s="1"/>
  <c r="Y3" i="2"/>
  <c r="P3" i="2" s="1"/>
  <c r="Y111" i="2"/>
  <c r="P111" i="2" s="1"/>
  <c r="Y214" i="2"/>
  <c r="P214" i="2" s="1"/>
  <c r="Y459" i="2"/>
  <c r="P459" i="2" s="1"/>
  <c r="Y7" i="2"/>
  <c r="P7" i="2" s="1"/>
  <c r="Y22" i="2"/>
  <c r="P22" i="2" s="1"/>
  <c r="Y28" i="2"/>
  <c r="P28" i="2" s="1"/>
  <c r="Y52" i="2"/>
  <c r="P52" i="2" s="1"/>
  <c r="Y54" i="2"/>
  <c r="P54" i="2" s="1"/>
  <c r="Y64" i="2"/>
  <c r="P64" i="2" s="1"/>
  <c r="Y87" i="2"/>
  <c r="P87" i="2" s="1"/>
  <c r="Y92" i="2"/>
  <c r="P92" i="2" s="1"/>
  <c r="Y130" i="2"/>
  <c r="P130" i="2" s="1"/>
  <c r="Y136" i="2"/>
  <c r="P136" i="2" s="1"/>
  <c r="Y152" i="2"/>
  <c r="P152" i="2" s="1"/>
  <c r="Y158" i="2"/>
  <c r="P158" i="2" s="1"/>
  <c r="Y180" i="2"/>
  <c r="P180" i="2" s="1"/>
  <c r="Y203" i="2"/>
  <c r="P203" i="2" s="1"/>
  <c r="Y218" i="2"/>
  <c r="P218" i="2" s="1"/>
  <c r="Y227" i="2"/>
  <c r="P227" i="2" s="1"/>
  <c r="Y240" i="2"/>
  <c r="P240" i="2" s="1"/>
  <c r="Y248" i="2"/>
  <c r="P248" i="2" s="1"/>
  <c r="Y272" i="2"/>
  <c r="P272" i="2" s="1"/>
  <c r="Y277" i="2"/>
  <c r="P277" i="2" s="1"/>
  <c r="Y312" i="2"/>
  <c r="P312" i="2" s="1"/>
  <c r="Y341" i="2"/>
  <c r="P341" i="2" s="1"/>
  <c r="Y353" i="2"/>
  <c r="P353" i="2" s="1"/>
  <c r="Y381" i="2"/>
  <c r="P381" i="2" s="1"/>
  <c r="Y390" i="2"/>
  <c r="P390" i="2" s="1"/>
  <c r="Y411" i="2"/>
  <c r="P411" i="2" s="1"/>
  <c r="Y425" i="2"/>
  <c r="P425" i="2" s="1"/>
  <c r="Y431" i="2"/>
  <c r="P431" i="2" s="1"/>
  <c r="Y447" i="2"/>
  <c r="P447" i="2" s="1"/>
  <c r="Y456" i="2"/>
  <c r="P456" i="2" s="1"/>
  <c r="Y461" i="2"/>
  <c r="P461" i="2" s="1"/>
  <c r="Y145" i="2"/>
  <c r="P145" i="2" s="1"/>
  <c r="Y245" i="2"/>
  <c r="P245" i="2" s="1"/>
  <c r="Y384" i="2"/>
  <c r="P384" i="2" s="1"/>
  <c r="Y235" i="2"/>
  <c r="P235" i="2" s="1"/>
  <c r="Y226" i="2"/>
  <c r="P226" i="2" s="1"/>
  <c r="Y82" i="2"/>
  <c r="P82" i="2" s="1"/>
  <c r="Y43" i="2"/>
  <c r="P43" i="2" s="1"/>
  <c r="Y373" i="2"/>
  <c r="P373" i="2" s="1"/>
  <c r="Y256" i="2"/>
  <c r="P256" i="2" s="1"/>
  <c r="Y313" i="2"/>
  <c r="P313" i="2" s="1"/>
  <c r="Y372" i="2"/>
  <c r="P372" i="2" s="1"/>
  <c r="Y437" i="2"/>
  <c r="P437" i="2" s="1"/>
  <c r="Y131" i="2"/>
  <c r="P131" i="2" s="1"/>
  <c r="Y175" i="2"/>
  <c r="P175" i="2" s="1"/>
  <c r="Y438" i="2"/>
  <c r="P438" i="2" s="1"/>
  <c r="Y238" i="2"/>
  <c r="P238" i="2" s="1"/>
  <c r="Y252" i="2"/>
  <c r="P252" i="2" s="1"/>
  <c r="Y126" i="2"/>
  <c r="P126" i="2" s="1"/>
  <c r="Y69" i="2"/>
  <c r="P69" i="2" s="1"/>
  <c r="Y454" i="2"/>
  <c r="P454" i="2" s="1"/>
  <c r="Y94" i="2"/>
  <c r="P94" i="2" s="1"/>
  <c r="Y332" i="2"/>
  <c r="P332" i="2" s="1"/>
  <c r="Y210" i="2"/>
  <c r="P210" i="2" s="1"/>
  <c r="Y208" i="2"/>
  <c r="P208" i="2" s="1"/>
  <c r="Y93" i="2"/>
  <c r="P93" i="2" s="1"/>
  <c r="Y17" i="2"/>
  <c r="P17" i="2" s="1"/>
  <c r="Y380" i="2"/>
  <c r="P380" i="2" s="1"/>
  <c r="Y237" i="2"/>
  <c r="P237" i="2" s="1"/>
  <c r="Y399" i="2"/>
  <c r="P399" i="2" s="1"/>
  <c r="Y118" i="2"/>
  <c r="P118" i="2" s="1"/>
  <c r="Y68" i="2"/>
  <c r="P68" i="2" s="1"/>
  <c r="Y363" i="2"/>
  <c r="P363" i="2" s="1"/>
  <c r="Y302" i="2"/>
  <c r="P302" i="2" s="1"/>
  <c r="Y262" i="2"/>
  <c r="P262" i="2" s="1"/>
  <c r="Y480" i="2"/>
  <c r="P480" i="2" s="1"/>
  <c r="Y346" i="2"/>
  <c r="P346" i="2" s="1"/>
  <c r="Y184" i="2"/>
  <c r="P184" i="2" s="1"/>
  <c r="Y4" i="2"/>
  <c r="P4" i="2" s="1"/>
  <c r="Y364" i="2"/>
  <c r="P364" i="2" s="1"/>
  <c r="Y85" i="2"/>
  <c r="P85" i="2" s="1"/>
  <c r="Y187" i="2"/>
  <c r="P187" i="2" s="1"/>
  <c r="Y289" i="2"/>
  <c r="P289" i="2" s="1"/>
  <c r="Y479" i="2"/>
  <c r="P479" i="2" s="1"/>
  <c r="Y397" i="2"/>
  <c r="P397" i="2" s="1"/>
  <c r="Y269" i="2"/>
  <c r="P269" i="2" s="1"/>
  <c r="Y440" i="2"/>
  <c r="P440" i="2" s="1"/>
  <c r="Y19" i="2"/>
  <c r="P19" i="2" s="1"/>
  <c r="Y146" i="2"/>
  <c r="P146" i="2" s="1"/>
  <c r="Y263" i="2"/>
  <c r="P263" i="2" s="1"/>
  <c r="Y96" i="2"/>
  <c r="P96" i="2" s="1"/>
  <c r="Y50" i="2"/>
  <c r="P50" i="2" s="1"/>
  <c r="Y193" i="2"/>
  <c r="P193" i="2" s="1"/>
  <c r="Y282" i="2"/>
  <c r="P282" i="2" s="1"/>
  <c r="Y73" i="2"/>
  <c r="P73" i="2" s="1"/>
  <c r="Y323" i="2"/>
  <c r="P323" i="2" s="1"/>
  <c r="Y101" i="2"/>
  <c r="P101" i="2" s="1"/>
  <c r="Y196" i="2"/>
  <c r="P196" i="2" s="1"/>
  <c r="Y20" i="2"/>
  <c r="P20" i="2" s="1"/>
  <c r="Y349" i="2"/>
  <c r="P349" i="2" s="1"/>
  <c r="Y400" i="2"/>
  <c r="P400" i="2" s="1"/>
  <c r="Y204" i="2"/>
  <c r="P204" i="2" s="1"/>
  <c r="Y80" i="2"/>
  <c r="P80" i="2" s="1"/>
  <c r="Y122" i="2"/>
  <c r="P122" i="2" s="1"/>
  <c r="Y216" i="2"/>
  <c r="P216" i="2" s="1"/>
  <c r="Y476" i="2"/>
  <c r="P476" i="2" s="1"/>
  <c r="Y300" i="2"/>
  <c r="P300" i="2" s="1"/>
  <c r="Y173" i="2"/>
  <c r="P173" i="2" s="1"/>
  <c r="Y315" i="2"/>
  <c r="P315" i="2" s="1"/>
  <c r="Y405" i="2"/>
  <c r="P405" i="2" s="1"/>
  <c r="Y392" i="2"/>
  <c r="P392" i="2" s="1"/>
  <c r="Y362" i="2"/>
  <c r="P362" i="2" s="1"/>
  <c r="Y337" i="2"/>
  <c r="P337" i="2" s="1"/>
  <c r="Y419" i="2"/>
  <c r="P419" i="2" s="1"/>
  <c r="Y483" i="2"/>
  <c r="P483" i="2" s="1"/>
  <c r="Y319" i="2"/>
  <c r="P319" i="2" s="1"/>
  <c r="Y45" i="2"/>
  <c r="P45" i="2" s="1"/>
  <c r="Y6" i="2"/>
  <c r="P6" i="2" s="1"/>
  <c r="Y325" i="2"/>
  <c r="P325" i="2" s="1"/>
  <c r="Y311" i="2"/>
  <c r="P311" i="2" s="1"/>
  <c r="Y124" i="2"/>
  <c r="P124" i="2" s="1"/>
  <c r="Y297" i="2"/>
  <c r="P297" i="2" s="1"/>
  <c r="Y434" i="2"/>
  <c r="P434" i="2" s="1"/>
  <c r="Y369" i="2"/>
  <c r="P369" i="2" s="1"/>
  <c r="Y221" i="2"/>
  <c r="P221" i="2" s="1"/>
  <c r="Y367" i="2"/>
  <c r="P367" i="2" s="1"/>
  <c r="Y250" i="2"/>
  <c r="P250" i="2" s="1"/>
  <c r="Y265" i="2"/>
  <c r="P265" i="2" s="1"/>
  <c r="Y284" i="2"/>
  <c r="P284" i="2" s="1"/>
  <c r="Y376" i="2"/>
  <c r="P376" i="2" s="1"/>
  <c r="Y76" i="2"/>
  <c r="P76" i="2" s="1"/>
  <c r="Y475" i="2"/>
  <c r="P475" i="2" s="1"/>
  <c r="Y29" i="2"/>
  <c r="P29" i="2" s="1"/>
  <c r="Y55" i="2"/>
  <c r="P55" i="2" s="1"/>
  <c r="Y77" i="2"/>
  <c r="P77" i="2" s="1"/>
  <c r="Y128" i="2"/>
  <c r="P128" i="2" s="1"/>
  <c r="Y153" i="2"/>
  <c r="P153" i="2" s="1"/>
  <c r="Y172" i="2"/>
  <c r="P172" i="2" s="1"/>
  <c r="Y241" i="2"/>
  <c r="P241" i="2" s="1"/>
  <c r="Y260" i="2"/>
  <c r="P260" i="2" s="1"/>
  <c r="Y305" i="2"/>
  <c r="P305" i="2" s="1"/>
  <c r="Y351" i="2"/>
  <c r="P351" i="2" s="1"/>
  <c r="Y391" i="2"/>
  <c r="P391" i="2" s="1"/>
  <c r="Y421" i="2"/>
  <c r="P421" i="2" s="1"/>
  <c r="Y448" i="2"/>
  <c r="P448" i="2" s="1"/>
  <c r="Y452" i="2"/>
  <c r="P452" i="2" s="1"/>
  <c r="Y205" i="2"/>
  <c r="P205" i="2" s="1"/>
  <c r="Y67" i="2"/>
  <c r="P67" i="2" s="1"/>
  <c r="Y41" i="2"/>
  <c r="P41" i="2" s="1"/>
  <c r="Y72" i="2"/>
  <c r="P72" i="2" s="1"/>
  <c r="Y61" i="2"/>
  <c r="P61" i="2" s="1"/>
  <c r="Y322" i="2"/>
  <c r="P322" i="2" s="1"/>
  <c r="Y195" i="2"/>
  <c r="P195" i="2" s="1"/>
  <c r="Y279" i="2"/>
  <c r="P279" i="2" s="1"/>
  <c r="Y345" i="2"/>
  <c r="P345" i="2" s="1"/>
  <c r="Y113" i="2"/>
  <c r="P113" i="2" s="1"/>
  <c r="Y338" i="2"/>
  <c r="P338" i="2" s="1"/>
  <c r="Y120" i="2"/>
  <c r="P120" i="2" s="1"/>
  <c r="Y470" i="2"/>
  <c r="P470" i="2" s="1"/>
  <c r="Y247" i="2"/>
  <c r="P247" i="2" s="1"/>
  <c r="Y10" i="2"/>
  <c r="P10" i="2" s="1"/>
  <c r="Y24" i="2"/>
  <c r="P24" i="2" s="1"/>
  <c r="Y35" i="2"/>
  <c r="P35" i="2" s="1"/>
  <c r="Y53" i="2"/>
  <c r="P53" i="2" s="1"/>
  <c r="Y57" i="2"/>
  <c r="P57" i="2" s="1"/>
  <c r="Y78" i="2"/>
  <c r="P78" i="2" s="1"/>
  <c r="Y90" i="2"/>
  <c r="P90" i="2" s="1"/>
  <c r="Y103" i="2"/>
  <c r="P103" i="2" s="1"/>
  <c r="Y133" i="2"/>
  <c r="P133" i="2" s="1"/>
  <c r="Y148" i="2"/>
  <c r="P148" i="2" s="1"/>
  <c r="Y162" i="2"/>
  <c r="P162" i="2" s="1"/>
  <c r="Y189" i="2"/>
  <c r="P189" i="2" s="1"/>
  <c r="Y215" i="2"/>
  <c r="P215" i="2" s="1"/>
  <c r="Y219" i="2"/>
  <c r="P219" i="2" s="1"/>
  <c r="Y231" i="2"/>
  <c r="P231" i="2" s="1"/>
  <c r="Y242" i="2"/>
  <c r="P242" i="2" s="1"/>
  <c r="Y257" i="2"/>
  <c r="P257" i="2" s="1"/>
  <c r="Y274" i="2"/>
  <c r="P274" i="2" s="1"/>
  <c r="Y306" i="2"/>
  <c r="P306" i="2" s="1"/>
  <c r="Y333" i="2"/>
  <c r="P333" i="2" s="1"/>
  <c r="Y347" i="2"/>
  <c r="P347" i="2" s="1"/>
  <c r="Y377" i="2"/>
  <c r="P377" i="2" s="1"/>
  <c r="Y386" i="2"/>
  <c r="P386" i="2" s="1"/>
  <c r="Y394" i="2"/>
  <c r="P394" i="2" s="1"/>
  <c r="Y422" i="2"/>
  <c r="P422" i="2" s="1"/>
  <c r="Y429" i="2"/>
  <c r="P429" i="2" s="1"/>
  <c r="Y439" i="2"/>
  <c r="P439" i="2" s="1"/>
  <c r="Y449" i="2"/>
  <c r="P449" i="2" s="1"/>
  <c r="Y460" i="2"/>
  <c r="P460" i="2" s="1"/>
  <c r="Y481" i="2"/>
  <c r="P481" i="2" s="1"/>
  <c r="Y453" i="2"/>
  <c r="P453" i="2" s="1"/>
  <c r="Y266" i="2"/>
  <c r="P266" i="2" s="1"/>
  <c r="Y160" i="2"/>
  <c r="P160" i="2" s="1"/>
  <c r="Y116" i="2"/>
  <c r="P116" i="2" s="1"/>
  <c r="Y485" i="2"/>
  <c r="P485" i="2" s="1"/>
  <c r="Y293" i="2"/>
  <c r="P293" i="2" s="1"/>
  <c r="Y225" i="2"/>
  <c r="P225" i="2" s="1"/>
  <c r="Y27" i="2"/>
  <c r="P27" i="2" s="1"/>
  <c r="Y99" i="2"/>
  <c r="P99" i="2" s="1"/>
  <c r="Y457" i="2"/>
  <c r="P457" i="2" s="1"/>
  <c r="Y117" i="2"/>
  <c r="P117" i="2" s="1"/>
  <c r="Y366" i="2"/>
  <c r="P366" i="2" s="1"/>
  <c r="Y423" i="2"/>
  <c r="P423" i="2" s="1"/>
  <c r="Y307" i="2"/>
  <c r="P307" i="2" s="1"/>
  <c r="Y164" i="2"/>
  <c r="P164" i="2" s="1"/>
  <c r="Y275" i="2"/>
  <c r="P275" i="2" s="1"/>
  <c r="Y39" i="2"/>
  <c r="P39" i="2" s="1"/>
  <c r="Y378" i="2"/>
  <c r="P378" i="2" s="1"/>
  <c r="Y357" i="2"/>
  <c r="P357" i="2" s="1"/>
  <c r="Y62" i="2"/>
  <c r="P62" i="2" s="1"/>
  <c r="Y474" i="2"/>
  <c r="P474" i="2" s="1"/>
  <c r="Y471" i="2"/>
  <c r="P471" i="2" s="1"/>
  <c r="Y109" i="2"/>
  <c r="P109" i="2" s="1"/>
  <c r="Y466" i="2"/>
  <c r="P466" i="2" s="1"/>
  <c r="Y15" i="2"/>
  <c r="P15" i="2" s="1"/>
  <c r="Y230" i="2"/>
  <c r="P230" i="2" s="1"/>
  <c r="Y383" i="2"/>
  <c r="P383" i="2" s="1"/>
  <c r="Y463" i="2"/>
  <c r="P463" i="2" s="1"/>
  <c r="Y317" i="2"/>
  <c r="P317" i="2" s="1"/>
  <c r="Y71" i="2"/>
  <c r="P71" i="2" s="1"/>
  <c r="Y32" i="2"/>
  <c r="P32" i="2" s="1"/>
  <c r="Y291" i="2"/>
  <c r="P291" i="2" s="1"/>
  <c r="Y234" i="2"/>
  <c r="P234" i="2" s="1"/>
  <c r="Y340" i="2"/>
  <c r="P340" i="2" s="1"/>
  <c r="Y326" i="2"/>
  <c r="P326" i="2" s="1"/>
  <c r="Y107" i="2"/>
  <c r="P107" i="2" s="1"/>
  <c r="Y181" i="2"/>
  <c r="P181" i="2" s="1"/>
  <c r="Y112" i="2"/>
  <c r="P112" i="2" s="1"/>
  <c r="Y412" i="2"/>
  <c r="P412" i="2" s="1"/>
  <c r="Y151" i="2"/>
  <c r="P151" i="2" s="1"/>
  <c r="Y398" i="2"/>
  <c r="P398" i="2" s="1"/>
  <c r="Y110" i="2"/>
  <c r="P110" i="2" s="1"/>
  <c r="Y281" i="2"/>
  <c r="P281" i="2" s="1"/>
  <c r="Y88" i="2"/>
  <c r="P88" i="2" s="1"/>
  <c r="Y445" i="2"/>
  <c r="P445" i="2" s="1"/>
  <c r="Y387" i="2"/>
  <c r="P387" i="2" s="1"/>
  <c r="Y142" i="2"/>
  <c r="P142" i="2" s="1"/>
  <c r="Y321" i="2"/>
  <c r="P321" i="2" s="1"/>
  <c r="Y166" i="2"/>
  <c r="P166" i="2" s="1"/>
  <c r="Y154" i="2"/>
  <c r="P154" i="2" s="1"/>
  <c r="Y223" i="2"/>
  <c r="P223" i="2" s="1"/>
  <c r="Y139" i="2"/>
  <c r="P139" i="2" s="1"/>
  <c r="Y14" i="2"/>
  <c r="P14" i="2" s="1"/>
  <c r="Y119" i="2"/>
  <c r="P119" i="2" s="1"/>
  <c r="Y408" i="2"/>
  <c r="P408" i="2" s="1"/>
  <c r="Y370" i="2"/>
  <c r="P370" i="2" s="1"/>
  <c r="Y134" i="2"/>
  <c r="P134" i="2" s="1"/>
  <c r="Y170" i="2"/>
  <c r="P170" i="2" s="1"/>
  <c r="Y433" i="2"/>
  <c r="P433" i="2" s="1"/>
  <c r="Y467" i="2"/>
  <c r="P467" i="2" s="1"/>
  <c r="Y327" i="2"/>
  <c r="P327" i="2" s="1"/>
  <c r="Y308" i="2"/>
  <c r="P308" i="2" s="1"/>
  <c r="Y413" i="2"/>
  <c r="P413" i="2" s="1"/>
  <c r="Y198" i="2"/>
  <c r="P198" i="2" s="1"/>
  <c r="Y374" i="2"/>
  <c r="P374" i="2" s="1"/>
  <c r="Y414" i="2"/>
  <c r="P414" i="2" s="1"/>
  <c r="Y267" i="2"/>
  <c r="P267" i="2" s="1"/>
  <c r="Y343" i="2"/>
  <c r="P343" i="2" s="1"/>
  <c r="Y246" i="2"/>
  <c r="P246" i="2" s="1"/>
  <c r="Y191" i="2"/>
  <c r="P191" i="2" s="1"/>
  <c r="Y254" i="2"/>
  <c r="P254" i="2" s="1"/>
  <c r="Y442" i="2"/>
  <c r="P442" i="2" s="1"/>
  <c r="Y60" i="2"/>
  <c r="P60" i="2" s="1"/>
  <c r="Y144" i="2"/>
  <c r="P144" i="2" s="1"/>
  <c r="Y9" i="2"/>
  <c r="P9" i="2" s="1"/>
  <c r="Y65" i="2"/>
  <c r="P65" i="2" s="1"/>
  <c r="Y48" i="2"/>
  <c r="P48" i="2" s="1"/>
  <c r="Y404" i="2"/>
  <c r="P404" i="2" s="1"/>
  <c r="Y435" i="2"/>
  <c r="P435" i="2" s="1"/>
  <c r="Y335" i="2"/>
  <c r="P335" i="2" s="1"/>
  <c r="Y365" i="2"/>
  <c r="P365" i="2" s="1"/>
  <c r="Y156" i="2"/>
  <c r="P156" i="2" s="1"/>
  <c r="Y331" i="2"/>
  <c r="P331" i="2" s="1"/>
  <c r="Y298" i="2"/>
  <c r="P298" i="2" s="1"/>
  <c r="Y11" i="2"/>
  <c r="P11" i="2" s="1"/>
  <c r="Y23" i="2"/>
  <c r="P23" i="2" s="1"/>
  <c r="Y36" i="2"/>
  <c r="P36" i="2" s="1"/>
  <c r="Y51" i="2"/>
  <c r="P51" i="2" s="1"/>
  <c r="Y58" i="2"/>
  <c r="P58" i="2" s="1"/>
  <c r="Y63" i="2"/>
  <c r="P63" i="2" s="1"/>
  <c r="Y86" i="2"/>
  <c r="P86" i="2" s="1"/>
  <c r="Y104" i="2"/>
  <c r="P104" i="2" s="1"/>
  <c r="Y129" i="2"/>
  <c r="P129" i="2" s="1"/>
  <c r="Y149" i="2"/>
  <c r="P149" i="2" s="1"/>
  <c r="Y163" i="2"/>
  <c r="P163" i="2" s="1"/>
  <c r="Y179" i="2"/>
  <c r="P179" i="2" s="1"/>
  <c r="Y211" i="2"/>
  <c r="P211" i="2" s="1"/>
  <c r="Y220" i="2"/>
  <c r="P220" i="2" s="1"/>
  <c r="Y232" i="2"/>
  <c r="P232" i="2" s="1"/>
  <c r="Y243" i="2"/>
  <c r="P243" i="2" s="1"/>
  <c r="Y258" i="2"/>
  <c r="P258" i="2" s="1"/>
  <c r="Y271" i="2"/>
  <c r="P271" i="2" s="1"/>
  <c r="Y304" i="2"/>
  <c r="P304" i="2" s="1"/>
  <c r="Y334" i="2"/>
  <c r="P334" i="2" s="1"/>
  <c r="Y348" i="2"/>
  <c r="P348" i="2" s="1"/>
  <c r="Y352" i="2"/>
  <c r="P352" i="2" s="1"/>
  <c r="Y385" i="2"/>
  <c r="P385" i="2" s="1"/>
  <c r="Y395" i="2"/>
  <c r="P395" i="2" s="1"/>
  <c r="Y410" i="2"/>
  <c r="P410" i="2" s="1"/>
  <c r="Y426" i="2"/>
  <c r="P426" i="2" s="1"/>
  <c r="Y430" i="2"/>
  <c r="P430" i="2" s="1"/>
  <c r="Y450" i="2"/>
  <c r="P450" i="2" s="1"/>
  <c r="Y455" i="2"/>
  <c r="P455" i="2" s="1"/>
  <c r="Y462" i="2"/>
  <c r="P462" i="2" s="1"/>
  <c r="Y287" i="2"/>
  <c r="P287" i="2" s="1"/>
  <c r="Y244" i="2"/>
  <c r="P244" i="2" s="1"/>
  <c r="Y161" i="2"/>
  <c r="P161" i="2" s="1"/>
  <c r="Y359" i="2"/>
  <c r="P359" i="2" s="1"/>
  <c r="Y288" i="2"/>
  <c r="P288" i="2" s="1"/>
  <c r="Y81" i="2"/>
  <c r="P81" i="2" s="1"/>
  <c r="Y42" i="2"/>
  <c r="P42" i="2" s="1"/>
  <c r="Y176" i="2"/>
  <c r="P176" i="2" s="1"/>
  <c r="Y368" i="2"/>
  <c r="P368" i="2" s="1"/>
  <c r="Y212" i="2"/>
  <c r="P212" i="2" s="1"/>
  <c r="Y278" i="2"/>
  <c r="P278" i="2" s="1"/>
  <c r="Y37" i="2"/>
  <c r="P37" i="2" s="1"/>
  <c r="Y286" i="2"/>
  <c r="P286" i="2" s="1"/>
  <c r="Y140" i="2"/>
  <c r="P140" i="2" s="1"/>
  <c r="Y165" i="2"/>
  <c r="P165" i="2" s="1"/>
  <c r="Y276" i="2"/>
  <c r="P276" i="2" s="1"/>
  <c r="Y477" i="2"/>
  <c r="P477" i="2" s="1"/>
  <c r="Y401" i="2"/>
  <c r="P401" i="2" s="1"/>
  <c r="Y295" i="2"/>
  <c r="P295" i="2" s="1"/>
  <c r="Y396" i="2"/>
  <c r="P396" i="2" s="1"/>
  <c r="Y209" i="2"/>
  <c r="P209" i="2" s="1"/>
  <c r="Y472" i="2"/>
  <c r="P472" i="2" s="1"/>
  <c r="Y206" i="2"/>
  <c r="P206" i="2" s="1"/>
  <c r="Y294" i="2"/>
  <c r="P294" i="2" s="1"/>
  <c r="Y207" i="2"/>
  <c r="P207" i="2" s="1"/>
  <c r="Y56" i="2"/>
  <c r="P56" i="2" s="1"/>
  <c r="Y46" i="2"/>
  <c r="P46" i="2" s="1"/>
  <c r="Y318" i="2"/>
  <c r="P318" i="2" s="1"/>
  <c r="Y33" i="2"/>
  <c r="P33" i="2" s="1"/>
  <c r="Y407" i="2"/>
  <c r="P407" i="2" s="1"/>
  <c r="Y285" i="2"/>
  <c r="P285" i="2" s="1"/>
  <c r="Y183" i="2"/>
  <c r="P183" i="2" s="1"/>
  <c r="Y108" i="2"/>
  <c r="P108" i="2" s="1"/>
  <c r="Y182" i="2"/>
  <c r="P182" i="2" s="1"/>
  <c r="Y31" i="2"/>
  <c r="P31" i="2" s="1"/>
  <c r="Y177" i="2"/>
  <c r="P177" i="2" s="1"/>
  <c r="Y478" i="2"/>
  <c r="P478" i="2" s="1"/>
  <c r="Y280" i="2"/>
  <c r="P280" i="2" s="1"/>
  <c r="Y89" i="2"/>
  <c r="P89" i="2" s="1"/>
  <c r="Y446" i="2"/>
  <c r="P446" i="2" s="1"/>
  <c r="Y143" i="2"/>
  <c r="P143" i="2" s="1"/>
  <c r="Y171" i="2"/>
  <c r="P171" i="2" s="1"/>
  <c r="Y336" i="2"/>
  <c r="P336" i="2" s="1"/>
  <c r="Y224" i="2"/>
  <c r="P224" i="2" s="1"/>
  <c r="Y138" i="2"/>
  <c r="P138" i="2" s="1"/>
  <c r="Y13" i="2"/>
  <c r="P13" i="2" s="1"/>
  <c r="Y34" i="2"/>
  <c r="P34" i="2" s="1"/>
  <c r="Y98" i="2"/>
  <c r="P98" i="2" s="1"/>
  <c r="Y135" i="2"/>
  <c r="P135" i="2" s="1"/>
  <c r="Y432" i="2"/>
  <c r="P432" i="2" s="1"/>
  <c r="Y468" i="2"/>
  <c r="P468" i="2" s="1"/>
  <c r="Y328" i="2"/>
  <c r="P328" i="2" s="1"/>
  <c r="Y30" i="2"/>
  <c r="P30" i="2" s="1"/>
  <c r="Y299" i="2"/>
  <c r="P299" i="2" s="1"/>
  <c r="Y375" i="2"/>
  <c r="P375" i="2" s="1"/>
  <c r="Y415" i="2"/>
  <c r="P415" i="2" s="1"/>
  <c r="Y268" i="2"/>
  <c r="P268" i="2" s="1"/>
  <c r="Y344" i="2"/>
  <c r="P344" i="2" s="1"/>
  <c r="Y192" i="2"/>
  <c r="P192" i="2" s="1"/>
  <c r="Y255" i="2"/>
  <c r="P255" i="2" s="1"/>
  <c r="Y8" i="2"/>
  <c r="P8" i="2" s="1"/>
  <c r="Y388" i="2"/>
  <c r="P388" i="2" s="1"/>
  <c r="Y354" i="2"/>
  <c r="P354" i="2" s="1"/>
  <c r="Y132" i="2"/>
  <c r="P132" i="2" s="1"/>
  <c r="Y443" i="2"/>
  <c r="P443" i="2" s="1"/>
  <c r="Y66" i="2"/>
  <c r="P66" i="2" s="1"/>
  <c r="Y47" i="2"/>
  <c r="P47" i="2" s="1"/>
  <c r="Y403" i="2"/>
  <c r="P403" i="2" s="1"/>
  <c r="Y26" i="2"/>
  <c r="P26" i="2" s="1"/>
  <c r="Y167" i="2"/>
  <c r="P167" i="2" s="1"/>
  <c r="Y106" i="2"/>
  <c r="P106" i="2" s="1"/>
  <c r="Y157" i="2"/>
  <c r="P157" i="2" s="1"/>
  <c r="Y330" i="2"/>
  <c r="P330" i="2" s="1"/>
  <c r="Y199" i="2"/>
  <c r="P199" i="2" s="1"/>
  <c r="Y417" i="2"/>
  <c r="P417" i="2" s="1"/>
  <c r="Y259" i="2"/>
  <c r="P259" i="2" s="1"/>
  <c r="Y482" i="2"/>
  <c r="P482" i="2" s="1"/>
  <c r="Y358" i="2"/>
  <c r="P358" i="2" s="1"/>
  <c r="Y458" i="2"/>
  <c r="P458" i="2" s="1"/>
  <c r="Y444" i="2"/>
  <c r="P444" i="2" s="1"/>
  <c r="Y16" i="2"/>
  <c r="P16" i="2" s="1"/>
  <c r="Y38" i="2"/>
  <c r="P38" i="2" s="1"/>
  <c r="Y91" i="2"/>
  <c r="P91" i="2" s="1"/>
  <c r="Y137" i="2"/>
  <c r="P137" i="2" s="1"/>
  <c r="Y159" i="2"/>
  <c r="P159" i="2" s="1"/>
  <c r="Y188" i="2"/>
  <c r="P188" i="2" s="1"/>
  <c r="Y228" i="2"/>
  <c r="P228" i="2" s="1"/>
  <c r="Y249" i="2"/>
  <c r="P249" i="2" s="1"/>
  <c r="Y273" i="2"/>
  <c r="P273" i="2" s="1"/>
  <c r="Y342" i="2"/>
  <c r="P342" i="2" s="1"/>
  <c r="Y382" i="2"/>
  <c r="P382" i="2" s="1"/>
  <c r="Y402" i="2"/>
  <c r="P402" i="2" s="1"/>
  <c r="Y428" i="2"/>
  <c r="P428" i="2" s="1"/>
  <c r="Y451" i="2"/>
  <c r="P451" i="2" s="1"/>
  <c r="Y355" i="2"/>
  <c r="P355" i="2" s="1"/>
  <c r="Y200" i="2"/>
  <c r="P200" i="2" s="1"/>
  <c r="Y464" i="2"/>
  <c r="P464" i="2" s="1"/>
  <c r="Y292" i="2"/>
  <c r="P292" i="2" s="1"/>
  <c r="Y121" i="2"/>
  <c r="P121" i="2" s="1"/>
  <c r="Y197" i="2"/>
  <c r="P197" i="2" s="1"/>
  <c r="Y314" i="2"/>
  <c r="P314" i="2" s="1"/>
  <c r="Y185" i="2"/>
  <c r="P185" i="2" s="1"/>
  <c r="Y202" i="2"/>
  <c r="P202" i="2" s="1"/>
  <c r="Y360" i="2"/>
  <c r="P360" i="2" s="1"/>
  <c r="Y105" i="2"/>
  <c r="P105" i="2" s="1"/>
  <c r="Y424" i="2"/>
  <c r="P424" i="2" s="1"/>
  <c r="Y239" i="2"/>
  <c r="P239" i="2" s="1"/>
  <c r="Y253" i="2"/>
  <c r="P253" i="2" s="1"/>
  <c r="Y127" i="2"/>
  <c r="P127" i="2" s="1"/>
  <c r="Y70" i="2"/>
  <c r="P70" i="2" s="1"/>
  <c r="Y178" i="2"/>
  <c r="P178" i="2" s="1"/>
  <c r="Y379" i="2"/>
  <c r="P379" i="2" s="1"/>
  <c r="Y356" i="2"/>
  <c r="P356" i="2" s="1"/>
  <c r="Y416" i="2"/>
  <c r="P416" i="2" s="1"/>
  <c r="Y473" i="2"/>
  <c r="P473" i="2" s="1"/>
  <c r="Y436" i="2"/>
  <c r="P436" i="2" s="1"/>
  <c r="Y12" i="2"/>
  <c r="P12" i="2" s="1"/>
  <c r="Y115" i="2"/>
  <c r="P115" i="2" s="1"/>
  <c r="Y141" i="2"/>
  <c r="P141" i="2" s="1"/>
  <c r="Y229" i="2"/>
  <c r="P229" i="2" s="1"/>
  <c r="Y59" i="2"/>
  <c r="P59" i="2" s="1"/>
  <c r="Y75" i="2"/>
  <c r="P75" i="2" s="1"/>
  <c r="Y83" i="2"/>
  <c r="P83" i="2" s="1"/>
  <c r="Y303" i="2"/>
  <c r="P303" i="2" s="1"/>
  <c r="Y261" i="2"/>
  <c r="P261" i="2" s="1"/>
  <c r="Y427" i="2"/>
  <c r="P427" i="2" s="1"/>
  <c r="Y233" i="2"/>
  <c r="P233" i="2" s="1"/>
  <c r="Y339" i="2"/>
  <c r="P339" i="2" s="1"/>
  <c r="Y168" i="2"/>
  <c r="P168" i="2" s="1"/>
  <c r="Y329" i="2"/>
  <c r="P329" i="2" s="1"/>
  <c r="Y84" i="2"/>
  <c r="P84" i="2" s="1"/>
  <c r="Y186" i="2"/>
  <c r="P186" i="2" s="1"/>
  <c r="Y290" i="2"/>
  <c r="P290" i="2" s="1"/>
  <c r="Y150" i="2"/>
  <c r="P150" i="2" s="1"/>
  <c r="Y465" i="2"/>
  <c r="P465" i="2" s="1"/>
  <c r="Y270" i="2"/>
  <c r="P270" i="2" s="1"/>
  <c r="Y441" i="2"/>
  <c r="P441" i="2" s="1"/>
  <c r="Y18" i="2"/>
  <c r="P18" i="2" s="1"/>
  <c r="Y147" i="2"/>
  <c r="P147" i="2" s="1"/>
  <c r="Y264" i="2"/>
  <c r="P264" i="2" s="1"/>
  <c r="Y95" i="2"/>
  <c r="P95" i="2" s="1"/>
  <c r="Y190" i="2"/>
  <c r="P190" i="2" s="1"/>
  <c r="Y49" i="2"/>
  <c r="P49" i="2" s="1"/>
  <c r="Y194" i="2"/>
  <c r="P194" i="2" s="1"/>
  <c r="Y283" i="2"/>
  <c r="P283" i="2" s="1"/>
  <c r="Y74" i="2"/>
  <c r="P74" i="2" s="1"/>
  <c r="Y324" i="2"/>
  <c r="P324" i="2" s="1"/>
  <c r="Y102" i="2"/>
  <c r="P102" i="2" s="1"/>
  <c r="Y309" i="2"/>
  <c r="P309" i="2" s="1"/>
  <c r="Y21" i="2"/>
  <c r="P21" i="2" s="1"/>
  <c r="Y350" i="2"/>
  <c r="P350" i="2" s="1"/>
  <c r="Y40" i="2"/>
  <c r="P40" i="2" s="1"/>
  <c r="Y236" i="2"/>
  <c r="P236" i="2" s="1"/>
  <c r="Y79" i="2"/>
  <c r="P79" i="2" s="1"/>
  <c r="Y123" i="2"/>
  <c r="P123" i="2" s="1"/>
  <c r="Y217" i="2"/>
  <c r="P217" i="2" s="1"/>
  <c r="Y2" i="2"/>
  <c r="P2" i="2" s="1"/>
  <c r="Y301" i="2"/>
  <c r="P301" i="2" s="1"/>
  <c r="Y174" i="2"/>
  <c r="P174" i="2" s="1"/>
  <c r="Y316" i="2"/>
  <c r="P316" i="2" s="1"/>
  <c r="Y406" i="2"/>
  <c r="P406" i="2" s="1"/>
  <c r="Y393" i="2"/>
  <c r="P393" i="2" s="1"/>
  <c r="Y361" i="2"/>
  <c r="P361" i="2" s="1"/>
  <c r="Y155" i="2"/>
  <c r="P155" i="2" s="1"/>
  <c r="Y420" i="2"/>
  <c r="P420" i="2" s="1"/>
  <c r="Y484" i="2"/>
  <c r="P484" i="2" s="1"/>
  <c r="Y320" i="2"/>
  <c r="P320" i="2" s="1"/>
  <c r="Y44" i="2"/>
  <c r="P44" i="2" s="1"/>
  <c r="Y5" i="2"/>
  <c r="P5" i="2" s="1"/>
  <c r="Y169" i="2"/>
  <c r="P169" i="2" s="1"/>
  <c r="Y310" i="2"/>
  <c r="P310" i="2" s="1"/>
  <c r="Y125" i="2"/>
  <c r="P125" i="2" s="1"/>
  <c r="Y296" i="2"/>
  <c r="P296" i="2" s="1"/>
  <c r="Y25" i="2"/>
  <c r="P25" i="2" s="1"/>
  <c r="Y97" i="2"/>
  <c r="P97" i="2" s="1"/>
  <c r="Y222" i="2"/>
  <c r="P222" i="2" s="1"/>
  <c r="Y100" i="2"/>
  <c r="P100" i="2" s="1"/>
  <c r="Y251" i="2"/>
  <c r="P251" i="2" s="1"/>
  <c r="Y201" i="2"/>
  <c r="P201" i="2" s="1"/>
  <c r="Y371" i="2"/>
  <c r="P371" i="2" s="1"/>
  <c r="Y418" i="2"/>
  <c r="P418" i="2" s="1"/>
  <c r="Y114" i="2"/>
  <c r="P114" i="2" s="1"/>
  <c r="Y389" i="2"/>
  <c r="P389" i="2" s="1"/>
  <c r="R469" i="2"/>
  <c r="S469" i="2"/>
  <c r="T469" i="2"/>
  <c r="U469" i="2"/>
  <c r="V469" i="2"/>
  <c r="W469" i="2"/>
  <c r="X469" i="2"/>
  <c r="Q469" i="2"/>
  <c r="N145" i="2" l="1"/>
  <c r="N397" i="2"/>
  <c r="N431" i="2"/>
  <c r="N50" i="2"/>
  <c r="N276" i="2"/>
  <c r="N381" i="2"/>
  <c r="N183" i="2"/>
  <c r="N173" i="2"/>
  <c r="N256" i="2"/>
  <c r="N280" i="2"/>
  <c r="N459" i="2"/>
  <c r="N359" i="2"/>
  <c r="N99" i="2"/>
  <c r="N294" i="2"/>
  <c r="N85" i="2"/>
  <c r="N323" i="2"/>
  <c r="N442" i="2"/>
  <c r="N421" i="2"/>
  <c r="N162" i="2"/>
  <c r="N92" i="2"/>
  <c r="N226" i="2"/>
  <c r="N213" i="2"/>
  <c r="N15" i="2"/>
  <c r="N177" i="2"/>
  <c r="N445" i="2"/>
  <c r="N349" i="2"/>
  <c r="N319" i="2"/>
  <c r="N53" i="2"/>
  <c r="N306" i="2"/>
  <c r="N227" i="2"/>
  <c r="N485" i="2"/>
  <c r="N423" i="2"/>
  <c r="N346" i="2"/>
  <c r="N398" i="2"/>
  <c r="N146" i="2"/>
  <c r="N122" i="2"/>
  <c r="N9" i="2"/>
  <c r="N98" i="2"/>
  <c r="N255" i="2"/>
  <c r="N403" i="2"/>
  <c r="N39" i="2"/>
  <c r="N317" i="2"/>
  <c r="N181" i="2"/>
  <c r="N134" i="2"/>
  <c r="N415" i="2"/>
  <c r="N435" i="2"/>
  <c r="N103" i="2"/>
  <c r="N271" i="2"/>
  <c r="N462" i="2"/>
  <c r="N453" i="2"/>
  <c r="N176" i="2"/>
  <c r="N37" i="2"/>
  <c r="N396" i="2"/>
  <c r="N234" i="2"/>
  <c r="N14" i="2"/>
  <c r="N343" i="2"/>
  <c r="N132" i="2"/>
  <c r="N369" i="2"/>
  <c r="N265" i="2"/>
  <c r="N157" i="2"/>
  <c r="N64" i="2"/>
  <c r="N372" i="2"/>
  <c r="N68" i="2"/>
  <c r="N438" i="2"/>
  <c r="N12" i="2"/>
  <c r="N480" i="2"/>
  <c r="N168" i="2"/>
  <c r="N59" i="2"/>
  <c r="N215" i="2"/>
  <c r="N406" i="2"/>
  <c r="N418" i="2"/>
  <c r="N136" i="2"/>
  <c r="N450" i="2"/>
  <c r="N460" i="2"/>
  <c r="N356" i="2"/>
  <c r="N407" i="2"/>
  <c r="N290" i="2"/>
  <c r="N111" i="2"/>
  <c r="N95" i="2"/>
  <c r="N2" i="2"/>
  <c r="N391" i="2"/>
  <c r="N411" i="2"/>
  <c r="N428" i="2"/>
  <c r="N243" i="2"/>
  <c r="N273" i="2"/>
  <c r="N347" i="2"/>
  <c r="N380" i="2"/>
  <c r="N441" i="2"/>
  <c r="N171" i="2"/>
  <c r="N309" i="2"/>
  <c r="N432" i="2"/>
  <c r="N299" i="2"/>
  <c r="N296" i="2"/>
  <c r="N100" i="2"/>
  <c r="N76" i="2"/>
  <c r="N159" i="2"/>
  <c r="N248" i="2"/>
  <c r="N24" i="2"/>
  <c r="N279" i="2"/>
  <c r="N69" i="2"/>
  <c r="N210" i="2"/>
  <c r="N261" i="2"/>
  <c r="N236" i="2"/>
  <c r="N420" i="2"/>
  <c r="N5" i="2"/>
  <c r="N395" i="2"/>
  <c r="N130" i="2"/>
  <c r="N205" i="2"/>
  <c r="N42" i="2"/>
  <c r="N360" i="2"/>
  <c r="N461" i="2"/>
  <c r="N133" i="2"/>
  <c r="N437" i="2"/>
  <c r="N175" i="2"/>
  <c r="N101" i="2"/>
  <c r="N447" i="2"/>
  <c r="N79" i="2"/>
  <c r="N375" i="2"/>
  <c r="N268" i="2"/>
  <c r="N429" i="2"/>
  <c r="N353" i="2"/>
  <c r="N364" i="2"/>
  <c r="N264" i="2"/>
  <c r="N138" i="2"/>
  <c r="N28" i="2"/>
  <c r="N63" i="2"/>
  <c r="N394" i="2"/>
  <c r="N51" i="2"/>
  <c r="N197" i="2"/>
  <c r="N313" i="2"/>
  <c r="N278" i="2"/>
  <c r="N238" i="2"/>
  <c r="N436" i="2"/>
  <c r="N363" i="2"/>
  <c r="N89" i="2"/>
  <c r="N193" i="2"/>
  <c r="N135" i="2"/>
  <c r="N337" i="2"/>
  <c r="N124" i="2"/>
  <c r="N90" i="2"/>
  <c r="N342" i="2"/>
  <c r="N390" i="2"/>
  <c r="N373" i="2"/>
  <c r="N368" i="2"/>
  <c r="N185" i="2"/>
  <c r="N3" i="2"/>
  <c r="N339" i="2"/>
  <c r="N150" i="2"/>
  <c r="N73" i="2"/>
  <c r="N392" i="2"/>
  <c r="N216" i="2"/>
  <c r="N45" i="2"/>
  <c r="N221" i="2"/>
  <c r="N330" i="2"/>
  <c r="N54" i="2"/>
  <c r="N426" i="2"/>
  <c r="N104" i="2"/>
  <c r="N152" i="2"/>
  <c r="N180" i="2"/>
  <c r="N240" i="2"/>
  <c r="N449" i="2"/>
  <c r="N86" i="2"/>
  <c r="N218" i="2"/>
  <c r="N10" i="2"/>
  <c r="N200" i="2"/>
  <c r="N288" i="2"/>
  <c r="N121" i="2"/>
  <c r="N202" i="2"/>
  <c r="N239" i="2"/>
  <c r="N126" i="2"/>
  <c r="N454" i="2"/>
  <c r="N474" i="2"/>
  <c r="N46" i="2"/>
  <c r="N33" i="2"/>
  <c r="N427" i="2"/>
  <c r="N108" i="2"/>
  <c r="N187" i="2"/>
  <c r="N478" i="2"/>
  <c r="N270" i="2"/>
  <c r="N19" i="2"/>
  <c r="N143" i="2"/>
  <c r="N166" i="2"/>
  <c r="N224" i="2"/>
  <c r="N21" i="2"/>
  <c r="N400" i="2"/>
  <c r="N327" i="2"/>
  <c r="N374" i="2"/>
  <c r="N362" i="2"/>
  <c r="N8" i="2"/>
  <c r="N311" i="2"/>
  <c r="N26" i="2"/>
  <c r="N331" i="2"/>
  <c r="N259" i="2"/>
  <c r="N448" i="2"/>
  <c r="N242" i="2"/>
  <c r="N305" i="2"/>
  <c r="N82" i="2"/>
  <c r="N253" i="2"/>
  <c r="N229" i="2"/>
  <c r="N262" i="2"/>
  <c r="N285" i="2"/>
  <c r="N338" i="2"/>
  <c r="N195" i="2"/>
  <c r="N301" i="2"/>
  <c r="N316" i="2"/>
  <c r="N443" i="2"/>
  <c r="N251" i="2"/>
  <c r="N284" i="2"/>
  <c r="N77" i="2"/>
  <c r="N29" i="2"/>
  <c r="N425" i="2"/>
  <c r="N430" i="2"/>
  <c r="N189" i="2"/>
  <c r="N219" i="2"/>
  <c r="N272" i="2"/>
  <c r="N451" i="2"/>
  <c r="N7" i="2"/>
  <c r="N245" i="2"/>
  <c r="N235" i="2"/>
  <c r="N424" i="2"/>
  <c r="N165" i="2"/>
  <c r="N477" i="2"/>
  <c r="N416" i="2"/>
  <c r="N208" i="2"/>
  <c r="N17" i="2"/>
  <c r="N207" i="2"/>
  <c r="N41" i="2"/>
  <c r="N75" i="2"/>
  <c r="N303" i="2"/>
  <c r="N184" i="2"/>
  <c r="N329" i="2"/>
  <c r="N186" i="2"/>
  <c r="N269" i="2"/>
  <c r="N61" i="2"/>
  <c r="N336" i="2"/>
  <c r="N194" i="2"/>
  <c r="N74" i="2"/>
  <c r="N102" i="2"/>
  <c r="N80" i="2"/>
  <c r="N217" i="2"/>
  <c r="N315" i="2"/>
  <c r="N393" i="2"/>
  <c r="N155" i="2"/>
  <c r="N354" i="2"/>
  <c r="N325" i="2"/>
  <c r="N125" i="2"/>
  <c r="N106" i="2"/>
  <c r="N250" i="2"/>
  <c r="N298" i="2"/>
  <c r="N458" i="2"/>
  <c r="N379" i="2"/>
  <c r="N169" i="2"/>
  <c r="N484" i="2"/>
  <c r="N25" i="2"/>
  <c r="N87" i="2"/>
  <c r="N153" i="2"/>
  <c r="N214" i="2"/>
  <c r="N241" i="2"/>
  <c r="N274" i="2"/>
  <c r="N312" i="2"/>
  <c r="N377" i="2"/>
  <c r="N35" i="2"/>
  <c r="N287" i="2"/>
  <c r="N161" i="2"/>
  <c r="N292" i="2"/>
  <c r="N286" i="2"/>
  <c r="N70" i="2"/>
  <c r="N295" i="2"/>
  <c r="N332" i="2"/>
  <c r="N209" i="2"/>
  <c r="N206" i="2"/>
  <c r="N115" i="2"/>
  <c r="N237" i="2"/>
  <c r="N118" i="2"/>
  <c r="N345" i="2"/>
  <c r="N31" i="2"/>
  <c r="N479" i="2"/>
  <c r="N263" i="2"/>
  <c r="N190" i="2"/>
  <c r="N34" i="2"/>
  <c r="N20" i="2"/>
  <c r="N40" i="2"/>
  <c r="N468" i="2"/>
  <c r="N30" i="2"/>
  <c r="N300" i="2"/>
  <c r="N470" i="2"/>
  <c r="N192" i="2"/>
  <c r="N483" i="2"/>
  <c r="N44" i="2"/>
  <c r="N47" i="2"/>
  <c r="N434" i="2"/>
  <c r="N222" i="2"/>
  <c r="N389" i="2"/>
  <c r="N36" i="2"/>
  <c r="N52" i="2"/>
  <c r="N58" i="2"/>
  <c r="N128" i="2"/>
  <c r="N148" i="2"/>
  <c r="N439" i="2"/>
  <c r="N172" i="2"/>
  <c r="N203" i="2"/>
  <c r="N220" i="2"/>
  <c r="N231" i="2"/>
  <c r="N277" i="2"/>
  <c r="N334" i="2"/>
  <c r="N351" i="2"/>
  <c r="N382" i="2"/>
  <c r="N11" i="2"/>
  <c r="N129" i="2"/>
  <c r="N91" i="2"/>
  <c r="N22" i="2"/>
  <c r="N244" i="2"/>
  <c r="N160" i="2"/>
  <c r="N464" i="2"/>
  <c r="N67" i="2"/>
  <c r="N43" i="2"/>
  <c r="N212" i="2"/>
  <c r="N117" i="2"/>
  <c r="N105" i="2"/>
  <c r="N252" i="2"/>
  <c r="N401" i="2"/>
  <c r="N357" i="2"/>
  <c r="N473" i="2"/>
  <c r="N93" i="2"/>
  <c r="N56" i="2"/>
  <c r="N383" i="2"/>
  <c r="N83" i="2"/>
  <c r="N302" i="2"/>
  <c r="N326" i="2"/>
  <c r="N84" i="2"/>
  <c r="N289" i="2"/>
  <c r="N281" i="2"/>
  <c r="N147" i="2"/>
  <c r="N96" i="2"/>
  <c r="N223" i="2"/>
  <c r="N324" i="2"/>
  <c r="N196" i="2"/>
  <c r="N322" i="2"/>
  <c r="N433" i="2"/>
  <c r="N123" i="2"/>
  <c r="N476" i="2"/>
  <c r="N414" i="2"/>
  <c r="N361" i="2"/>
  <c r="N419" i="2"/>
  <c r="N388" i="2"/>
  <c r="N144" i="2"/>
  <c r="N310" i="2"/>
  <c r="N297" i="2"/>
  <c r="N167" i="2"/>
  <c r="N365" i="2"/>
  <c r="N201" i="2"/>
  <c r="N358" i="2"/>
  <c r="N475" i="2"/>
  <c r="N283" i="2"/>
  <c r="N78" i="2"/>
  <c r="N422" i="2"/>
  <c r="N38" i="2"/>
  <c r="N55" i="2"/>
  <c r="N158" i="2"/>
  <c r="N179" i="2"/>
  <c r="N228" i="2"/>
  <c r="N257" i="2"/>
  <c r="N341" i="2"/>
  <c r="N456" i="2"/>
  <c r="N386" i="2"/>
  <c r="N260" i="2"/>
  <c r="N352" i="2"/>
  <c r="N355" i="2"/>
  <c r="N452" i="2"/>
  <c r="N384" i="2"/>
  <c r="N81" i="2"/>
  <c r="N225" i="2"/>
  <c r="N314" i="2"/>
  <c r="N131" i="2"/>
  <c r="N140" i="2"/>
  <c r="N164" i="2"/>
  <c r="N127" i="2"/>
  <c r="N178" i="2"/>
  <c r="N94" i="2"/>
  <c r="N472" i="2"/>
  <c r="N109" i="2"/>
  <c r="N141" i="2"/>
  <c r="N399" i="2"/>
  <c r="N318" i="2"/>
  <c r="N72" i="2"/>
  <c r="N32" i="2"/>
  <c r="N233" i="2"/>
  <c r="N4" i="2"/>
  <c r="N182" i="2"/>
  <c r="N113" i="2"/>
  <c r="N412" i="2"/>
  <c r="N465" i="2"/>
  <c r="N440" i="2"/>
  <c r="N446" i="2"/>
  <c r="N142" i="2"/>
  <c r="N49" i="2"/>
  <c r="N282" i="2"/>
  <c r="N13" i="2"/>
  <c r="N120" i="2"/>
  <c r="N408" i="2"/>
  <c r="N350" i="2"/>
  <c r="N204" i="2"/>
  <c r="N328" i="2"/>
  <c r="N413" i="2"/>
  <c r="N174" i="2"/>
  <c r="N405" i="2"/>
  <c r="N344" i="2"/>
  <c r="N247" i="2"/>
  <c r="N191" i="2"/>
  <c r="N320" i="2"/>
  <c r="N6" i="2"/>
  <c r="N66" i="2"/>
  <c r="N48" i="2"/>
  <c r="N97" i="2"/>
  <c r="N367" i="2"/>
  <c r="N376" i="2"/>
  <c r="N444" i="2"/>
  <c r="N410" i="2"/>
  <c r="N149" i="2"/>
  <c r="N163" i="2"/>
  <c r="N211" i="2"/>
  <c r="N232" i="2"/>
  <c r="N258" i="2"/>
  <c r="N333" i="2"/>
  <c r="N348" i="2"/>
  <c r="N455" i="2"/>
  <c r="N385" i="2"/>
  <c r="N304" i="2"/>
  <c r="N23" i="2"/>
  <c r="N417" i="2"/>
  <c r="N482" i="2"/>
  <c r="N137" i="2"/>
  <c r="N188" i="2"/>
  <c r="N249" i="2"/>
  <c r="N402" i="2"/>
  <c r="N481" i="2"/>
  <c r="N16" i="2"/>
  <c r="N57" i="2"/>
  <c r="N266" i="2"/>
  <c r="N116" i="2"/>
  <c r="N293" i="2"/>
  <c r="N27" i="2"/>
  <c r="N457" i="2"/>
  <c r="N366" i="2"/>
  <c r="N307" i="2"/>
  <c r="N275" i="2"/>
  <c r="N378" i="2"/>
  <c r="N62" i="2"/>
  <c r="N471" i="2"/>
  <c r="N466" i="2"/>
  <c r="N230" i="2"/>
  <c r="N463" i="2"/>
  <c r="N71" i="2"/>
  <c r="N291" i="2"/>
  <c r="N340" i="2"/>
  <c r="N107" i="2"/>
  <c r="N112" i="2"/>
  <c r="N151" i="2"/>
  <c r="N110" i="2"/>
  <c r="N88" i="2"/>
  <c r="N387" i="2"/>
  <c r="N321" i="2"/>
  <c r="N154" i="2"/>
  <c r="N139" i="2"/>
  <c r="N119" i="2"/>
  <c r="N370" i="2"/>
  <c r="N170" i="2"/>
  <c r="N467" i="2"/>
  <c r="N308" i="2"/>
  <c r="N198" i="2"/>
  <c r="N267" i="2"/>
  <c r="N246" i="2"/>
  <c r="N254" i="2"/>
  <c r="N60" i="2"/>
  <c r="N65" i="2"/>
  <c r="N404" i="2"/>
  <c r="N335" i="2"/>
  <c r="N156" i="2"/>
  <c r="N371" i="2"/>
  <c r="N114" i="2"/>
  <c r="Y469" i="2"/>
  <c r="P469" i="2" s="1"/>
  <c r="N469" i="2" l="1"/>
</calcChain>
</file>

<file path=xl/sharedStrings.xml><?xml version="1.0" encoding="utf-8"?>
<sst xmlns="http://schemas.openxmlformats.org/spreadsheetml/2006/main" count="4863" uniqueCount="479">
  <si>
    <t>HRS</t>
  </si>
  <si>
    <t>Ayala Burmester Maria</t>
  </si>
  <si>
    <t>mdt</t>
  </si>
  <si>
    <t>Keuzevak 1 (te kiezen in SEM2)</t>
  </si>
  <si>
    <t>EXP001</t>
  </si>
  <si>
    <t>Projectwerking</t>
  </si>
  <si>
    <t>ja</t>
  </si>
  <si>
    <t>P2</t>
  </si>
  <si>
    <t>Fame &amp; fortune - gr 1</t>
  </si>
  <si>
    <t>presenteren en visualiseren</t>
  </si>
  <si>
    <t>Arnout Marie</t>
  </si>
  <si>
    <t>Digital accounting</t>
  </si>
  <si>
    <t>Artist method class</t>
  </si>
  <si>
    <t>De Roeck Lisa</t>
  </si>
  <si>
    <t>Creativiteit - gr 2</t>
  </si>
  <si>
    <t>Globalisation</t>
  </si>
  <si>
    <t>Fame &amp; fortune</t>
  </si>
  <si>
    <t>Boulajhaf Abdellatif</t>
  </si>
  <si>
    <t>Akabi Saïd</t>
  </si>
  <si>
    <t>Van Look Emma</t>
  </si>
  <si>
    <t>Starters kit</t>
  </si>
  <si>
    <t>Van Den Branden Sofie</t>
  </si>
  <si>
    <t>Bendaoud Ibtissam</t>
  </si>
  <si>
    <t>Presenteren en visualiseren</t>
  </si>
  <si>
    <t>Lodewijks Chandra</t>
  </si>
  <si>
    <t>Creativiteit - gr 1</t>
  </si>
  <si>
    <t>Diril William</t>
  </si>
  <si>
    <t>Cuypers Ellen</t>
  </si>
  <si>
    <t>Giebens Joyce</t>
  </si>
  <si>
    <t>Daems Jolien</t>
  </si>
  <si>
    <t>MVO 1 - gr 2</t>
  </si>
  <si>
    <t>Kwanten Lien</t>
  </si>
  <si>
    <t>Presenteren en visulaiseren</t>
  </si>
  <si>
    <t>El Jattari Soufiane</t>
  </si>
  <si>
    <t>Fame en fortune</t>
  </si>
  <si>
    <t>EPM</t>
  </si>
  <si>
    <t>Kaasschieter Anna</t>
  </si>
  <si>
    <t>Networking - gr 2</t>
  </si>
  <si>
    <t>Human resources</t>
  </si>
  <si>
    <t>Keuzevak 2 (te kiezen in SEM2)</t>
  </si>
  <si>
    <t>Lepage Christophe</t>
  </si>
  <si>
    <t>Hoefnagels Iris</t>
  </si>
  <si>
    <t>Luyckx Brent</t>
  </si>
  <si>
    <t>Personal branding</t>
  </si>
  <si>
    <t>Marketing &amp; employer branding</t>
  </si>
  <si>
    <t>Sleeckx Lize</t>
  </si>
  <si>
    <t>Networking</t>
  </si>
  <si>
    <t>Faddar Jeffrey</t>
  </si>
  <si>
    <t>Workshop sales &amp; customer support</t>
  </si>
  <si>
    <t>Ferrari Daan</t>
  </si>
  <si>
    <t>Naessens Jasper</t>
  </si>
  <si>
    <t>MVO1</t>
  </si>
  <si>
    <t>Hermans Kari</t>
  </si>
  <si>
    <t>Spaans</t>
  </si>
  <si>
    <t>Enkels Toon</t>
  </si>
  <si>
    <t>Vetters Joppe</t>
  </si>
  <si>
    <t>Artist methiod class</t>
  </si>
  <si>
    <t>Buijs Monthon</t>
  </si>
  <si>
    <t>Sales management</t>
  </si>
  <si>
    <t>Presenteren en visualiiseren</t>
  </si>
  <si>
    <t>De Kok Silke</t>
  </si>
  <si>
    <t>Kakeli Rosita</t>
  </si>
  <si>
    <t>Vergult Yuna</t>
  </si>
  <si>
    <t>Van Cauwenberg Daphne</t>
  </si>
  <si>
    <t>Hulan resources</t>
  </si>
  <si>
    <t>Van Rymenant Joppe</t>
  </si>
  <si>
    <t>Jacobs Valerie</t>
  </si>
  <si>
    <t>Bracke Pieter</t>
  </si>
  <si>
    <t>Hufkens Jens</t>
  </si>
  <si>
    <t>Turtelboom Jana</t>
  </si>
  <si>
    <t>Wittig Josephine</t>
  </si>
  <si>
    <t>MVO 1</t>
  </si>
  <si>
    <t>Swinnen Axana</t>
  </si>
  <si>
    <t>Storytelling (A)</t>
  </si>
  <si>
    <t>Verhoeven Nick</t>
  </si>
  <si>
    <t>Van Tendeloo Quinten</t>
  </si>
  <si>
    <t>Huygens Jolan</t>
  </si>
  <si>
    <t>Wilms Saskia</t>
  </si>
  <si>
    <t>Presenteren &amp; visualiseren</t>
  </si>
  <si>
    <t>Ait Aadi Dounia</t>
  </si>
  <si>
    <t>pdt</t>
  </si>
  <si>
    <t>Trade fair management</t>
  </si>
  <si>
    <t>Luabeya Sephora</t>
  </si>
  <si>
    <t>XM²</t>
  </si>
  <si>
    <t>Crabbé Debbie</t>
  </si>
  <si>
    <t>Popescu Cristina</t>
  </si>
  <si>
    <t>Hermans Jeffrey</t>
  </si>
  <si>
    <t>Creativiteit-gr 2</t>
  </si>
  <si>
    <t xml:space="preserve">Creativiteit- gr1 </t>
  </si>
  <si>
    <t>Ma Oi Ping</t>
  </si>
  <si>
    <t>Garcia Cordova Diana</t>
  </si>
  <si>
    <t>Havermans Eva</t>
  </si>
  <si>
    <t>De Proost Lore</t>
  </si>
  <si>
    <t>Human resources - gr 1</t>
  </si>
  <si>
    <t>Lenaerts Robbe</t>
  </si>
  <si>
    <t>Human resources - gr 2</t>
  </si>
  <si>
    <t>MVO I - gr 2</t>
  </si>
  <si>
    <t>De Kemp Charlotte</t>
  </si>
  <si>
    <t>Artist method class - gr 1</t>
  </si>
  <si>
    <t>Daman Lisa</t>
  </si>
  <si>
    <t>Starters kit - gr 2</t>
  </si>
  <si>
    <t>Hyder Chanty</t>
  </si>
  <si>
    <t>Netwroking - gr 2</t>
  </si>
  <si>
    <t>Artist method cklass - gr 1</t>
  </si>
  <si>
    <t>PROJECTWERKING</t>
  </si>
  <si>
    <t>Avisar Linoy</t>
  </si>
  <si>
    <t>Scheerlinck Arne</t>
  </si>
  <si>
    <t>Workshop sales  &amp; cutomer support</t>
  </si>
  <si>
    <t>Dobbelaere Pebbles</t>
  </si>
  <si>
    <t>Trade fiar management</t>
  </si>
  <si>
    <t>Joos Joeri</t>
  </si>
  <si>
    <t>Creatviteit - gr 1</t>
  </si>
  <si>
    <t>Philippens Kamiel</t>
  </si>
  <si>
    <t>Andries Joni</t>
  </si>
  <si>
    <t>Mrketing &amp; employer branding</t>
  </si>
  <si>
    <t>Verstraeten Sara</t>
  </si>
  <si>
    <t>Intern management</t>
  </si>
  <si>
    <t>Nobels Davey</t>
  </si>
  <si>
    <t>Storytelling</t>
  </si>
  <si>
    <t>Pilet Manaud</t>
  </si>
  <si>
    <t>Van Craen Lore</t>
  </si>
  <si>
    <t>Horemans Arno</t>
  </si>
  <si>
    <t>Van Laer Nico</t>
  </si>
  <si>
    <t>storytellin (A)</t>
  </si>
  <si>
    <t>Bachot Nils</t>
  </si>
  <si>
    <t>Peeters Laurence</t>
  </si>
  <si>
    <t>Trade fair manegement</t>
  </si>
  <si>
    <t>Canniere Louise</t>
  </si>
  <si>
    <t>Personal branding- gr 2</t>
  </si>
  <si>
    <t>de Leest Mira</t>
  </si>
  <si>
    <t>Storytelling (a)</t>
  </si>
  <si>
    <t>Schoeters Brent</t>
  </si>
  <si>
    <t>Gudders Timothy</t>
  </si>
  <si>
    <t>Toussaint Marine</t>
  </si>
  <si>
    <t>Vriesacker Dries</t>
  </si>
  <si>
    <t>Van der Taelen Lennert</t>
  </si>
  <si>
    <t>Jacobs Yarno</t>
  </si>
  <si>
    <t>De Crom Eva</t>
  </si>
  <si>
    <t>Van der Smissen Shauni</t>
  </si>
  <si>
    <t>Van de Velde Frauke</t>
  </si>
  <si>
    <t>summer school</t>
  </si>
  <si>
    <t>Hulpiau Laura</t>
  </si>
  <si>
    <t>Summer school</t>
  </si>
  <si>
    <t>Wijn Rozemarijn</t>
  </si>
  <si>
    <t>Van Meel Laura</t>
  </si>
  <si>
    <t>Todts Jana</t>
  </si>
  <si>
    <t>Lacroes Rouena</t>
  </si>
  <si>
    <t>Mutombo Kalenda Allison</t>
  </si>
  <si>
    <t>Poorteman Yana</t>
  </si>
  <si>
    <t>Smolders Anne</t>
  </si>
  <si>
    <t>Verfaillie Lieze</t>
  </si>
  <si>
    <t>Schyvens Robert-Jan</t>
  </si>
  <si>
    <t>Put Shelsey</t>
  </si>
  <si>
    <t>Huybrechts Hanne</t>
  </si>
  <si>
    <t>fame &amp; fortune</t>
  </si>
  <si>
    <t>Van Dijck Britta</t>
  </si>
  <si>
    <t>Linguapolis Portugees</t>
  </si>
  <si>
    <t>linguapolis</t>
  </si>
  <si>
    <t>Swinnen Birgit</t>
  </si>
  <si>
    <t>Lepoutre Manon</t>
  </si>
  <si>
    <t>Starterskit</t>
  </si>
  <si>
    <t>De Roeck Vincent</t>
  </si>
  <si>
    <t>Swartenbroux Eva</t>
  </si>
  <si>
    <t>Bosch Kaat</t>
  </si>
  <si>
    <t>Waterschoot Lotte</t>
  </si>
  <si>
    <t>Van hauter Celina</t>
  </si>
  <si>
    <t>Braeckman Shana</t>
  </si>
  <si>
    <t>Lacroix Eline</t>
  </si>
  <si>
    <t>Leirs Kaat</t>
  </si>
  <si>
    <t>Van der Auwera Nick</t>
  </si>
  <si>
    <t>De Loose Valerie</t>
  </si>
  <si>
    <t>Bamps Amber</t>
  </si>
  <si>
    <t>Verlaet Eline</t>
  </si>
  <si>
    <t>Andries Jason</t>
  </si>
  <si>
    <t>Staps Ruben</t>
  </si>
  <si>
    <t>Rohan Marilou</t>
  </si>
  <si>
    <t>Keppens Oona</t>
  </si>
  <si>
    <t>De Clercq Robin</t>
  </si>
  <si>
    <t>Ramaekers Robbe</t>
  </si>
  <si>
    <t>Van der Auwera Giliam</t>
  </si>
  <si>
    <t>Van Herck Mayté</t>
  </si>
  <si>
    <t>Ringoir Gita</t>
  </si>
  <si>
    <t>Fierens Sante</t>
  </si>
  <si>
    <t>Hofmans Jennifer</t>
  </si>
  <si>
    <t>Van der dood Yentl</t>
  </si>
  <si>
    <t>Wong Ho-Hang</t>
  </si>
  <si>
    <t>Schrooyen Sophie</t>
  </si>
  <si>
    <t>Trade fiar manegement</t>
  </si>
  <si>
    <t>Reynders Maxim</t>
  </si>
  <si>
    <t>Hemmeryckx Sam</t>
  </si>
  <si>
    <t>Gys Alexander</t>
  </si>
  <si>
    <t>Meeussen Lotte</t>
  </si>
  <si>
    <t>Kuku Natasja</t>
  </si>
  <si>
    <t>Altintas Vildan</t>
  </si>
  <si>
    <t>Cicek Dilay</t>
  </si>
  <si>
    <t>Kennis Marlies</t>
  </si>
  <si>
    <t>De Jonge Sarah</t>
  </si>
  <si>
    <t>Presenteren en visualiseren als een pro</t>
  </si>
  <si>
    <t>L'Hamiti Ismail</t>
  </si>
  <si>
    <t>Mkt &amp; employer branding</t>
  </si>
  <si>
    <t>Artist methid class</t>
  </si>
  <si>
    <t>Verstraelen Gregory</t>
  </si>
  <si>
    <t>janssens yentl</t>
  </si>
  <si>
    <t>Van Noyen Sofie</t>
  </si>
  <si>
    <t>Floor Lien</t>
  </si>
  <si>
    <t>Van Hoof Charlotte</t>
  </si>
  <si>
    <t>Huysmans Maarten</t>
  </si>
  <si>
    <t>Van Rompaey Sara</t>
  </si>
  <si>
    <t>Van Looy Britt</t>
  </si>
  <si>
    <t>Bastiaenssen Lisa</t>
  </si>
  <si>
    <t>Verheyen Joyce</t>
  </si>
  <si>
    <t>Van den Bergh Anne</t>
  </si>
  <si>
    <t xml:space="preserve">MVO 1 </t>
  </si>
  <si>
    <t>Vanasch Yara</t>
  </si>
  <si>
    <t>Devlieghere Valentine</t>
  </si>
  <si>
    <t>Persoanl branding</t>
  </si>
  <si>
    <t>De Leeuw Charlotte</t>
  </si>
  <si>
    <t>Miala Francisco</t>
  </si>
  <si>
    <t>LNC</t>
  </si>
  <si>
    <t>Vanhaverbeke Paulien</t>
  </si>
  <si>
    <t>Mathys Kim</t>
  </si>
  <si>
    <t>Thomas Vince</t>
  </si>
  <si>
    <t>Wijfjes Lineke</t>
  </si>
  <si>
    <t>Opurum Vivien</t>
  </si>
  <si>
    <t>Devuyst Yanka</t>
  </si>
  <si>
    <t>Van den Bossche Lauren</t>
  </si>
  <si>
    <t>Balli Bilal</t>
  </si>
  <si>
    <t>Kavtiashvili Ana</t>
  </si>
  <si>
    <t>Wens Yacine</t>
  </si>
  <si>
    <t>Wille Xenia</t>
  </si>
  <si>
    <t>van der Burgh Nieke</t>
  </si>
  <si>
    <t>Palmans Celien</t>
  </si>
  <si>
    <t>van Gemeren Melissa</t>
  </si>
  <si>
    <t>Buermans Laura</t>
  </si>
  <si>
    <t>Augustyns Isaura</t>
  </si>
  <si>
    <t>Ocquet Ilana</t>
  </si>
  <si>
    <t>leeg</t>
  </si>
  <si>
    <t>starters kit</t>
  </si>
  <si>
    <t>Asidi Beril</t>
  </si>
  <si>
    <t>Nyembo Shombe Jennifer</t>
  </si>
  <si>
    <t>Daenen Carl</t>
  </si>
  <si>
    <t>wenst uit te schrijven</t>
  </si>
  <si>
    <t>Van Spitael Larissa</t>
  </si>
  <si>
    <t>De Mol Talya</t>
  </si>
  <si>
    <t>Hirsch Nadja</t>
  </si>
  <si>
    <t>Gniadek Linda</t>
  </si>
  <si>
    <t>MVO1, indien niet kan, geen extra keuzevak</t>
  </si>
  <si>
    <t>MDT</t>
  </si>
  <si>
    <t>Van Gaever Julie</t>
  </si>
  <si>
    <t>D'heer Julie</t>
  </si>
  <si>
    <t>SPaans</t>
  </si>
  <si>
    <t>wil nog extra vak opnemen</t>
  </si>
  <si>
    <t>Storytellin (a)</t>
  </si>
  <si>
    <t>Kapata Priscalina</t>
  </si>
  <si>
    <t>Bilici Neslihan</t>
  </si>
  <si>
    <t>Rogiers Kimsy</t>
  </si>
  <si>
    <t>fame a fortune</t>
  </si>
  <si>
    <t>Verlinden Jeroen</t>
  </si>
  <si>
    <t>Van Raemdonck Laura</t>
  </si>
  <si>
    <t>Zegers Olivier</t>
  </si>
  <si>
    <t>Van Boven Yannick</t>
  </si>
  <si>
    <t>schraptr keuzes</t>
  </si>
  <si>
    <t>Langenberg Kelly</t>
  </si>
  <si>
    <t>Lukin Lucija</t>
  </si>
  <si>
    <t>Shefkiu Besa</t>
  </si>
  <si>
    <t>Mastbooms Femke</t>
  </si>
  <si>
    <t>Jacquemyn Zoë</t>
  </si>
  <si>
    <t>Timmermans Evi</t>
  </si>
  <si>
    <t>Creativiteit - gr2</t>
  </si>
  <si>
    <t>Bruyndoncx Marie</t>
  </si>
  <si>
    <t>Collet Steven</t>
  </si>
  <si>
    <t>Kondras Malgorzata</t>
  </si>
  <si>
    <t>Salakhova Natalia</t>
  </si>
  <si>
    <t>Van der Hallen Jone</t>
  </si>
  <si>
    <t>Lambrechts Sharon</t>
  </si>
  <si>
    <t>Uslu Süreya</t>
  </si>
  <si>
    <t>Van den Bergh Frederik</t>
  </si>
  <si>
    <t>Vermijlen Bert</t>
  </si>
  <si>
    <t>Buermans Amber</t>
  </si>
  <si>
    <t>Pelgrims Kim</t>
  </si>
  <si>
    <t>Berdaï Sabrine</t>
  </si>
  <si>
    <t>Creativitei - gr 2</t>
  </si>
  <si>
    <t>Lamnani Idrissi Soufiane</t>
  </si>
  <si>
    <t>Sales manegement</t>
  </si>
  <si>
    <t>creativiteit - gr 1</t>
  </si>
  <si>
    <t>30/410/15</t>
  </si>
  <si>
    <t>El Fatimi Hasna</t>
  </si>
  <si>
    <t>Remeysen Olivier</t>
  </si>
  <si>
    <t>Noulez Jonas</t>
  </si>
  <si>
    <t>Jacobs Jason</t>
  </si>
  <si>
    <t>Van der Stighelen Ian</t>
  </si>
  <si>
    <t>Looymans Sara</t>
  </si>
  <si>
    <t>Pierlé Frederik</t>
  </si>
  <si>
    <t>Digital acounting</t>
  </si>
  <si>
    <t>Verwimp Thomas</t>
  </si>
  <si>
    <t>Sal Eren</t>
  </si>
  <si>
    <t>Ekagev Aslan</t>
  </si>
  <si>
    <t>geen, schrijft uit</t>
  </si>
  <si>
    <t>Van Damme Zhe</t>
  </si>
  <si>
    <t>Mujani Felix-Henri</t>
  </si>
  <si>
    <t>Verkest Viktor</t>
  </si>
  <si>
    <t>Kempeneers Michaël</t>
  </si>
  <si>
    <t>Van Hoof Nathan</t>
  </si>
  <si>
    <t>Van Ruymbeke Annelies</t>
  </si>
  <si>
    <t>Abattoui Sarah</t>
  </si>
  <si>
    <t>Khan Arusha</t>
  </si>
  <si>
    <t>Morales Lopez Emily</t>
  </si>
  <si>
    <t>Creativitei - gr 1</t>
  </si>
  <si>
    <t>Workshop sales</t>
  </si>
  <si>
    <t>Bastiaenssen Ine</t>
  </si>
  <si>
    <t>Creaticiteit - gr 1</t>
  </si>
  <si>
    <t>Geerinckx Joren</t>
  </si>
  <si>
    <t>Meeus Dante</t>
  </si>
  <si>
    <t>Simunovic Sabrina</t>
  </si>
  <si>
    <t>D'Esposito Claudia</t>
  </si>
  <si>
    <t>Peters Margot</t>
  </si>
  <si>
    <t>Presenteren en visuliseren</t>
  </si>
  <si>
    <t>Fame and fortune</t>
  </si>
  <si>
    <t>Maeckelberg Demi</t>
  </si>
  <si>
    <t>Boerjan Dries</t>
  </si>
  <si>
    <t>MVO</t>
  </si>
  <si>
    <t>Knaepkens Myrelène</t>
  </si>
  <si>
    <t>Gorissen Bionda</t>
  </si>
  <si>
    <t>Human resourced</t>
  </si>
  <si>
    <t>PB-OM</t>
  </si>
  <si>
    <t>Vanhaverbeke Louis</t>
  </si>
  <si>
    <t>Villagran Martinetty Krystell</t>
  </si>
  <si>
    <t>Vossen Maxim</t>
  </si>
  <si>
    <t>Weyts Laurien</t>
  </si>
  <si>
    <t>Willemen Emma</t>
  </si>
  <si>
    <t>Grosfeld Matthis</t>
  </si>
  <si>
    <t>Guns Ian</t>
  </si>
  <si>
    <t>Van Haute Stef</t>
  </si>
  <si>
    <t>Janssen Brecht</t>
  </si>
  <si>
    <t>Lin Lai kwan</t>
  </si>
  <si>
    <t>Michielsen Cedric</t>
  </si>
  <si>
    <t>Nkiko Rwibutso Jeanne</t>
  </si>
  <si>
    <t>Janssens Mathias</t>
  </si>
  <si>
    <t>Creativiteit gr 2</t>
  </si>
  <si>
    <t>Tukadio Florence</t>
  </si>
  <si>
    <t>Van Goethem Sander</t>
  </si>
  <si>
    <t>Van Aelst Stef</t>
  </si>
  <si>
    <t>Verresen Jill</t>
  </si>
  <si>
    <t>Van Herck Laura</t>
  </si>
  <si>
    <t>Windey Sebastian</t>
  </si>
  <si>
    <t>Vercruysse Justine</t>
  </si>
  <si>
    <t>Alcala Mayiri</t>
  </si>
  <si>
    <t>Bauwens Jordy</t>
  </si>
  <si>
    <t>Event toolbox</t>
  </si>
  <si>
    <t>Baysal Midas</t>
  </si>
  <si>
    <t>Beckers Esteban</t>
  </si>
  <si>
    <t>De la Ruelle Demi</t>
  </si>
  <si>
    <t>De Pauw Hendrik</t>
  </si>
  <si>
    <t>De Rey Roy</t>
  </si>
  <si>
    <t>De Wit Sofie</t>
  </si>
  <si>
    <t>Declercq Zoë</t>
  </si>
  <si>
    <t>Devrindt Bram</t>
  </si>
  <si>
    <t>Diaz Fernandez Maxim</t>
  </si>
  <si>
    <t>Bettens Koen</t>
  </si>
  <si>
    <t>Gudantova Madina</t>
  </si>
  <si>
    <t>Bogaerts Nicky</t>
  </si>
  <si>
    <t>hellemans kenzy</t>
  </si>
  <si>
    <t>Hermans Sven</t>
  </si>
  <si>
    <t>Jacobs Phaedra</t>
  </si>
  <si>
    <t>boonen Storm</t>
  </si>
  <si>
    <t>Lang Zino</t>
  </si>
  <si>
    <t>Laporte Lukas</t>
  </si>
  <si>
    <t>Lebleu Lennert</t>
  </si>
  <si>
    <t>Lodewyckx Kari</t>
  </si>
  <si>
    <t>Luyckx Joris</t>
  </si>
  <si>
    <t>Martens Philippe</t>
  </si>
  <si>
    <t>Masset Simon</t>
  </si>
  <si>
    <t>Merriman Joey</t>
  </si>
  <si>
    <t>Borremans Brent</t>
  </si>
  <si>
    <t>Naïmane Karim</t>
  </si>
  <si>
    <t>Noppe Thomas</t>
  </si>
  <si>
    <t>N'Senga-Bangisa-Ndilu Robyne-Krystel</t>
  </si>
  <si>
    <t>Peeters Rani</t>
  </si>
  <si>
    <t>Raffo Pieter-Jan</t>
  </si>
  <si>
    <t>Robu Daniel-Bogdan</t>
  </si>
  <si>
    <t>Schenk Charlotte</t>
  </si>
  <si>
    <t>Simons Lawrence</t>
  </si>
  <si>
    <t>Slachmuylders Giel</t>
  </si>
  <si>
    <t>Bray Julie</t>
  </si>
  <si>
    <t>Soekhai Precillia</t>
  </si>
  <si>
    <t>Steenackers Alexander</t>
  </si>
  <si>
    <t>Torbeyns Robin</t>
  </si>
  <si>
    <t>Cassimon Jonas</t>
  </si>
  <si>
    <t>van Aert Daphny</t>
  </si>
  <si>
    <t>Van der Jonckheyd Jamie</t>
  </si>
  <si>
    <t>Chilah Jef</t>
  </si>
  <si>
    <t>Claes Jente</t>
  </si>
  <si>
    <t>van Schoubroeck Annick</t>
  </si>
  <si>
    <t>Cloetens Damien</t>
  </si>
  <si>
    <t>Vanwetswinkel Kevin</t>
  </si>
  <si>
    <t>Verachtert Marlies</t>
  </si>
  <si>
    <t>Verté Elena</t>
  </si>
  <si>
    <t>Vermeulen Yentl</t>
  </si>
  <si>
    <t>Cornelis Victor</t>
  </si>
  <si>
    <t>De Coninck Kicky</t>
  </si>
  <si>
    <t>Van Lindt Matthias</t>
  </si>
  <si>
    <t>ontvangen op</t>
  </si>
  <si>
    <t>Kolom1</t>
  </si>
  <si>
    <t>asrid</t>
  </si>
  <si>
    <t>studnickname</t>
  </si>
  <si>
    <t>soortinschrprog</t>
  </si>
  <si>
    <t>teller
keuze
vakken</t>
  </si>
  <si>
    <t>aantal studenten</t>
  </si>
  <si>
    <t>Ingeschreven voor xolod</t>
  </si>
  <si>
    <t>deelgroep
code</t>
  </si>
  <si>
    <t>te vervangen door</t>
  </si>
  <si>
    <t>deelgroep</t>
  </si>
  <si>
    <t>Ingrid
gemeld?</t>
  </si>
  <si>
    <t>Akkoord?</t>
  </si>
  <si>
    <t>Les-
periode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</si>
  <si>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</si>
  <si>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</si>
  <si>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</si>
  <si>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</si>
  <si>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</si>
  <si>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</si>
  <si>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</si>
  <si>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</si>
  <si>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</si>
  <si>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Keuze 1</t>
  </si>
  <si>
    <t>Keuze 2</t>
  </si>
  <si>
    <t>Keuze 3</t>
  </si>
  <si>
    <t>Keuze 4</t>
  </si>
  <si>
    <t>Keuze 5</t>
  </si>
  <si>
    <t>Keuze 6</t>
  </si>
  <si>
    <t>Keuze 7</t>
  </si>
  <si>
    <t>Keuze 8</t>
  </si>
  <si>
    <t>opgedrongen</t>
  </si>
  <si>
    <t>MAN Akkoord</t>
  </si>
  <si>
    <t>ok</t>
  </si>
  <si>
    <t>P3</t>
  </si>
  <si>
    <t>P3+P4</t>
  </si>
  <si>
    <t>P4</t>
  </si>
  <si>
    <t>Human resources - gr2</t>
  </si>
  <si>
    <t>P5</t>
  </si>
  <si>
    <t>Rijlabels</t>
  </si>
  <si>
    <t>Eindtotaal</t>
  </si>
  <si>
    <t>Aantal van studnickname</t>
  </si>
  <si>
    <t>gekozen</t>
  </si>
  <si>
    <t>nog beschikbaar</t>
  </si>
  <si>
    <t>geen keuze ontvangen voor deadline</t>
  </si>
  <si>
    <t>wil graag toch keuze opnemen, regelen met admin</t>
  </si>
  <si>
    <t>human resources</t>
  </si>
  <si>
    <t xml:space="preserve">geen keuze ontvangen </t>
  </si>
  <si>
    <t>WOE 14:30- 17:30</t>
  </si>
  <si>
    <t>MA 13:30-16:30</t>
  </si>
  <si>
    <t>Di 9:15-11:45</t>
  </si>
  <si>
    <t>P3 Ma 10:30-11:30</t>
  </si>
  <si>
    <t>P4 Do 13:30-15:30</t>
  </si>
  <si>
    <t>of</t>
  </si>
  <si>
    <t>P3 Ma 11:30-12:30</t>
  </si>
  <si>
    <t>P4 Do 10:30-12:30</t>
  </si>
  <si>
    <t>Ma 13:30-16:30</t>
  </si>
  <si>
    <t>Do 8:30-10:30</t>
  </si>
  <si>
    <t>Expert class</t>
  </si>
  <si>
    <t>Lesperiode</t>
  </si>
  <si>
    <t>Lesmoment</t>
  </si>
  <si>
    <t>Aantal beschikbare plaatsen</t>
  </si>
  <si>
    <t>Lennert Smolders</t>
  </si>
  <si>
    <t>Mathias Grosfled</t>
  </si>
  <si>
    <t>Hendrik de Pauw</t>
  </si>
  <si>
    <t>Rani Peeters</t>
  </si>
  <si>
    <t>Thomas Noppe</t>
  </si>
  <si>
    <t>Krystell Villagran</t>
  </si>
  <si>
    <t>Verschore Daphne</t>
  </si>
  <si>
    <t>plaatsen
beschikbaar</t>
  </si>
  <si>
    <t>EXP002</t>
  </si>
  <si>
    <t>lijst</t>
  </si>
  <si>
    <t>Personal branding - gr 2</t>
  </si>
  <si>
    <t>intern management</t>
  </si>
  <si>
    <t>Ingrid schrappen aub</t>
  </si>
  <si>
    <t>uitschrijven aub</t>
  </si>
  <si>
    <t>wil uitschrijven</t>
  </si>
  <si>
    <t>geen tweede keuze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</si>
</sst>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</cellXfs>
  <cellStyles count="1">
    <cellStyle name="Standaard" xfId="0" builtinId="0"/>
  </cellStyles>
  <dxfs count="58"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elmans Raf" refreshedDate="42348.499880555559" createdVersion="4" refreshedVersion="4" minRefreshableVersion="3" recordCount="483">
  <cacheSource type="worksheet">
    <worksheetSource ref="A1:AG484" sheet="lijst"/>
  </cacheSource>
  <cacheFields count="33">
    <cacheField name="ontvangen op" numFmtId="14">
      <sharedItems containsDate="1" containsMixedTypes="1" minDate="1959-10-30T00:00:00" maxDate="2015-11-18T00:00:00"/>
    </cacheField>
    <cacheField name="Kolom1" numFmtId="0">
      <sharedItems containsString="0" containsBlank="1" containsNumber="1" containsInteger="1" minValue="1" maxValue="233"/>
    </cacheField>
    <cacheField name="asrid" numFmtId="0">
      <sharedItems/>
    </cacheField>
    <cacheField name="studnickname" numFmtId="0">
      <sharedItems/>
    </cacheField>
    <cacheField name="soortinschrprog" numFmtId="0">
      <sharedItems/>
    </cacheField>
    <cacheField name="teller_x000a_keuze_x000a_vakken" numFmtId="0">
      <sharedItems containsSemiMixedTypes="0" containsString="0" containsNumber="1" containsInteger="1" minValue="1" maxValue="1"/>
    </cacheField>
    <cacheField name="aantal studenten" numFmtId="0">
      <sharedItems containsSemiMixedTypes="0" containsString="0" containsNumber="1" containsInteger="1" minValue="0" maxValue="1"/>
    </cacheField>
    <cacheField name="Ingeschreven voor xolod" numFmtId="0">
      <sharedItems/>
    </cacheField>
    <cacheField name="deelgroep_x000a_code" numFmtId="0">
      <sharedItems containsBlank="1"/>
    </cacheField>
    <cacheField name="te vervangen door" numFmtId="0">
      <sharedItems count="30">
        <s v="Presenteren en visualiseren"/>
        <s v="MVO 1 - gr 2"/>
        <s v="Networking - gr 2"/>
        <s v="Artist method class - gr 1"/>
        <s v="Workshop sales &amp; customer support"/>
        <s v="Starters kit - gr 2"/>
        <s v="Personal branding"/>
        <s v="Intern management"/>
        <s v="linguapolis"/>
        <s v="Sales management"/>
        <s v="Digital accounting"/>
        <s v="Creativiteit - gr 1"/>
        <s v="uitschrijven aub"/>
        <s v="Creativiteit - gr 2"/>
        <s v="Event toolbox"/>
        <s v="Projectwerking"/>
        <s v="Fame &amp; fortune - gr 1"/>
        <s v="Globalisation"/>
        <s v="Summer school"/>
        <s v="Human resources - gr2"/>
        <s v="Spaans"/>
        <s v="geen keuze ontvangen voor deadline"/>
        <s v="geen keuze ontvangen "/>
        <s v="Ingrid schrappen aub"/>
        <s v="Personal branding - gr 2"/>
        <s v="Marketing &amp; employer branding"/>
        <s v="Trade fair management"/>
        <s v="wil uitschrijven"/>
        <s v="Storytelling (A)"/>
        <s v="leeg" u="1"/>
      </sharedItems>
    </cacheField>
    <cacheField name="deelgroep" numFmtId="0">
      <sharedItems containsBlank="1"/>
    </cacheField>
    <cacheField name="Ingrid_x000a_gemeld?" numFmtId="0">
      <sharedItems containsBlank="1"/>
    </cacheField>
    <cacheField name="MAN Akkoord" numFmtId="0">
      <sharedItems containsNonDate="0" containsString="0" containsBlank="1"/>
    </cacheField>
    <cacheField name="Akkoord?" numFmtId="0">
      <sharedItems containsBlank="1"/>
    </cacheField>
    <cacheField name="Les-_x000a_periode" numFmtId="0">
      <sharedItems containsBlank="1"/>
    </cacheField>
    <cacheField name="opgedrongen" numFmtId="0">
      <sharedItems containsSemiMixedTypes="0" containsString="0" containsNumber="1" containsInteger="1" minValue="0" maxValue="1"/>
    </cacheField>
    <cacheField name="K1" numFmtId="0">
      <sharedItems containsSemiMixedTypes="0" containsString="0" containsNumber="1" containsInteger="1" minValue="0" maxValue="1"/>
    </cacheField>
    <cacheField name="K2" numFmtId="0">
      <sharedItems containsSemiMixedTypes="0" containsString="0" containsNumber="1" containsInteger="1" minValue="0" maxValue="1"/>
    </cacheField>
    <cacheField name="K3" numFmtId="0">
      <sharedItems containsSemiMixedTypes="0" containsString="0" containsNumber="1" containsInteger="1" minValue="0" maxValue="1"/>
    </cacheField>
    <cacheField name="K4" numFmtId="0">
      <sharedItems containsSemiMixedTypes="0" containsString="0" containsNumber="1" containsInteger="1" minValue="0" maxValue="1"/>
    </cacheField>
    <cacheField name="K5" numFmtId="0">
      <sharedItems containsSemiMixedTypes="0" containsString="0" containsNumber="1" containsInteger="1" minValue="0" maxValue="1"/>
    </cacheField>
    <cacheField name="K6" numFmtId="0">
      <sharedItems containsSemiMixedTypes="0" containsString="0" containsNumber="1" containsInteger="1" minValue="0" maxValue="1"/>
    </cacheField>
    <cacheField name="K7" numFmtId="0">
      <sharedItems containsSemiMixedTypes="0" containsString="0" containsNumber="1" containsInteger="1" minValue="0" maxValue="1"/>
    </cacheField>
    <cacheField name="K8" numFmtId="0">
      <sharedItems containsSemiMixedTypes="0" containsString="0" containsNumber="1" containsInteger="1" minValue="0" maxValue="0"/>
    </cacheField>
    <cacheField name="K9" numFmtId="0">
      <sharedItems containsSemiMixedTypes="0" containsString="0" containsNumber="1" containsInteger="1" minValue="0" maxValue="1"/>
    </cacheField>
    <cacheField name="Keuze 1" numFmtId="0">
      <sharedItems/>
    </cacheField>
    <cacheField name="Keuze 2" numFmtId="0">
      <sharedItems containsBlank="1"/>
    </cacheField>
    <cacheField name="Keuze 3" numFmtId="0">
      <sharedItems containsBlank="1"/>
    </cacheField>
    <cacheField name="Keuze 4" numFmtId="0">
      <sharedItems containsBlank="1"/>
    </cacheField>
    <cacheField name="Keuze 5" numFmtId="0">
      <sharedItems containsBlank="1"/>
    </cacheField>
    <cacheField name="Keuze 6" numFmtId="0">
      <sharedItems containsBlank="1"/>
    </cacheField>
    <cacheField name="Keuze 7" numFmtId="0">
      <sharedItems containsBlank="1"/>
    </cacheField>
    <cacheField name="Keuze 8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3">
  <r>
    <d v="2015-10-27T00:00:00"/>
    <n v="26"/>
    <s v="EPM"/>
    <s v="Vetters Joppe"/>
    <s v="mdt"/>
    <n v="1"/>
    <n v="1"/>
    <s v="Keuzevak 1 (te kiezen in SEM2)"/>
    <s v="EXP001"/>
    <x v="0"/>
    <m/>
    <m/>
    <m/>
    <s v="OK"/>
    <s v="P4"/>
    <n v="0"/>
    <n v="0"/>
    <n v="1"/>
    <n v="0"/>
    <n v="0"/>
    <n v="0"/>
    <n v="0"/>
    <n v="0"/>
    <n v="0"/>
    <n v="1"/>
    <s v="Artist methiod class"/>
    <s v="Presenteren en visualiseren"/>
    <m/>
    <m/>
    <m/>
    <m/>
    <m/>
    <m/>
  </r>
  <r>
    <d v="2015-10-27T00:00:00"/>
    <n v="26"/>
    <s v="EPM"/>
    <s v="Vetters Joppe"/>
    <s v="mdt"/>
    <n v="1"/>
    <n v="0"/>
    <s v="Keuzevak 2 (te kiezen in SEM2)"/>
    <s v="EXP001"/>
    <x v="1"/>
    <m/>
    <m/>
    <m/>
    <s v=""/>
    <s v="P4"/>
    <n v="1"/>
    <n v="0"/>
    <n v="0"/>
    <n v="0"/>
    <n v="0"/>
    <n v="0"/>
    <n v="0"/>
    <n v="0"/>
    <n v="0"/>
    <n v="0"/>
    <s v="Artist methiod class"/>
    <s v="Presenteren en visualiseren"/>
    <m/>
    <m/>
    <m/>
    <m/>
    <m/>
    <m/>
  </r>
  <r>
    <d v="2015-10-27T00:00:00"/>
    <n v="17"/>
    <s v="EPM"/>
    <s v="Lepage Christophe"/>
    <s v="mdt"/>
    <n v="1"/>
    <n v="0"/>
    <s v="Keuzevak 2 (te kiezen in SEM2)"/>
    <s v="EXP001"/>
    <x v="2"/>
    <m/>
    <s v="ja"/>
    <m/>
    <s v="OK"/>
    <s v="P2"/>
    <n v="0"/>
    <n v="0"/>
    <n v="1"/>
    <n v="0"/>
    <n v="0"/>
    <n v="0"/>
    <n v="0"/>
    <n v="0"/>
    <n v="0"/>
    <n v="1"/>
    <s v="Artist method class"/>
    <s v="Networking - gr 2"/>
    <m/>
    <m/>
    <m/>
    <m/>
    <m/>
    <m/>
  </r>
  <r>
    <d v="2015-10-27T00:00:00"/>
    <n v="17"/>
    <s v="EPM"/>
    <s v="Lepage Christophe"/>
    <s v="mdt"/>
    <n v="1"/>
    <n v="1"/>
    <s v="Keuzevak 1 (te kiezen in SEM2)"/>
    <s v="EXP001"/>
    <x v="0"/>
    <m/>
    <s v="ja"/>
    <m/>
    <s v=""/>
    <s v="P4"/>
    <n v="1"/>
    <n v="0"/>
    <n v="0"/>
    <n v="0"/>
    <n v="0"/>
    <n v="0"/>
    <n v="0"/>
    <n v="0"/>
    <n v="0"/>
    <n v="0"/>
    <s v="Artist method class"/>
    <s v="Networking - gr 2"/>
    <m/>
    <m/>
    <m/>
    <m/>
    <m/>
    <m/>
  </r>
  <r>
    <d v="2015-10-27T00:00:00"/>
    <n v="18"/>
    <s v="EPM"/>
    <s v="Hoefnagels Iris"/>
    <s v="mdt"/>
    <n v="1"/>
    <n v="0"/>
    <s v="Keuzevak 2 (te kiezen in SEM2)"/>
    <s v="EXP001"/>
    <x v="3"/>
    <m/>
    <s v="ja"/>
    <m/>
    <s v=""/>
    <s v="P3"/>
    <n v="1"/>
    <n v="0"/>
    <n v="0"/>
    <n v="0"/>
    <n v="0"/>
    <n v="0"/>
    <n v="0"/>
    <n v="0"/>
    <n v="0"/>
    <n v="0"/>
    <s v="Artist method class"/>
    <m/>
    <m/>
    <m/>
    <m/>
    <m/>
    <m/>
    <m/>
  </r>
  <r>
    <d v="2015-10-27T00:00:00"/>
    <n v="21"/>
    <s v="EPM"/>
    <s v="Faddar Jeffrey"/>
    <s v="mdt"/>
    <n v="1"/>
    <n v="0"/>
    <s v="Keuzevak 2 (te kiezen in SEM2)"/>
    <s v="EXP001"/>
    <x v="4"/>
    <m/>
    <s v="ja"/>
    <m/>
    <s v=""/>
    <s v="P2"/>
    <n v="1"/>
    <n v="0"/>
    <n v="0"/>
    <n v="0"/>
    <n v="0"/>
    <n v="0"/>
    <n v="0"/>
    <n v="0"/>
    <n v="0"/>
    <n v="0"/>
    <s v="Artist method class"/>
    <s v="Presenteren en visualiseren"/>
    <m/>
    <m/>
    <m/>
    <m/>
    <m/>
    <m/>
  </r>
  <r>
    <d v="2015-10-27T00:00:00"/>
    <n v="21"/>
    <s v="EPM"/>
    <s v="Faddar Jeffrey"/>
    <s v="mdt"/>
    <n v="1"/>
    <n v="1"/>
    <s v="Keuzevak 1 (te kiezen in SEM2)"/>
    <s v="EXP001"/>
    <x v="0"/>
    <m/>
    <s v="ja"/>
    <m/>
    <s v="OK"/>
    <s v="P4"/>
    <n v="0"/>
    <n v="0"/>
    <n v="1"/>
    <n v="0"/>
    <n v="0"/>
    <n v="0"/>
    <n v="0"/>
    <n v="0"/>
    <n v="0"/>
    <n v="1"/>
    <s v="Artist method class"/>
    <s v="Presenteren en visualiseren"/>
    <m/>
    <m/>
    <m/>
    <m/>
    <m/>
    <m/>
  </r>
  <r>
    <d v="2015-10-27T00:00:00"/>
    <n v="22"/>
    <s v="EPM"/>
    <s v="Ferrari Daan"/>
    <s v="mdt"/>
    <n v="1"/>
    <n v="0"/>
    <s v="Keuzevak 2 (te kiezen in SEM2)"/>
    <s v="EXP001"/>
    <x v="5"/>
    <m/>
    <m/>
    <m/>
    <s v=""/>
    <s v="P4"/>
    <n v="1"/>
    <n v="0"/>
    <n v="0"/>
    <n v="0"/>
    <n v="0"/>
    <n v="0"/>
    <n v="0"/>
    <n v="0"/>
    <n v="0"/>
    <n v="0"/>
    <s v="Artist method class"/>
    <s v="Starters kit"/>
    <m/>
    <m/>
    <m/>
    <m/>
    <m/>
    <m/>
  </r>
  <r>
    <d v="2015-10-27T00:00:00"/>
    <n v="22"/>
    <s v="EPM"/>
    <s v="Ferrari Daan"/>
    <s v="mdt"/>
    <n v="1"/>
    <n v="1"/>
    <s v="Keuzevak 1 (te kiezen in SEM2)"/>
    <s v="EXP001"/>
    <x v="0"/>
    <m/>
    <m/>
    <m/>
    <s v=""/>
    <s v="P4"/>
    <n v="1"/>
    <n v="0"/>
    <n v="0"/>
    <n v="0"/>
    <n v="0"/>
    <n v="0"/>
    <n v="0"/>
    <n v="0"/>
    <n v="0"/>
    <n v="0"/>
    <s v="Artist method class"/>
    <s v="Starters kit"/>
    <m/>
    <m/>
    <m/>
    <m/>
    <m/>
    <m/>
  </r>
  <r>
    <d v="2015-10-27T00:00:00"/>
    <n v="23"/>
    <s v="EPM"/>
    <s v="Naessens Jasper"/>
    <s v="mdt"/>
    <n v="1"/>
    <n v="0"/>
    <s v="Keuzevak 2 (te kiezen in SEM2)"/>
    <s v="EXP001"/>
    <x v="1"/>
    <m/>
    <m/>
    <m/>
    <s v="OK"/>
    <s v="P4"/>
    <n v="0"/>
    <n v="0"/>
    <n v="1"/>
    <n v="0"/>
    <n v="0"/>
    <n v="0"/>
    <n v="0"/>
    <n v="0"/>
    <n v="0"/>
    <n v="1"/>
    <s v="Artist method class"/>
    <s v="MVO 1 - gr 2"/>
    <m/>
    <m/>
    <m/>
    <m/>
    <m/>
    <m/>
  </r>
  <r>
    <d v="2015-10-27T00:00:00"/>
    <n v="23"/>
    <s v="EPM"/>
    <s v="Naessens Jasper"/>
    <s v="mdt"/>
    <n v="1"/>
    <n v="1"/>
    <s v="Keuzevak 1 (te kiezen in SEM2)"/>
    <s v="EXP001"/>
    <x v="0"/>
    <m/>
    <m/>
    <m/>
    <s v=""/>
    <s v="P4"/>
    <n v="1"/>
    <n v="0"/>
    <n v="0"/>
    <n v="0"/>
    <n v="0"/>
    <n v="0"/>
    <n v="0"/>
    <n v="0"/>
    <n v="0"/>
    <n v="0"/>
    <s v="Artist method class"/>
    <s v="MVO1"/>
    <m/>
    <m/>
    <m/>
    <m/>
    <m/>
    <m/>
  </r>
  <r>
    <d v="2015-10-27T00:00:00"/>
    <n v="24"/>
    <s v="EPM"/>
    <s v="Hermans Kari"/>
    <s v="mdt"/>
    <n v="1"/>
    <n v="0"/>
    <s v="Keuzevak 2 (te kiezen in SEM2)"/>
    <s v="EXP001"/>
    <x v="3"/>
    <m/>
    <m/>
    <m/>
    <s v=""/>
    <s v="P3"/>
    <n v="1"/>
    <n v="0"/>
    <n v="0"/>
    <n v="0"/>
    <n v="0"/>
    <n v="0"/>
    <n v="0"/>
    <n v="0"/>
    <n v="0"/>
    <n v="0"/>
    <s v="Artist method class"/>
    <s v="Spaans"/>
    <m/>
    <m/>
    <m/>
    <m/>
    <m/>
    <m/>
  </r>
  <r>
    <d v="2015-10-27T00:00:00"/>
    <n v="24"/>
    <s v="EPM"/>
    <s v="Hermans Kari"/>
    <s v="mdt"/>
    <n v="1"/>
    <n v="1"/>
    <s v="Keuzevak 1 (te kiezen in SEM2)"/>
    <s v="EXP001"/>
    <x v="0"/>
    <m/>
    <m/>
    <m/>
    <s v=""/>
    <s v="P4"/>
    <n v="1"/>
    <n v="0"/>
    <n v="0"/>
    <n v="0"/>
    <n v="0"/>
    <n v="0"/>
    <n v="0"/>
    <n v="0"/>
    <n v="0"/>
    <n v="0"/>
    <s v="Artist method class"/>
    <s v="Spaans"/>
    <m/>
    <m/>
    <m/>
    <m/>
    <m/>
    <m/>
  </r>
  <r>
    <d v="2015-10-27T00:00:00"/>
    <n v="25"/>
    <s v="EPM"/>
    <s v="Enkels Toon"/>
    <s v="mdt"/>
    <n v="1"/>
    <n v="1"/>
    <s v="Keuzevak 1 (te kiezen in SEM2)"/>
    <s v="EXP001"/>
    <x v="3"/>
    <m/>
    <m/>
    <m/>
    <s v=""/>
    <s v="P3"/>
    <n v="1"/>
    <n v="0"/>
    <n v="0"/>
    <n v="0"/>
    <n v="0"/>
    <n v="0"/>
    <n v="0"/>
    <n v="0"/>
    <n v="0"/>
    <n v="0"/>
    <s v="Artist method class"/>
    <s v="Spaans"/>
    <m/>
    <m/>
    <m/>
    <m/>
    <m/>
    <m/>
  </r>
  <r>
    <d v="2015-10-27T00:00:00"/>
    <n v="25"/>
    <s v="EPM"/>
    <s v="Enkels Toon"/>
    <s v="mdt"/>
    <n v="1"/>
    <n v="0"/>
    <s v="Keuzevak 2 (te kiezen in SEM2)"/>
    <s v="EXP001"/>
    <x v="0"/>
    <m/>
    <m/>
    <m/>
    <s v=""/>
    <s v="P4"/>
    <n v="1"/>
    <n v="0"/>
    <n v="0"/>
    <n v="0"/>
    <n v="0"/>
    <n v="0"/>
    <n v="0"/>
    <n v="0"/>
    <n v="0"/>
    <n v="0"/>
    <s v="Artist method class"/>
    <s v="Spaans"/>
    <m/>
    <m/>
    <m/>
    <m/>
    <m/>
    <m/>
  </r>
  <r>
    <d v="2015-10-27T00:00:00"/>
    <n v="31"/>
    <s v="EPM"/>
    <s v="Van Cauwenberg Daphne"/>
    <s v="mdt"/>
    <n v="1"/>
    <n v="1"/>
    <s v="Keuzevak 1 (te kiezen in SEM2)"/>
    <s v="EXP001"/>
    <x v="3"/>
    <m/>
    <m/>
    <m/>
    <s v=""/>
    <s v="P3"/>
    <n v="1"/>
    <n v="0"/>
    <n v="0"/>
    <n v="0"/>
    <n v="0"/>
    <n v="0"/>
    <n v="0"/>
    <n v="0"/>
    <n v="0"/>
    <n v="0"/>
    <s v="Artist method class"/>
    <s v="Fame &amp; fortune"/>
    <s v="Hulan resources"/>
    <s v="Starters kit"/>
    <s v="Presenteren en visualiseren"/>
    <m/>
    <m/>
    <m/>
  </r>
  <r>
    <d v="2015-10-27T00:00:00"/>
    <n v="31"/>
    <s v="EPM"/>
    <s v="Van Cauwenberg Daphne"/>
    <s v="mdt"/>
    <n v="1"/>
    <n v="0"/>
    <s v="Keuzevak 2 (te kiezen in SEM2)"/>
    <s v="EXP001"/>
    <x v="5"/>
    <m/>
    <m/>
    <m/>
    <s v=""/>
    <s v="P4"/>
    <n v="1"/>
    <n v="0"/>
    <n v="0"/>
    <n v="0"/>
    <n v="0"/>
    <n v="0"/>
    <n v="0"/>
    <n v="0"/>
    <n v="0"/>
    <n v="0"/>
    <s v="Artist method class"/>
    <s v="Fame &amp; fortune"/>
    <s v="Hulan resources"/>
    <s v="Starters kit"/>
    <s v="Presenteren en visualiseren"/>
    <m/>
    <m/>
    <m/>
  </r>
  <r>
    <d v="2015-10-27T00:00:00"/>
    <n v="35"/>
    <s v="EPM"/>
    <s v="Hufkens Jens"/>
    <s v="mdt"/>
    <n v="1"/>
    <n v="0"/>
    <s v="Keuzevak 2 (te kiezen in SEM2)"/>
    <s v="EXP001"/>
    <x v="3"/>
    <m/>
    <m/>
    <m/>
    <s v=""/>
    <s v="P3"/>
    <n v="1"/>
    <n v="0"/>
    <n v="0"/>
    <n v="0"/>
    <n v="0"/>
    <n v="0"/>
    <n v="0"/>
    <n v="0"/>
    <n v="0"/>
    <n v="0"/>
    <s v="Artist method class"/>
    <s v="Networking"/>
    <s v="Marketing &amp; employer branding"/>
    <m/>
    <m/>
    <m/>
    <m/>
    <m/>
  </r>
  <r>
    <d v="2015-10-27T00:00:00"/>
    <n v="35"/>
    <s v="EPM"/>
    <s v="Hufkens Jens"/>
    <s v="mdt"/>
    <n v="1"/>
    <n v="1"/>
    <s v="Keuzevak 1 (te kiezen in SEM2)"/>
    <s v="EXP001"/>
    <x v="0"/>
    <m/>
    <m/>
    <m/>
    <s v=""/>
    <s v="P4"/>
    <n v="1"/>
    <n v="0"/>
    <n v="0"/>
    <n v="0"/>
    <n v="0"/>
    <n v="0"/>
    <n v="0"/>
    <n v="0"/>
    <n v="0"/>
    <n v="0"/>
    <s v="Artist method class"/>
    <s v="Networking"/>
    <s v="Marketing &amp; employer branding"/>
    <m/>
    <m/>
    <m/>
    <m/>
    <m/>
  </r>
  <r>
    <d v="2015-10-27T00:00:00"/>
    <n v="44"/>
    <s v="EPM"/>
    <s v="Luabeya Sephora"/>
    <s v="mdt"/>
    <n v="1"/>
    <n v="0"/>
    <s v="Keuzevak 2 (te kiezen in SEM2)"/>
    <s v="EXP001"/>
    <x v="6"/>
    <m/>
    <m/>
    <m/>
    <s v="OK"/>
    <s v="P3"/>
    <n v="0"/>
    <n v="0"/>
    <n v="1"/>
    <n v="0"/>
    <n v="0"/>
    <n v="0"/>
    <n v="0"/>
    <n v="0"/>
    <n v="0"/>
    <n v="1"/>
    <s v="Artist method class"/>
    <s v="Personal branding"/>
    <m/>
    <m/>
    <m/>
    <m/>
    <m/>
    <m/>
  </r>
  <r>
    <d v="2015-10-27T00:00:00"/>
    <n v="44"/>
    <s v="EPM"/>
    <s v="Luabeya Sephora"/>
    <s v="mdt"/>
    <n v="1"/>
    <n v="1"/>
    <s v="Keuzevak 1 (te kiezen in SEM2)"/>
    <s v="EXP001"/>
    <x v="6"/>
    <m/>
    <m/>
    <m/>
    <s v="OK"/>
    <s v="P3"/>
    <n v="0"/>
    <n v="0"/>
    <n v="1"/>
    <n v="0"/>
    <n v="0"/>
    <n v="0"/>
    <n v="0"/>
    <n v="0"/>
    <n v="0"/>
    <n v="1"/>
    <s v="Artist method class"/>
    <s v="Personal branding"/>
    <m/>
    <m/>
    <m/>
    <m/>
    <m/>
    <m/>
  </r>
  <r>
    <d v="2015-10-27T00:00:00"/>
    <n v="63"/>
    <s v="EPM"/>
    <s v="Nobels Davey"/>
    <s v="mdt"/>
    <n v="1"/>
    <n v="1"/>
    <s v="Keuzevak 1 (te kiezen in SEM2)"/>
    <s v="EXP001"/>
    <x v="4"/>
    <m/>
    <m/>
    <m/>
    <s v=""/>
    <s v="P2"/>
    <n v="1"/>
    <n v="0"/>
    <n v="0"/>
    <n v="0"/>
    <n v="0"/>
    <n v="0"/>
    <n v="0"/>
    <n v="0"/>
    <n v="0"/>
    <n v="0"/>
    <s v="Artist method class"/>
    <s v="Storytelling"/>
    <s v="Fame &amp; fortune"/>
    <m/>
    <m/>
    <m/>
    <m/>
    <m/>
  </r>
  <r>
    <d v="2015-10-27T00:00:00"/>
    <n v="63"/>
    <s v="EPM"/>
    <s v="Nobels Davey"/>
    <s v="mdt"/>
    <n v="1"/>
    <n v="0"/>
    <s v="Keuzevak 2 (te kiezen in SEM2)"/>
    <s v="EXP001"/>
    <x v="3"/>
    <m/>
    <m/>
    <m/>
    <s v=""/>
    <s v="P3"/>
    <n v="1"/>
    <n v="0"/>
    <n v="0"/>
    <n v="0"/>
    <n v="0"/>
    <n v="0"/>
    <n v="0"/>
    <n v="0"/>
    <n v="0"/>
    <n v="0"/>
    <s v="Artist method class"/>
    <s v="Storytelling"/>
    <s v="Fame &amp; fortune"/>
    <m/>
    <m/>
    <m/>
    <m/>
    <m/>
  </r>
  <r>
    <d v="2015-10-27T00:00:00"/>
    <n v="65"/>
    <s v="EPM"/>
    <s v="Van Craen Lore"/>
    <s v="mdt"/>
    <n v="1"/>
    <n v="0"/>
    <s v="Keuzevak 2 (te kiezen in SEM2)"/>
    <s v="EXP001"/>
    <x v="3"/>
    <m/>
    <m/>
    <m/>
    <s v=""/>
    <s v="P3"/>
    <n v="1"/>
    <n v="0"/>
    <n v="0"/>
    <n v="0"/>
    <n v="0"/>
    <n v="0"/>
    <n v="0"/>
    <n v="0"/>
    <n v="0"/>
    <n v="0"/>
    <s v="Artist method class"/>
    <s v="Storytelling (A)"/>
    <s v="Presenteren en visualiseren"/>
    <m/>
    <m/>
    <m/>
    <m/>
    <m/>
  </r>
  <r>
    <d v="2015-10-27T00:00:00"/>
    <n v="67"/>
    <s v="EPM"/>
    <s v="Van Laer Nico"/>
    <s v="mdt"/>
    <n v="1"/>
    <n v="0"/>
    <s v="Keuzevak 2 (te kiezen in SEM2)"/>
    <s v="EXP001"/>
    <x v="4"/>
    <m/>
    <m/>
    <m/>
    <s v=""/>
    <s v="P2"/>
    <n v="1"/>
    <n v="0"/>
    <n v="0"/>
    <n v="0"/>
    <n v="0"/>
    <n v="0"/>
    <n v="0"/>
    <n v="0"/>
    <n v="0"/>
    <n v="0"/>
    <s v="Artist method class"/>
    <s v="Fame &amp; fortune"/>
    <s v="storytellin (A)"/>
    <m/>
    <m/>
    <m/>
    <m/>
    <m/>
  </r>
  <r>
    <d v="2015-10-27T00:00:00"/>
    <n v="67"/>
    <s v="EPM"/>
    <s v="Van Laer Nico"/>
    <s v="mdt"/>
    <n v="1"/>
    <n v="1"/>
    <s v="Keuzevak 1 (te kiezen in SEM2)"/>
    <s v="EXP001"/>
    <x v="3"/>
    <m/>
    <m/>
    <m/>
    <s v=""/>
    <s v="P3"/>
    <n v="1"/>
    <n v="0"/>
    <n v="0"/>
    <n v="0"/>
    <n v="0"/>
    <n v="0"/>
    <n v="0"/>
    <n v="0"/>
    <n v="0"/>
    <n v="0"/>
    <s v="Artist method class"/>
    <s v="Fame &amp; fortune"/>
    <s v="storytellin (A)"/>
    <m/>
    <m/>
    <m/>
    <m/>
    <m/>
  </r>
  <r>
    <d v="2015-10-27T00:00:00"/>
    <n v="72"/>
    <s v="EPM"/>
    <s v="Schoeters Brent"/>
    <s v="mdt"/>
    <n v="1"/>
    <n v="0"/>
    <s v="Keuzevak 2 (te kiezen in SEM2)"/>
    <s v="EXP001"/>
    <x v="4"/>
    <m/>
    <s v="ja"/>
    <m/>
    <s v="OK"/>
    <s v="P2"/>
    <n v="0"/>
    <n v="0"/>
    <n v="0"/>
    <n v="1"/>
    <n v="0"/>
    <n v="0"/>
    <n v="0"/>
    <n v="0"/>
    <n v="0"/>
    <n v="1"/>
    <s v="Artist method class"/>
    <s v="Presenteren en visualiseren"/>
    <s v="Workshop sales &amp; customer support"/>
    <m/>
    <m/>
    <m/>
    <m/>
    <m/>
  </r>
  <r>
    <d v="2015-10-27T00:00:00"/>
    <n v="72"/>
    <s v="EPM"/>
    <s v="Schoeters Brent"/>
    <s v="mdt"/>
    <n v="1"/>
    <n v="1"/>
    <s v="Keuzevak 1 (te kiezen in SEM2)"/>
    <s v="EXP001"/>
    <x v="0"/>
    <m/>
    <s v="ja"/>
    <m/>
    <s v="OK"/>
    <s v="P4"/>
    <n v="0"/>
    <n v="0"/>
    <n v="1"/>
    <n v="0"/>
    <n v="0"/>
    <n v="0"/>
    <n v="0"/>
    <n v="0"/>
    <n v="0"/>
    <n v="1"/>
    <s v="Artist method class"/>
    <s v="Presenteren en visualiseren"/>
    <s v="Workshop sales &amp; customer support"/>
    <m/>
    <m/>
    <m/>
    <m/>
    <m/>
  </r>
  <r>
    <d v="2015-10-27T00:00:00"/>
    <n v="73"/>
    <s v="EPM"/>
    <s v="Gudders Timothy"/>
    <s v="mdt"/>
    <n v="1"/>
    <n v="0"/>
    <s v="Keuzevak 2 (te kiezen in SEM2)"/>
    <s v="EXP001"/>
    <x v="3"/>
    <m/>
    <m/>
    <m/>
    <s v=""/>
    <s v="P3"/>
    <n v="1"/>
    <n v="0"/>
    <n v="0"/>
    <n v="0"/>
    <n v="0"/>
    <n v="0"/>
    <n v="0"/>
    <n v="0"/>
    <n v="0"/>
    <n v="0"/>
    <s v="Artist method class"/>
    <s v="Fame &amp; fortune"/>
    <s v="Intern management"/>
    <m/>
    <m/>
    <m/>
    <m/>
    <m/>
  </r>
  <r>
    <d v="2015-10-27T00:00:00"/>
    <n v="73"/>
    <s v="EPM"/>
    <s v="Gudders Timothy"/>
    <s v="mdt"/>
    <n v="1"/>
    <n v="1"/>
    <s v="Keuzevak 1 (te kiezen in SEM2)"/>
    <s v="EXP001"/>
    <x v="7"/>
    <m/>
    <m/>
    <m/>
    <s v="OK"/>
    <s v="P3+P4"/>
    <n v="0"/>
    <n v="0"/>
    <n v="0"/>
    <n v="1"/>
    <n v="0"/>
    <n v="0"/>
    <n v="0"/>
    <n v="0"/>
    <n v="0"/>
    <n v="1"/>
    <s v="Artist method class"/>
    <s v="Fame &amp; fortune"/>
    <s v="Intern management"/>
    <m/>
    <m/>
    <m/>
    <m/>
    <m/>
  </r>
  <r>
    <d v="2015-10-27T00:00:00"/>
    <n v="83"/>
    <s v="EPM"/>
    <s v="Van Meel Laura"/>
    <s v="mdt"/>
    <n v="1"/>
    <n v="1"/>
    <s v="Keuzevak 1 (te kiezen in SEM2)"/>
    <s v="EXP001"/>
    <x v="6"/>
    <m/>
    <m/>
    <m/>
    <s v="OK"/>
    <s v="P3"/>
    <n v="0"/>
    <n v="0"/>
    <n v="1"/>
    <n v="0"/>
    <n v="0"/>
    <n v="0"/>
    <n v="0"/>
    <n v="0"/>
    <n v="0"/>
    <n v="1"/>
    <s v="Artist method class"/>
    <s v="Personal branding"/>
    <s v="Presenteren en visualiseren"/>
    <m/>
    <m/>
    <m/>
    <m/>
    <m/>
  </r>
  <r>
    <d v="2015-10-27T00:00:00"/>
    <n v="83"/>
    <s v="EPM"/>
    <s v="Van Meel Laura"/>
    <s v="mdt"/>
    <n v="1"/>
    <n v="0"/>
    <s v="Keuzevak 2 (te kiezen in SEM2)"/>
    <s v="EXP001"/>
    <x v="3"/>
    <m/>
    <m/>
    <m/>
    <s v=""/>
    <s v="P4"/>
    <n v="1"/>
    <n v="0"/>
    <n v="0"/>
    <n v="0"/>
    <n v="0"/>
    <n v="0"/>
    <n v="0"/>
    <n v="0"/>
    <n v="0"/>
    <n v="0"/>
    <s v="Artist method class"/>
    <s v="Personal branding- gr 2"/>
    <s v="Presenteren en visualiseren"/>
    <m/>
    <m/>
    <m/>
    <m/>
    <m/>
  </r>
  <r>
    <d v="2015-10-27T00:00:00"/>
    <n v="84"/>
    <s v="EPM"/>
    <s v="Todts Jana"/>
    <s v="mdt"/>
    <n v="1"/>
    <n v="0"/>
    <s v="Keuzevak 2 (te kiezen in SEM2)"/>
    <s v="EXP001"/>
    <x v="6"/>
    <m/>
    <m/>
    <m/>
    <s v="OK"/>
    <s v="P3"/>
    <n v="0"/>
    <n v="0"/>
    <n v="0"/>
    <n v="1"/>
    <n v="0"/>
    <n v="0"/>
    <n v="0"/>
    <n v="0"/>
    <n v="0"/>
    <n v="1"/>
    <s v="Artist method class"/>
    <s v="Spaans"/>
    <s v="Personal branding"/>
    <m/>
    <m/>
    <m/>
    <m/>
    <m/>
  </r>
  <r>
    <d v="2015-10-27T00:00:00"/>
    <n v="92"/>
    <s v="EPM"/>
    <s v="Huybrechts Hanne"/>
    <s v="mdt"/>
    <n v="1"/>
    <n v="0"/>
    <s v="Keuzevak 2 (te kiezen in SEM2)"/>
    <s v="EXP001"/>
    <x v="3"/>
    <m/>
    <m/>
    <m/>
    <s v=""/>
    <s v="P3"/>
    <n v="1"/>
    <n v="0"/>
    <n v="0"/>
    <n v="0"/>
    <n v="0"/>
    <n v="0"/>
    <n v="0"/>
    <n v="0"/>
    <n v="0"/>
    <n v="0"/>
    <s v="Artist method class"/>
    <s v="Fame &amp; fortune"/>
    <s v="Networking"/>
    <m/>
    <m/>
    <m/>
    <m/>
    <m/>
  </r>
  <r>
    <d v="2015-10-27T00:00:00"/>
    <n v="92"/>
    <s v="EPM"/>
    <s v="Huybrechts Hanne"/>
    <s v="mdt"/>
    <n v="1"/>
    <n v="1"/>
    <s v="Keuzevak 1 (te kiezen in SEM2)"/>
    <s v="EXP001"/>
    <x v="0"/>
    <m/>
    <m/>
    <m/>
    <s v=""/>
    <s v="P4"/>
    <n v="1"/>
    <n v="0"/>
    <n v="0"/>
    <n v="0"/>
    <n v="0"/>
    <n v="0"/>
    <n v="0"/>
    <n v="0"/>
    <n v="0"/>
    <n v="0"/>
    <s v="Artist method class"/>
    <s v="Fame &amp; fortune"/>
    <s v="Networking"/>
    <m/>
    <m/>
    <m/>
    <m/>
    <m/>
  </r>
  <r>
    <d v="2015-10-27T00:00:00"/>
    <n v="93"/>
    <s v="EPM"/>
    <s v="Van Dijck Britta"/>
    <s v="mdt"/>
    <n v="1"/>
    <n v="1"/>
    <s v="Keuzevak 1 (te kiezen in SEM2)"/>
    <s v="EXP001"/>
    <x v="8"/>
    <m/>
    <m/>
    <m/>
    <s v="OK"/>
    <s v="P3+P4"/>
    <n v="0"/>
    <n v="0"/>
    <n v="0"/>
    <n v="0"/>
    <n v="1"/>
    <n v="0"/>
    <n v="0"/>
    <n v="0"/>
    <n v="0"/>
    <n v="1"/>
    <s v="Artist method class"/>
    <s v="Fame &amp; fortune"/>
    <s v="Spaans"/>
    <s v="linguapolis"/>
    <m/>
    <m/>
    <m/>
    <m/>
  </r>
  <r>
    <d v="2015-10-28T00:00:00"/>
    <n v="96"/>
    <s v="EPM"/>
    <s v="De Roeck Vincent"/>
    <s v="mdt"/>
    <n v="1"/>
    <n v="1"/>
    <s v="Keuzevak 1 (te kiezen in SEM2)"/>
    <s v="EXP001"/>
    <x v="3"/>
    <m/>
    <m/>
    <m/>
    <s v=""/>
    <s v="P3"/>
    <n v="1"/>
    <n v="0"/>
    <n v="0"/>
    <n v="0"/>
    <n v="0"/>
    <n v="0"/>
    <n v="0"/>
    <n v="0"/>
    <n v="0"/>
    <n v="0"/>
    <s v="Artist method class"/>
    <s v="Networking"/>
    <s v="Presenteren en visualiseren"/>
    <m/>
    <m/>
    <m/>
    <m/>
    <m/>
  </r>
  <r>
    <d v="2015-10-28T00:00:00"/>
    <n v="96"/>
    <s v="EPM"/>
    <s v="De Roeck Vincent"/>
    <s v="mdt"/>
    <n v="1"/>
    <n v="0"/>
    <s v="Keuzevak 2 (te kiezen in SEM2)"/>
    <s v="EXP001"/>
    <x v="0"/>
    <m/>
    <m/>
    <m/>
    <s v="OK"/>
    <s v="P4"/>
    <n v="0"/>
    <n v="0"/>
    <n v="0"/>
    <n v="1"/>
    <n v="0"/>
    <n v="0"/>
    <n v="0"/>
    <n v="0"/>
    <n v="0"/>
    <n v="1"/>
    <s v="Artist method class"/>
    <s v="Networking"/>
    <s v="Presenteren en visualiseren"/>
    <m/>
    <m/>
    <m/>
    <m/>
    <m/>
  </r>
  <r>
    <d v="2015-10-28T00:00:00"/>
    <n v="104"/>
    <s v="EPM"/>
    <s v="Van der Auwera Nick"/>
    <s v="mdt"/>
    <n v="1"/>
    <n v="1"/>
    <s v="Keuzevak 1 (te kiezen in SEM2)"/>
    <s v="EXP001"/>
    <x v="3"/>
    <m/>
    <s v="ja"/>
    <m/>
    <s v=""/>
    <s v="P3"/>
    <n v="1"/>
    <n v="0"/>
    <n v="0"/>
    <n v="0"/>
    <n v="0"/>
    <n v="0"/>
    <n v="0"/>
    <n v="0"/>
    <n v="0"/>
    <n v="0"/>
    <s v="Artist method class"/>
    <s v="Fame &amp; fortune"/>
    <s v="Globalisation"/>
    <m/>
    <m/>
    <m/>
    <m/>
    <m/>
  </r>
  <r>
    <d v="2015-10-28T00:00:00"/>
    <n v="108"/>
    <s v="EPM"/>
    <s v="Andries Jason"/>
    <s v="pdt"/>
    <n v="1"/>
    <n v="0"/>
    <s v="Keuzevak 2 (te kiezen in SEM2)"/>
    <s v="EXP001"/>
    <x v="9"/>
    <m/>
    <s v="ja"/>
    <m/>
    <s v="OK"/>
    <s v="P3"/>
    <n v="0"/>
    <n v="0"/>
    <n v="0"/>
    <n v="1"/>
    <n v="0"/>
    <n v="0"/>
    <n v="0"/>
    <n v="0"/>
    <n v="0"/>
    <n v="1"/>
    <s v="Artist method class"/>
    <s v="Networking - gr 2"/>
    <s v="Sales management"/>
    <m/>
    <m/>
    <m/>
    <m/>
    <m/>
  </r>
  <r>
    <d v="2015-10-28T00:00:00"/>
    <n v="108"/>
    <s v="EPM"/>
    <s v="Andries Jason"/>
    <s v="pdt"/>
    <n v="1"/>
    <n v="1"/>
    <s v="Keuzevak 1 (te kiezen in SEM2)"/>
    <s v="EXP001"/>
    <x v="2"/>
    <m/>
    <s v="ja"/>
    <m/>
    <s v="OK"/>
    <s v="P2"/>
    <n v="0"/>
    <n v="0"/>
    <n v="1"/>
    <n v="0"/>
    <n v="0"/>
    <n v="0"/>
    <n v="0"/>
    <n v="0"/>
    <n v="0"/>
    <n v="1"/>
    <s v="Artist method class"/>
    <s v="Networking - gr 2"/>
    <s v="Sales management"/>
    <m/>
    <m/>
    <m/>
    <m/>
    <m/>
  </r>
  <r>
    <d v="2015-10-28T00:00:00"/>
    <n v="123"/>
    <s v="EPM"/>
    <s v="Reynders Maxim"/>
    <s v="mdt"/>
    <n v="1"/>
    <n v="1"/>
    <s v="Keuzevak 1 (te kiezen in SEM2)"/>
    <s v="EXP001"/>
    <x v="10"/>
    <m/>
    <m/>
    <m/>
    <s v="OK"/>
    <s v="P4"/>
    <n v="0"/>
    <n v="0"/>
    <n v="0"/>
    <n v="1"/>
    <n v="0"/>
    <n v="0"/>
    <n v="0"/>
    <n v="0"/>
    <n v="0"/>
    <n v="1"/>
    <s v="Artist method class"/>
    <s v="Human resources"/>
    <s v="Digital accounting"/>
    <m/>
    <m/>
    <m/>
    <m/>
    <m/>
  </r>
  <r>
    <d v="2015-10-28T00:00:00"/>
    <n v="123"/>
    <s v="EPM"/>
    <s v="Reynders Maxim"/>
    <s v="mdt"/>
    <n v="1"/>
    <n v="0"/>
    <s v="Keuzevak 2 (te kiezen in SEM2)"/>
    <s v="EXP001"/>
    <x v="3"/>
    <m/>
    <m/>
    <m/>
    <s v=""/>
    <s v="P3"/>
    <n v="1"/>
    <n v="0"/>
    <n v="0"/>
    <n v="0"/>
    <n v="0"/>
    <n v="0"/>
    <n v="0"/>
    <n v="0"/>
    <n v="0"/>
    <n v="0"/>
    <s v="Artist method class"/>
    <s v="Spaans"/>
    <s v="Human resources"/>
    <s v="Digital accounting"/>
    <m/>
    <m/>
    <m/>
    <m/>
  </r>
  <r>
    <d v="2015-10-30T00:00:00"/>
    <n v="206"/>
    <s v="XM²"/>
    <s v="Noulez Jonas"/>
    <s v="mdt"/>
    <n v="1"/>
    <n v="0"/>
    <s v="Keuzevak 2 (te kiezen in SEM2)"/>
    <s v="EXP001"/>
    <x v="11"/>
    <m/>
    <m/>
    <m/>
    <s v="OK"/>
    <s v="P4"/>
    <n v="0"/>
    <n v="0"/>
    <n v="0"/>
    <n v="1"/>
    <n v="0"/>
    <n v="0"/>
    <n v="0"/>
    <n v="0"/>
    <n v="0"/>
    <n v="1"/>
    <s v="Artist method class"/>
    <s v="Spaans"/>
    <s v="Creativiteit - gr 1"/>
    <m/>
    <m/>
    <m/>
    <m/>
    <m/>
  </r>
  <r>
    <d v="2015-10-30T00:00:00"/>
    <n v="208"/>
    <s v="XM²"/>
    <s v="Van der Stighelen Ian"/>
    <s v="mdt"/>
    <n v="1"/>
    <n v="1"/>
    <s v="Keuzevak 1 (te kiezen in SEM2)"/>
    <s v="EXP001"/>
    <x v="3"/>
    <m/>
    <m/>
    <m/>
    <s v=""/>
    <s v="P3"/>
    <n v="1"/>
    <n v="0"/>
    <n v="0"/>
    <n v="0"/>
    <n v="0"/>
    <n v="0"/>
    <n v="0"/>
    <n v="0"/>
    <n v="0"/>
    <n v="0"/>
    <s v="Artist method class"/>
    <s v="Networking"/>
    <s v="Spaans"/>
    <m/>
    <m/>
    <m/>
    <m/>
    <m/>
  </r>
  <r>
    <d v="2015-10-30T00:00:00"/>
    <n v="208"/>
    <s v="XM²"/>
    <s v="Van der Stighelen Ian"/>
    <s v="mdt"/>
    <n v="1"/>
    <n v="0"/>
    <s v="Keuzevak 2 (te kiezen in SEM2)"/>
    <s v="EXP001"/>
    <x v="0"/>
    <m/>
    <m/>
    <m/>
    <s v=""/>
    <s v="P4"/>
    <n v="1"/>
    <n v="0"/>
    <n v="0"/>
    <n v="0"/>
    <n v="0"/>
    <n v="0"/>
    <n v="0"/>
    <n v="0"/>
    <n v="0"/>
    <n v="0"/>
    <s v="Artist method class"/>
    <s v="Networking"/>
    <s v="Spaans"/>
    <m/>
    <m/>
    <m/>
    <m/>
    <m/>
  </r>
  <r>
    <d v="2015-10-30T00:00:00"/>
    <n v="215"/>
    <s v="EPM"/>
    <s v="Verkest Viktor"/>
    <s v="mdt"/>
    <n v="1"/>
    <n v="1"/>
    <s v="Keuzevak 1 (te kiezen in SEM2)"/>
    <s v="EXP001"/>
    <x v="4"/>
    <m/>
    <m/>
    <m/>
    <s v=""/>
    <s v="P2"/>
    <n v="1"/>
    <n v="0"/>
    <n v="0"/>
    <n v="0"/>
    <n v="0"/>
    <n v="0"/>
    <n v="0"/>
    <n v="0"/>
    <n v="0"/>
    <n v="0"/>
    <s v="Artist method class"/>
    <s v="Fame &amp; fortune"/>
    <s v="Intern management"/>
    <m/>
    <m/>
    <m/>
    <m/>
    <m/>
  </r>
  <r>
    <d v="2015-10-30T00:00:00"/>
    <n v="215"/>
    <s v="EPM"/>
    <s v="Verkest Viktor"/>
    <s v="mdt"/>
    <n v="1"/>
    <n v="0"/>
    <s v="Keuzevak 2 (te kiezen in SEM2)"/>
    <s v="EXP001"/>
    <x v="7"/>
    <m/>
    <m/>
    <m/>
    <s v="OK"/>
    <s v="P3+P4"/>
    <n v="0"/>
    <n v="0"/>
    <n v="0"/>
    <n v="1"/>
    <n v="0"/>
    <n v="0"/>
    <n v="0"/>
    <n v="0"/>
    <n v="0"/>
    <n v="1"/>
    <s v="Artist method class"/>
    <s v="Fame &amp; fortune"/>
    <s v="Intern management"/>
    <m/>
    <m/>
    <m/>
    <m/>
    <m/>
  </r>
  <r>
    <d v="2015-11-09T00:00:00"/>
    <n v="229"/>
    <s v="EPM"/>
    <s v="Boerjan Dries"/>
    <s v="mdt"/>
    <n v="1"/>
    <n v="1"/>
    <s v="Keuzevak 1 (te kiezen in SEM2)"/>
    <s v="EXP001"/>
    <x v="6"/>
    <m/>
    <m/>
    <m/>
    <s v="OK"/>
    <s v="P3"/>
    <n v="0"/>
    <n v="0"/>
    <n v="0"/>
    <n v="0"/>
    <n v="1"/>
    <n v="0"/>
    <n v="0"/>
    <n v="0"/>
    <n v="0"/>
    <n v="1"/>
    <s v="Artist method class"/>
    <s v="MVO"/>
    <s v="Fame and fortune"/>
    <s v="Personal branding"/>
    <s v="Starters kit"/>
    <m/>
    <m/>
    <m/>
  </r>
  <r>
    <d v="2015-11-09T00:00:00"/>
    <n v="229"/>
    <s v="EPM"/>
    <s v="Boerjan Dries"/>
    <s v="mdt"/>
    <n v="1"/>
    <n v="0"/>
    <s v="Keuzevak 2 (te kiezen in SEM2)"/>
    <s v="EXP001"/>
    <x v="1"/>
    <m/>
    <m/>
    <m/>
    <s v="OK"/>
    <s v="P4"/>
    <n v="0"/>
    <n v="0"/>
    <n v="1"/>
    <n v="0"/>
    <n v="0"/>
    <n v="0"/>
    <n v="0"/>
    <n v="0"/>
    <n v="0"/>
    <n v="1"/>
    <s v="Artist method class"/>
    <s v="MVO 1 - gr 2"/>
    <s v="Fame and fortune"/>
    <s v="Personal branding"/>
    <s v="Starters kit"/>
    <m/>
    <m/>
    <m/>
  </r>
  <r>
    <d v="2015-11-12T00:00:00"/>
    <n v="231"/>
    <s v="EPM"/>
    <s v="Gorissen Bionda"/>
    <s v="mdt"/>
    <n v="1"/>
    <n v="0"/>
    <s v="Keuzevak 2 (te kiezen in SEM2)"/>
    <s v="EXP001"/>
    <x v="0"/>
    <m/>
    <m/>
    <m/>
    <s v="OK"/>
    <s v="P4"/>
    <n v="0"/>
    <n v="0"/>
    <n v="0"/>
    <n v="0"/>
    <n v="1"/>
    <n v="0"/>
    <n v="0"/>
    <n v="0"/>
    <n v="0"/>
    <n v="1"/>
    <s v="Artist method class"/>
    <s v="Marketing &amp; employer branding"/>
    <s v="Storytelling (A)"/>
    <s v="Presenteren en visualiseren"/>
    <s v="Globalisation"/>
    <s v="Fame &amp; fortune"/>
    <s v="Intern management"/>
    <s v="Human resourced"/>
  </r>
  <r>
    <d v="2015-11-12T00:00:00"/>
    <n v="231"/>
    <s v="EPM"/>
    <s v="Gorissen Bionda"/>
    <s v="mdt"/>
    <n v="1"/>
    <n v="1"/>
    <s v="Keuzevak 1 (te kiezen in SEM2)"/>
    <s v="EXP001"/>
    <x v="7"/>
    <m/>
    <m/>
    <m/>
    <s v="OK"/>
    <s v="P3+P4"/>
    <n v="0"/>
    <n v="0"/>
    <n v="0"/>
    <n v="0"/>
    <n v="0"/>
    <n v="0"/>
    <n v="0"/>
    <n v="1"/>
    <n v="0"/>
    <n v="1"/>
    <s v="Artist method class"/>
    <s v="Marketing &amp; employer branding"/>
    <s v="Storytelling (A)"/>
    <s v="Presenteren en visualiseren"/>
    <s v="Globalisation"/>
    <s v="Fame &amp; fortune"/>
    <s v="Intern management"/>
    <s v="Human resourced"/>
  </r>
  <r>
    <d v="2015-10-27T00:00:00"/>
    <n v="84"/>
    <s v="EPM"/>
    <s v="Todts Jana"/>
    <s v="mdt"/>
    <n v="1"/>
    <n v="1"/>
    <s v="Keuzevak 1 (te kiezen in SEM2)"/>
    <s v="EXP001"/>
    <x v="3"/>
    <m/>
    <m/>
    <m/>
    <s v="OK"/>
    <s v="P3"/>
    <n v="0"/>
    <n v="1"/>
    <n v="0"/>
    <n v="0"/>
    <n v="0"/>
    <n v="0"/>
    <n v="0"/>
    <n v="0"/>
    <n v="0"/>
    <n v="1"/>
    <s v="Artist method class - gr 1"/>
    <s v="Spaans"/>
    <s v="Personal branding"/>
    <m/>
    <m/>
    <m/>
    <m/>
    <m/>
  </r>
  <r>
    <d v="2015-10-27T00:00:00"/>
    <n v="87"/>
    <s v="EPM"/>
    <s v="Poorteman Yana"/>
    <s v="mdt"/>
    <n v="1"/>
    <n v="1"/>
    <s v="Keuzevak 1 (te kiezen in SEM2)"/>
    <s v="EXP001"/>
    <x v="3"/>
    <m/>
    <m/>
    <m/>
    <s v="OK"/>
    <s v="P2"/>
    <n v="0"/>
    <n v="1"/>
    <n v="0"/>
    <n v="0"/>
    <n v="0"/>
    <n v="0"/>
    <n v="0"/>
    <n v="0"/>
    <n v="0"/>
    <n v="1"/>
    <s v="Artist method class - gr 1"/>
    <s v="Fame &amp; fortune"/>
    <s v="Spaans"/>
    <m/>
    <m/>
    <m/>
    <m/>
    <m/>
  </r>
  <r>
    <d v="2015-10-27T00:00:00"/>
    <n v="87"/>
    <s v="EPM"/>
    <s v="Poorteman Yana"/>
    <s v="mdt"/>
    <n v="1"/>
    <n v="0"/>
    <s v="Keuzevak 2 (te kiezen in SEM2)"/>
    <s v="EXP001"/>
    <x v="12"/>
    <m/>
    <m/>
    <m/>
    <s v=""/>
    <s v="P3"/>
    <n v="1"/>
    <n v="0"/>
    <n v="0"/>
    <n v="0"/>
    <n v="0"/>
    <n v="0"/>
    <n v="0"/>
    <n v="0"/>
    <n v="0"/>
    <n v="0"/>
    <s v="Artist method class - gr 1"/>
    <s v="Fame &amp; fortune"/>
    <s v="Spaans"/>
    <m/>
    <m/>
    <m/>
    <m/>
    <m/>
  </r>
  <r>
    <d v="2015-10-27T00:00:00"/>
    <n v="93"/>
    <s v="EPM"/>
    <s v="Van Dijck Britta"/>
    <s v="mdt"/>
    <n v="1"/>
    <n v="0"/>
    <s v="Keuzevak 2 (te kiezen in SEM2)"/>
    <s v="EXP001"/>
    <x v="3"/>
    <m/>
    <m/>
    <m/>
    <s v="OK"/>
    <s v="P3"/>
    <n v="0"/>
    <n v="1"/>
    <n v="0"/>
    <n v="0"/>
    <n v="0"/>
    <n v="0"/>
    <n v="0"/>
    <n v="0"/>
    <n v="0"/>
    <n v="1"/>
    <s v="Artist method class - gr 1"/>
    <s v="Fame &amp; fortune"/>
    <s v="Spaans"/>
    <s v="Linguapolis Portugees"/>
    <m/>
    <m/>
    <m/>
    <m/>
  </r>
  <r>
    <d v="2015-10-30T00:00:00"/>
    <n v="206"/>
    <s v="XM²"/>
    <s v="Noulez Jonas"/>
    <s v="mdt"/>
    <n v="1"/>
    <n v="1"/>
    <s v="Keuzevak 1 (te kiezen in SEM2)"/>
    <s v="EXP001"/>
    <x v="3"/>
    <m/>
    <m/>
    <m/>
    <s v="OK"/>
    <s v="P3"/>
    <n v="0"/>
    <n v="1"/>
    <n v="0"/>
    <n v="0"/>
    <n v="0"/>
    <n v="0"/>
    <n v="0"/>
    <n v="0"/>
    <n v="0"/>
    <n v="1"/>
    <s v="Artist method class - gr 1"/>
    <s v="Spaans"/>
    <m/>
    <m/>
    <m/>
    <m/>
    <m/>
    <m/>
  </r>
  <r>
    <d v="2015-10-27T00:00:00"/>
    <n v="47"/>
    <s v="XM²"/>
    <s v="Hermans Jeffrey"/>
    <s v="mdt"/>
    <n v="1"/>
    <n v="0"/>
    <s v="Keuzevak 2 (te kiezen in SEM2)"/>
    <s v="EXP001"/>
    <x v="13"/>
    <m/>
    <m/>
    <m/>
    <s v=""/>
    <s v="P4"/>
    <n v="1"/>
    <n v="0"/>
    <n v="0"/>
    <n v="0"/>
    <n v="0"/>
    <n v="0"/>
    <n v="0"/>
    <n v="0"/>
    <n v="0"/>
    <n v="0"/>
    <s v="Creativiteit - gr 1"/>
    <s v="Creativiteit-gr 2"/>
    <s v="Presenteren en visulaiseren"/>
    <s v="Spaans"/>
    <m/>
    <m/>
    <m/>
    <m/>
  </r>
  <r>
    <d v="2015-10-27T00:00:00"/>
    <n v="55"/>
    <s v="XM²"/>
    <s v="Hyder Chanty"/>
    <s v="mdt"/>
    <n v="1"/>
    <n v="0"/>
    <s v="Keuzevak 2 (te kiezen in SEM2)"/>
    <s v="EXP001"/>
    <x v="11"/>
    <m/>
    <s v="ja"/>
    <m/>
    <s v="OK"/>
    <s v="P4"/>
    <n v="0"/>
    <n v="1"/>
    <n v="0"/>
    <n v="0"/>
    <n v="0"/>
    <n v="0"/>
    <n v="0"/>
    <n v="0"/>
    <n v="0"/>
    <n v="1"/>
    <s v="Creativiteit - gr 1"/>
    <s v="Netwroking - gr 2"/>
    <s v="Fame &amp; fortune - gr 1"/>
    <m/>
    <m/>
    <m/>
    <m/>
    <m/>
  </r>
  <r>
    <d v="2015-10-28T00:00:00"/>
    <n v="121"/>
    <s v="HRS"/>
    <s v="Wong Ho-Hang"/>
    <s v="pdt"/>
    <n v="1"/>
    <n v="1"/>
    <s v="wil graag toch keuze opnemen, regelen met admin"/>
    <m/>
    <x v="11"/>
    <m/>
    <s v="ja"/>
    <m/>
    <s v="OK"/>
    <s v="P4"/>
    <n v="0"/>
    <n v="1"/>
    <n v="0"/>
    <n v="0"/>
    <n v="0"/>
    <n v="0"/>
    <n v="0"/>
    <n v="0"/>
    <n v="0"/>
    <n v="1"/>
    <s v="Creativiteit - gr 1"/>
    <s v="Creativiteit - gr 2"/>
    <s v="Presenteren en visulaiseren"/>
    <m/>
    <m/>
    <m/>
    <m/>
    <m/>
  </r>
  <r>
    <d v="2015-10-30T00:00:00"/>
    <n v="216"/>
    <s v="XM²"/>
    <s v="Kempeneers Michaël"/>
    <s v="mdt"/>
    <n v="1"/>
    <n v="1"/>
    <s v="Keuzevak 1 (te kiezen in SEM2)"/>
    <s v="EXP001"/>
    <x v="11"/>
    <m/>
    <m/>
    <m/>
    <s v="OK"/>
    <s v="P4"/>
    <n v="0"/>
    <n v="1"/>
    <n v="0"/>
    <n v="0"/>
    <n v="0"/>
    <n v="0"/>
    <n v="0"/>
    <n v="0"/>
    <n v="0"/>
    <n v="1"/>
    <s v="Creativiteit - gr 1"/>
    <s v="Personal branding- gr 2"/>
    <s v="Globalisation"/>
    <m/>
    <m/>
    <m/>
    <m/>
    <m/>
  </r>
  <r>
    <d v="2015-10-30T00:00:00"/>
    <n v="216"/>
    <s v="XM²"/>
    <s v="Kempeneers Michaël"/>
    <s v="mdt"/>
    <n v="1"/>
    <n v="0"/>
    <s v="Keuzevak 2 (te kiezen in SEM2)"/>
    <s v="EXP001"/>
    <x v="6"/>
    <m/>
    <m/>
    <m/>
    <s v="OK"/>
    <s v="P3"/>
    <n v="0"/>
    <n v="0"/>
    <n v="1"/>
    <n v="0"/>
    <n v="0"/>
    <n v="0"/>
    <n v="0"/>
    <n v="0"/>
    <n v="0"/>
    <n v="1"/>
    <s v="Creativiteit - gr 1"/>
    <s v="Personal branding"/>
    <s v="Globalisation"/>
    <m/>
    <m/>
    <m/>
    <m/>
    <m/>
  </r>
  <r>
    <d v="2015-10-30T00:00:00"/>
    <n v="217"/>
    <s v="XM²"/>
    <s v="Van Hoof Nathan"/>
    <s v="mdt"/>
    <n v="1"/>
    <n v="1"/>
    <s v="Keuzevak 1 (te kiezen in SEM2)"/>
    <s v="EXP001"/>
    <x v="11"/>
    <m/>
    <m/>
    <m/>
    <s v="OK"/>
    <s v="P4"/>
    <n v="0"/>
    <n v="1"/>
    <n v="0"/>
    <n v="0"/>
    <n v="0"/>
    <n v="0"/>
    <n v="0"/>
    <n v="0"/>
    <n v="0"/>
    <n v="1"/>
    <s v="Creativiteit - gr 1"/>
    <s v="Personal branding- gr 2"/>
    <s v="Fame &amp; fortune"/>
    <m/>
    <m/>
    <m/>
    <m/>
    <m/>
  </r>
  <r>
    <d v="2015-10-30T00:00:00"/>
    <n v="217"/>
    <s v="XM²"/>
    <s v="Van Hoof Nathan"/>
    <s v="mdt"/>
    <n v="1"/>
    <n v="0"/>
    <s v="Keuzevak 2 (te kiezen in SEM2)"/>
    <s v="EXP001"/>
    <x v="6"/>
    <m/>
    <m/>
    <m/>
    <s v="OK"/>
    <s v="P3"/>
    <n v="0"/>
    <n v="0"/>
    <n v="1"/>
    <n v="0"/>
    <n v="0"/>
    <n v="0"/>
    <n v="0"/>
    <n v="0"/>
    <n v="0"/>
    <n v="1"/>
    <s v="Creativiteit - gr 1"/>
    <s v="Personal branding"/>
    <s v="Fame &amp; fortune"/>
    <m/>
    <m/>
    <m/>
    <m/>
    <m/>
  </r>
  <r>
    <d v="2015-11-17T00:00:00"/>
    <m/>
    <s v="HRS"/>
    <s v="De Wit Sofie"/>
    <s v="mdt"/>
    <n v="1"/>
    <n v="1"/>
    <s v="Keuzevak 1 (te kiezen in SEM2)"/>
    <s v="EXP001"/>
    <x v="11"/>
    <m/>
    <s v="ja"/>
    <m/>
    <s v="OK"/>
    <m/>
    <n v="0"/>
    <n v="1"/>
    <n v="0"/>
    <n v="0"/>
    <n v="0"/>
    <n v="0"/>
    <n v="0"/>
    <n v="0"/>
    <n v="0"/>
    <n v="1"/>
    <s v="Creativiteit - gr 1"/>
    <m/>
    <m/>
    <m/>
    <m/>
    <m/>
    <m/>
    <m/>
  </r>
  <r>
    <d v="2015-10-23T00:00:00"/>
    <n v="3"/>
    <s v="HRS"/>
    <s v="De Roeck Lisa"/>
    <s v="mdt"/>
    <n v="1"/>
    <n v="1"/>
    <s v="Keuzevak 1 (te kiezen in SEM2)"/>
    <s v="EXP001"/>
    <x v="13"/>
    <m/>
    <m/>
    <m/>
    <s v="OK"/>
    <s v="P3"/>
    <n v="0"/>
    <n v="1"/>
    <n v="0"/>
    <n v="0"/>
    <n v="0"/>
    <n v="0"/>
    <n v="0"/>
    <n v="0"/>
    <n v="0"/>
    <n v="1"/>
    <s v="Creativiteit - gr 2"/>
    <s v="Globalisation"/>
    <s v="Fame &amp; fortune"/>
    <m/>
    <m/>
    <m/>
    <m/>
    <m/>
  </r>
  <r>
    <d v="2015-10-28T00:00:00"/>
    <n v="109"/>
    <s v="XM²"/>
    <s v="Staps Ruben"/>
    <s v="mdt"/>
    <n v="1"/>
    <n v="1"/>
    <s v="Keuzevak 1 (te kiezen in SEM2)"/>
    <s v="EXP001"/>
    <x v="4"/>
    <m/>
    <s v="ja"/>
    <m/>
    <s v="OK"/>
    <s v="P2"/>
    <n v="0"/>
    <n v="0"/>
    <n v="1"/>
    <n v="0"/>
    <n v="0"/>
    <n v="0"/>
    <n v="0"/>
    <n v="0"/>
    <n v="0"/>
    <n v="1"/>
    <s v="Creativiteit - gr 2"/>
    <s v="Workshop sales &amp; customer support"/>
    <s v="Fame &amp; fortune"/>
    <m/>
    <m/>
    <m/>
    <m/>
    <m/>
  </r>
  <r>
    <d v="2015-10-27T00:00:00"/>
    <n v="47"/>
    <s v="XM²"/>
    <s v="Hermans Jeffrey"/>
    <s v="mdt"/>
    <n v="1"/>
    <n v="1"/>
    <s v="Keuzevak 1 (te kiezen in SEM2)"/>
    <s v="EXP001"/>
    <x v="0"/>
    <m/>
    <m/>
    <m/>
    <s v="OK"/>
    <s v="P4"/>
    <n v="0"/>
    <n v="0"/>
    <n v="0"/>
    <n v="1"/>
    <n v="0"/>
    <n v="0"/>
    <n v="0"/>
    <n v="0"/>
    <n v="0"/>
    <n v="1"/>
    <s v="Creativiteit- gr1 "/>
    <s v="Creativiteit-gr 2"/>
    <s v="Presenteren en visualiseren"/>
    <s v="Spaans"/>
    <m/>
    <m/>
    <m/>
    <m/>
  </r>
  <r>
    <d v="2015-10-27T00:00:00"/>
    <n v="32"/>
    <s v="EPM"/>
    <s v="Van Rymenant Joppe"/>
    <s v="mdt"/>
    <n v="1"/>
    <n v="0"/>
    <s v="Keuzevak 2 (te kiezen in SEM2)"/>
    <s v="EXP001"/>
    <x v="10"/>
    <m/>
    <m/>
    <m/>
    <s v="OK"/>
    <s v="P4"/>
    <n v="0"/>
    <n v="1"/>
    <n v="0"/>
    <n v="0"/>
    <n v="0"/>
    <n v="0"/>
    <n v="0"/>
    <n v="0"/>
    <n v="0"/>
    <n v="1"/>
    <s v="Digital accounting"/>
    <m/>
    <m/>
    <m/>
    <m/>
    <m/>
    <m/>
    <m/>
  </r>
  <r>
    <d v="2015-10-27T00:00:00"/>
    <n v="32"/>
    <s v="EPM"/>
    <s v="Van Rymenant Joppe"/>
    <s v="mdt"/>
    <n v="1"/>
    <n v="1"/>
    <s v="Keuzevak 1 (te kiezen in SEM2)"/>
    <s v="EXP001"/>
    <x v="5"/>
    <m/>
    <m/>
    <m/>
    <s v=""/>
    <s v="P4"/>
    <n v="1"/>
    <n v="0"/>
    <n v="0"/>
    <n v="0"/>
    <n v="0"/>
    <n v="0"/>
    <n v="0"/>
    <n v="0"/>
    <n v="0"/>
    <n v="0"/>
    <s v="Digital accounting"/>
    <m/>
    <m/>
    <m/>
    <m/>
    <m/>
    <m/>
    <m/>
  </r>
  <r>
    <d v="2015-11-13T00:00:00"/>
    <n v="232"/>
    <s v="HRS"/>
    <s v="Bauwens Jordy"/>
    <s v="mdt"/>
    <n v="1"/>
    <n v="1"/>
    <s v="Keuzevak 1 (te kiezen in SEM2)"/>
    <s v="EXP001"/>
    <x v="14"/>
    <m/>
    <s v="ja"/>
    <m/>
    <s v="OK"/>
    <s v="P2"/>
    <n v="0"/>
    <n v="1"/>
    <n v="0"/>
    <n v="0"/>
    <n v="0"/>
    <n v="0"/>
    <n v="0"/>
    <n v="0"/>
    <n v="0"/>
    <n v="1"/>
    <s v="Event toolbox"/>
    <m/>
    <m/>
    <m/>
    <m/>
    <m/>
    <m/>
    <m/>
  </r>
  <r>
    <d v="2015-10-26T00:00:00"/>
    <n v="1"/>
    <s v="HRS"/>
    <s v="Ayala Burmester Maria"/>
    <s v="mdt"/>
    <n v="1"/>
    <n v="1"/>
    <s v="Keuzevak 1 (te kiezen in SEM2)"/>
    <s v="EXP001"/>
    <x v="15"/>
    <m/>
    <s v="ja"/>
    <m/>
    <s v="OK"/>
    <s v="P2"/>
    <n v="0"/>
    <n v="0"/>
    <n v="0"/>
    <n v="1"/>
    <n v="0"/>
    <n v="0"/>
    <n v="0"/>
    <n v="0"/>
    <n v="0"/>
    <n v="1"/>
    <s v="Fame &amp; fortune - gr 1"/>
    <s v="Presenteren en visualiseren"/>
    <s v="Projectwerking"/>
    <m/>
    <m/>
    <m/>
    <m/>
    <m/>
  </r>
  <r>
    <d v="2015-10-26T00:00:00"/>
    <n v="2"/>
    <s v="HRS"/>
    <s v="Arnout Marie"/>
    <s v="mdt"/>
    <n v="1"/>
    <n v="1"/>
    <s v="Keuzevak 1 (te kiezen in SEM2)"/>
    <s v="EXP001"/>
    <x v="10"/>
    <m/>
    <m/>
    <m/>
    <s v="OK"/>
    <s v="P4"/>
    <n v="0"/>
    <n v="0"/>
    <n v="0"/>
    <n v="1"/>
    <n v="0"/>
    <n v="0"/>
    <n v="0"/>
    <n v="0"/>
    <n v="0"/>
    <n v="1"/>
    <s v="Fame &amp; fortune - gr 1"/>
    <s v="Artist method class"/>
    <s v="Digital accounting"/>
    <m/>
    <m/>
    <m/>
    <m/>
    <m/>
  </r>
  <r>
    <d v="2015-10-26T00:00:00"/>
    <n v="4"/>
    <s v="HRS"/>
    <s v="Boulajhaf Abdellatif"/>
    <s v="mdt"/>
    <n v="1"/>
    <n v="1"/>
    <s v="Keuzevak 1 (te kiezen in SEM2)"/>
    <s v="EXP001"/>
    <x v="15"/>
    <m/>
    <s v="ja"/>
    <m/>
    <s v="OK"/>
    <s v="P2"/>
    <n v="0"/>
    <n v="0"/>
    <n v="1"/>
    <n v="0"/>
    <n v="0"/>
    <n v="0"/>
    <n v="0"/>
    <n v="0"/>
    <n v="0"/>
    <n v="1"/>
    <s v="Fame &amp; fortune - gr 1"/>
    <s v="Projectwerking"/>
    <s v="Globalisation"/>
    <m/>
    <m/>
    <m/>
    <m/>
    <m/>
  </r>
  <r>
    <d v="2015-10-26T00:00:00"/>
    <n v="5"/>
    <s v="HRS"/>
    <s v="Akabi Saïd"/>
    <s v="mdt"/>
    <n v="1"/>
    <n v="1"/>
    <s v="Keuzevak 1 (te kiezen in SEM2)"/>
    <s v="EXP001"/>
    <x v="15"/>
    <m/>
    <s v="ja"/>
    <m/>
    <s v="OK"/>
    <s v="P2"/>
    <n v="0"/>
    <n v="0"/>
    <n v="1"/>
    <n v="0"/>
    <n v="0"/>
    <n v="0"/>
    <n v="0"/>
    <n v="0"/>
    <n v="0"/>
    <n v="1"/>
    <s v="Fame &amp; fortune - gr 1"/>
    <s v="Projectwerking"/>
    <s v="Globalisation"/>
    <m/>
    <m/>
    <m/>
    <m/>
    <m/>
  </r>
  <r>
    <d v="2015-10-26T00:00:00"/>
    <n v="6"/>
    <s v="HRS"/>
    <s v="Van Look Emma"/>
    <s v="mdt"/>
    <n v="1"/>
    <n v="1"/>
    <s v="Keuzevak 1 (te kiezen in SEM2)"/>
    <s v="EXP001"/>
    <x v="10"/>
    <m/>
    <m/>
    <m/>
    <s v="OK"/>
    <s v="P4"/>
    <n v="0"/>
    <n v="0"/>
    <n v="1"/>
    <n v="0"/>
    <n v="0"/>
    <n v="0"/>
    <n v="0"/>
    <n v="0"/>
    <n v="0"/>
    <n v="1"/>
    <s v="Fame &amp; fortune - gr 1"/>
    <s v="Digital accounting"/>
    <s v="Starters kit"/>
    <m/>
    <m/>
    <m/>
    <m/>
    <m/>
  </r>
  <r>
    <d v="2015-10-26T00:00:00"/>
    <n v="7"/>
    <s v="HRS"/>
    <s v="Van Den Branden Sofie"/>
    <s v="mdt"/>
    <n v="1"/>
    <n v="1"/>
    <s v="Keuzevak 1 (te kiezen in SEM2)"/>
    <s v="EXP001"/>
    <x v="10"/>
    <m/>
    <m/>
    <m/>
    <s v="OK"/>
    <s v="P4"/>
    <n v="0"/>
    <n v="0"/>
    <n v="1"/>
    <n v="0"/>
    <n v="0"/>
    <n v="0"/>
    <n v="0"/>
    <n v="0"/>
    <n v="0"/>
    <n v="1"/>
    <s v="Fame &amp; fortune - gr 1"/>
    <s v="Digital accounting"/>
    <s v="Starters kit"/>
    <m/>
    <m/>
    <m/>
    <m/>
    <m/>
  </r>
  <r>
    <d v="2015-10-26T00:00:00"/>
    <n v="8"/>
    <s v="HRS"/>
    <s v="Bendaoud Ibtissam"/>
    <s v="mdt"/>
    <n v="1"/>
    <n v="1"/>
    <s v="Keuzevak 1 (te kiezen in SEM2)"/>
    <s v="EXP001"/>
    <x v="15"/>
    <m/>
    <s v="ja"/>
    <m/>
    <s v="OK"/>
    <s v="P2"/>
    <n v="0"/>
    <n v="0"/>
    <n v="1"/>
    <n v="0"/>
    <n v="0"/>
    <n v="0"/>
    <n v="0"/>
    <n v="0"/>
    <n v="0"/>
    <n v="1"/>
    <s v="Fame &amp; fortune - gr 1"/>
    <s v="Projectwerking"/>
    <s v="Presenteren en visualiseren"/>
    <m/>
    <m/>
    <m/>
    <m/>
    <m/>
  </r>
  <r>
    <d v="2015-10-26T00:00:00"/>
    <n v="10"/>
    <s v="HRS"/>
    <s v="Diril William"/>
    <s v="mdt"/>
    <n v="1"/>
    <n v="1"/>
    <s v="Keuzevak 1 (te kiezen in SEM2)"/>
    <s v="EXP001"/>
    <x v="15"/>
    <m/>
    <s v="ja"/>
    <m/>
    <s v="OK"/>
    <s v="P2"/>
    <n v="0"/>
    <n v="0"/>
    <n v="1"/>
    <n v="0"/>
    <n v="0"/>
    <n v="0"/>
    <n v="0"/>
    <n v="0"/>
    <n v="0"/>
    <n v="1"/>
    <s v="Fame &amp; fortune - gr 1"/>
    <s v="Projectwerking"/>
    <s v="Starters kit"/>
    <m/>
    <m/>
    <m/>
    <m/>
    <m/>
  </r>
  <r>
    <d v="2015-10-27T00:00:00"/>
    <n v="19"/>
    <s v="EPM"/>
    <s v="Luyckx Brent"/>
    <s v="mdt"/>
    <n v="1"/>
    <n v="1"/>
    <s v="Keuzevak 1 (te kiezen in SEM2)"/>
    <s v="EXP001"/>
    <x v="2"/>
    <m/>
    <s v="ja"/>
    <m/>
    <s v="OK"/>
    <s v="P2"/>
    <n v="0"/>
    <n v="0"/>
    <n v="1"/>
    <n v="0"/>
    <n v="0"/>
    <n v="0"/>
    <n v="0"/>
    <n v="0"/>
    <n v="0"/>
    <n v="1"/>
    <s v="Fame &amp; fortune - gr 1"/>
    <s v="Networking - gr 2"/>
    <s v="Personal branding"/>
    <s v="Globalisation"/>
    <s v="Marketing &amp; employer branding"/>
    <m/>
    <m/>
    <m/>
  </r>
  <r>
    <d v="2015-10-27T00:00:00"/>
    <n v="19"/>
    <s v="EPM"/>
    <s v="Luyckx Brent"/>
    <s v="mdt"/>
    <n v="1"/>
    <n v="0"/>
    <s v="Keuzevak 2 (te kiezen in SEM2)"/>
    <s v="EXP001"/>
    <x v="6"/>
    <m/>
    <s v="ja"/>
    <m/>
    <s v="OK"/>
    <s v="P3"/>
    <n v="0"/>
    <n v="0"/>
    <n v="0"/>
    <n v="1"/>
    <n v="0"/>
    <n v="0"/>
    <n v="0"/>
    <n v="0"/>
    <n v="0"/>
    <n v="1"/>
    <s v="Fame &amp; fortune - gr 1"/>
    <s v="Networking - gr 2"/>
    <s v="Personal branding"/>
    <m/>
    <m/>
    <m/>
    <m/>
    <m/>
  </r>
  <r>
    <d v="2015-10-27T00:00:00"/>
    <n v="40"/>
    <s v="EPM"/>
    <s v="Van Tendeloo Quinten"/>
    <s v="mdt"/>
    <n v="1"/>
    <n v="0"/>
    <s v="Keuzevak 2 (te kiezen in SEM2)"/>
    <s v="EXP001"/>
    <x v="16"/>
    <m/>
    <m/>
    <m/>
    <s v="OK"/>
    <s v="P3"/>
    <n v="0"/>
    <n v="1"/>
    <n v="0"/>
    <n v="0"/>
    <n v="0"/>
    <n v="0"/>
    <n v="0"/>
    <n v="0"/>
    <n v="0"/>
    <n v="1"/>
    <s v="Fame &amp; fortune - gr 1"/>
    <s v="Spaans"/>
    <s v="Networking"/>
    <s v="Presenteren en visualiseren"/>
    <m/>
    <m/>
    <m/>
    <m/>
  </r>
  <r>
    <d v="2015-10-27T00:00:00"/>
    <n v="40"/>
    <s v="EPM"/>
    <s v="Van Tendeloo Quinten"/>
    <s v="mdt"/>
    <n v="1"/>
    <n v="1"/>
    <s v="Keuzevak 1 (te kiezen in SEM2)"/>
    <s v="EXP001"/>
    <x v="0"/>
    <m/>
    <m/>
    <m/>
    <s v="OK"/>
    <s v="P4"/>
    <n v="0"/>
    <n v="0"/>
    <n v="0"/>
    <n v="0"/>
    <n v="1"/>
    <n v="0"/>
    <n v="0"/>
    <n v="0"/>
    <n v="0"/>
    <n v="1"/>
    <s v="Fame &amp; fortune - gr 1"/>
    <s v="Spaans"/>
    <s v="Networking"/>
    <s v="Presenteren en visualiseren"/>
    <m/>
    <m/>
    <m/>
    <m/>
  </r>
  <r>
    <d v="2015-10-27T00:00:00"/>
    <n v="42"/>
    <s v="EPM"/>
    <s v="Wilms Saskia"/>
    <s v="mdt"/>
    <n v="1"/>
    <n v="1"/>
    <s v="Keuzevak 1 (te kiezen in SEM2)"/>
    <s v="EXP001"/>
    <x v="4"/>
    <s v="EXP002"/>
    <s v="ja"/>
    <m/>
    <s v=""/>
    <s v="P2"/>
    <n v="1"/>
    <n v="0"/>
    <n v="0"/>
    <n v="0"/>
    <n v="0"/>
    <n v="0"/>
    <n v="0"/>
    <n v="0"/>
    <n v="0"/>
    <n v="0"/>
    <s v="Fame &amp; fortune - gr 1"/>
    <s v="Presenteren &amp; visualiseren"/>
    <s v="Human resources"/>
    <m/>
    <m/>
    <m/>
    <m/>
    <m/>
  </r>
  <r>
    <d v="2015-10-27T00:00:00"/>
    <n v="42"/>
    <s v="EPM"/>
    <s v="Wilms Saskia"/>
    <s v="mdt"/>
    <n v="1"/>
    <n v="0"/>
    <s v="Keuzevak 2 (te kiezen in SEM2)"/>
    <s v="EXP001"/>
    <x v="0"/>
    <m/>
    <s v="ja"/>
    <m/>
    <s v="OK"/>
    <s v="P4"/>
    <n v="0"/>
    <n v="0"/>
    <n v="1"/>
    <n v="0"/>
    <n v="0"/>
    <n v="0"/>
    <n v="0"/>
    <n v="0"/>
    <n v="0"/>
    <n v="1"/>
    <s v="Fame &amp; fortune - gr 1"/>
    <s v="Presenteren en visualiseren"/>
    <s v="Human resources"/>
    <m/>
    <m/>
    <m/>
    <m/>
    <m/>
  </r>
  <r>
    <d v="2015-10-27T00:00:00"/>
    <n v="48"/>
    <s v="XM²"/>
    <s v="Ma Oi Ping"/>
    <s v="mdt"/>
    <n v="1"/>
    <n v="1"/>
    <s v="Keuzevak 1 (te kiezen in SEM2)"/>
    <s v="EXP001"/>
    <x v="11"/>
    <m/>
    <m/>
    <m/>
    <s v="OK"/>
    <s v="P4"/>
    <n v="0"/>
    <n v="0"/>
    <n v="1"/>
    <n v="0"/>
    <n v="0"/>
    <n v="0"/>
    <n v="0"/>
    <n v="0"/>
    <n v="0"/>
    <n v="1"/>
    <s v="Fame &amp; fortune - gr 1"/>
    <s v="Creativiteit - gr 1"/>
    <s v="Globalisation"/>
    <s v="Networking"/>
    <s v="Presenteren en visualiseren"/>
    <m/>
    <m/>
    <m/>
  </r>
  <r>
    <d v="2015-10-27T00:00:00"/>
    <n v="48"/>
    <s v="XM²"/>
    <s v="Ma Oi Ping"/>
    <s v="mdt"/>
    <n v="1"/>
    <n v="0"/>
    <s v="Keuzevak 2 (te kiezen in SEM2)"/>
    <s v="EXP001"/>
    <x v="16"/>
    <m/>
    <m/>
    <m/>
    <s v="OK"/>
    <s v="P3"/>
    <n v="0"/>
    <n v="1"/>
    <n v="0"/>
    <n v="0"/>
    <n v="0"/>
    <n v="0"/>
    <n v="0"/>
    <n v="0"/>
    <n v="0"/>
    <n v="1"/>
    <s v="Fame &amp; fortune - gr 1"/>
    <s v="Creativiteit - gr 1"/>
    <s v="Globalisation"/>
    <s v="Networking"/>
    <s v="Presenteren en visualiseren"/>
    <m/>
    <m/>
    <m/>
  </r>
  <r>
    <d v="2015-10-27T00:00:00"/>
    <n v="50"/>
    <s v="XM²"/>
    <s v="Havermans Eva"/>
    <s v="mdt"/>
    <n v="1"/>
    <n v="1"/>
    <s v="Keuzevak 1 (te kiezen in SEM2)"/>
    <s v="EXP001"/>
    <x v="11"/>
    <m/>
    <m/>
    <m/>
    <s v="OK"/>
    <s v="P4"/>
    <n v="0"/>
    <n v="0"/>
    <n v="1"/>
    <n v="0"/>
    <n v="0"/>
    <n v="0"/>
    <n v="0"/>
    <n v="0"/>
    <n v="0"/>
    <n v="1"/>
    <s v="Fame &amp; fortune - gr 1"/>
    <s v="Creativiteit - gr 1"/>
    <s v="Networking"/>
    <m/>
    <m/>
    <m/>
    <m/>
    <m/>
  </r>
  <r>
    <d v="2015-10-27T00:00:00"/>
    <n v="50"/>
    <s v="XM²"/>
    <s v="Havermans Eva"/>
    <s v="mdt"/>
    <n v="1"/>
    <n v="0"/>
    <s v="Keuzevak 2 (te kiezen in SEM2)"/>
    <s v="EXP001"/>
    <x v="16"/>
    <m/>
    <m/>
    <m/>
    <s v="OK"/>
    <s v="P3"/>
    <n v="0"/>
    <n v="1"/>
    <n v="0"/>
    <n v="0"/>
    <n v="0"/>
    <n v="0"/>
    <n v="0"/>
    <n v="0"/>
    <n v="0"/>
    <n v="1"/>
    <s v="Fame &amp; fortune - gr 1"/>
    <s v="Creativiteit - gr 1"/>
    <s v="Networking"/>
    <m/>
    <m/>
    <m/>
    <m/>
    <m/>
  </r>
  <r>
    <d v="2015-10-27T00:00:00"/>
    <n v="51"/>
    <s v="XM²"/>
    <s v="De Proost Lore"/>
    <s v="mdt"/>
    <n v="1"/>
    <n v="1"/>
    <s v="Keuzevak 1 (te kiezen in SEM2)"/>
    <s v="EXP001"/>
    <x v="11"/>
    <m/>
    <m/>
    <m/>
    <s v="OK"/>
    <s v="P4"/>
    <n v="0"/>
    <n v="0"/>
    <n v="1"/>
    <n v="0"/>
    <n v="0"/>
    <n v="0"/>
    <n v="0"/>
    <n v="0"/>
    <n v="0"/>
    <n v="1"/>
    <s v="Fame &amp; fortune - gr 1"/>
    <s v="Creativiteit - gr 1"/>
    <s v="Human resources - gr 1"/>
    <m/>
    <m/>
    <m/>
    <m/>
    <m/>
  </r>
  <r>
    <d v="2015-10-27T00:00:00"/>
    <n v="51"/>
    <s v="XM²"/>
    <s v="De Proost Lore"/>
    <s v="mdt"/>
    <n v="1"/>
    <n v="0"/>
    <s v="Keuzevak 2 (te kiezen in SEM2)"/>
    <s v="EXP001"/>
    <x v="16"/>
    <m/>
    <m/>
    <m/>
    <s v="OK"/>
    <s v="P3"/>
    <n v="0"/>
    <n v="1"/>
    <n v="0"/>
    <n v="0"/>
    <n v="0"/>
    <n v="0"/>
    <n v="0"/>
    <n v="0"/>
    <n v="0"/>
    <n v="1"/>
    <s v="Fame &amp; fortune - gr 1"/>
    <s v="Creativiteit - gr 1"/>
    <s v="Human resources - gr 1"/>
    <m/>
    <m/>
    <m/>
    <m/>
    <m/>
  </r>
  <r>
    <d v="2015-10-27T00:00:00"/>
    <n v="52"/>
    <s v="XM²"/>
    <s v="Lenaerts Robbe"/>
    <s v="mdt"/>
    <n v="1"/>
    <n v="1"/>
    <s v="Keuzevak 1 (te kiezen in SEM2)"/>
    <s v="EXP001"/>
    <x v="1"/>
    <m/>
    <m/>
    <m/>
    <s v="OK"/>
    <s v="P4"/>
    <n v="0"/>
    <n v="0"/>
    <n v="1"/>
    <n v="0"/>
    <n v="0"/>
    <n v="0"/>
    <n v="0"/>
    <n v="0"/>
    <n v="0"/>
    <n v="1"/>
    <s v="Fame &amp; fortune - gr 1"/>
    <s v="MVO 1 - gr 2"/>
    <s v="Human resources - gr 2"/>
    <m/>
    <m/>
    <m/>
    <m/>
    <m/>
  </r>
  <r>
    <d v="2015-10-27T00:00:00"/>
    <n v="52"/>
    <s v="XM²"/>
    <s v="Lenaerts Robbe"/>
    <s v="mdt"/>
    <n v="1"/>
    <n v="0"/>
    <s v="Keuzevak 2 (te kiezen in SEM2)"/>
    <s v="EXP001"/>
    <x v="16"/>
    <m/>
    <m/>
    <m/>
    <s v="OK"/>
    <s v="P3"/>
    <n v="0"/>
    <n v="1"/>
    <n v="0"/>
    <n v="0"/>
    <n v="0"/>
    <n v="0"/>
    <n v="0"/>
    <n v="0"/>
    <n v="0"/>
    <n v="1"/>
    <s v="Fame &amp; fortune - gr 1"/>
    <s v="MVO I - gr 2"/>
    <s v="Human resources - gr 2"/>
    <m/>
    <m/>
    <m/>
    <m/>
    <m/>
  </r>
  <r>
    <d v="2015-10-27T00:00:00"/>
    <n v="53"/>
    <s v="XM²"/>
    <s v="De Kemp Charlotte"/>
    <s v="mdt"/>
    <n v="1"/>
    <n v="1"/>
    <s v="Keuzevak 1 (te kiezen in SEM2)"/>
    <s v="EXP001"/>
    <x v="11"/>
    <m/>
    <m/>
    <m/>
    <s v="OK"/>
    <s v="P4"/>
    <n v="0"/>
    <n v="0"/>
    <n v="1"/>
    <n v="0"/>
    <n v="0"/>
    <n v="0"/>
    <n v="0"/>
    <n v="0"/>
    <n v="0"/>
    <n v="1"/>
    <s v="Fame &amp; fortune - gr 1"/>
    <s v="Creativiteit - gr 1"/>
    <s v="Digital accounting"/>
    <s v="Artist method class - gr 1"/>
    <m/>
    <m/>
    <m/>
    <m/>
  </r>
  <r>
    <d v="2015-10-27T00:00:00"/>
    <n v="53"/>
    <s v="XM²"/>
    <s v="De Kemp Charlotte"/>
    <s v="mdt"/>
    <n v="1"/>
    <n v="0"/>
    <s v="Keuzevak 2 (te kiezen in SEM2)"/>
    <s v="EXP001"/>
    <x v="10"/>
    <m/>
    <m/>
    <m/>
    <s v="OK"/>
    <s v="P4"/>
    <n v="0"/>
    <n v="0"/>
    <n v="0"/>
    <n v="1"/>
    <n v="0"/>
    <n v="0"/>
    <n v="0"/>
    <n v="0"/>
    <n v="0"/>
    <n v="1"/>
    <s v="Fame &amp; fortune - gr 1"/>
    <s v="Creativiteit - gr 1"/>
    <s v="Digital accounting"/>
    <s v="Artist method class - gr 1"/>
    <m/>
    <m/>
    <m/>
    <m/>
  </r>
  <r>
    <d v="2015-10-27T00:00:00"/>
    <n v="56"/>
    <s v="EPM"/>
    <s v="Avisar Linoy"/>
    <s v="mdt"/>
    <n v="1"/>
    <n v="1"/>
    <s v="Keuzevak 1 (te kiezen in SEM2)"/>
    <s v="EXP001"/>
    <x v="16"/>
    <m/>
    <m/>
    <m/>
    <s v="OK"/>
    <s v="P3"/>
    <n v="0"/>
    <n v="1"/>
    <n v="0"/>
    <n v="0"/>
    <n v="0"/>
    <n v="0"/>
    <n v="0"/>
    <n v="0"/>
    <n v="0"/>
    <n v="1"/>
    <s v="Fame &amp; fortune - gr 1"/>
    <s v="Trade fair management"/>
    <s v="Human resources"/>
    <m/>
    <m/>
    <m/>
    <m/>
    <m/>
  </r>
  <r>
    <d v="2015-10-27T00:00:00"/>
    <n v="59"/>
    <s v="XM²"/>
    <s v="Joos Joeri"/>
    <s v="mdt"/>
    <n v="1"/>
    <n v="0"/>
    <s v="Keuzevak 2 (te kiezen in SEM2)"/>
    <s v="EXP001"/>
    <x v="11"/>
    <m/>
    <m/>
    <m/>
    <s v="OK"/>
    <s v="P4"/>
    <n v="0"/>
    <n v="0"/>
    <n v="0"/>
    <n v="1"/>
    <n v="0"/>
    <n v="0"/>
    <n v="0"/>
    <n v="0"/>
    <n v="0"/>
    <n v="1"/>
    <s v="Fame &amp; fortune - gr 1"/>
    <s v="Human resources"/>
    <s v="Creativiteit - gr 1"/>
    <m/>
    <m/>
    <m/>
    <m/>
    <m/>
  </r>
  <r>
    <d v="2015-10-27T00:00:00"/>
    <n v="59"/>
    <s v="XM²"/>
    <s v="Joos Joeri"/>
    <s v="mdt"/>
    <n v="1"/>
    <n v="1"/>
    <s v="Keuzevak 1 (te kiezen in SEM2)"/>
    <s v="EXP001"/>
    <x v="16"/>
    <m/>
    <m/>
    <m/>
    <s v="OK"/>
    <s v="P3"/>
    <n v="0"/>
    <n v="1"/>
    <n v="0"/>
    <n v="0"/>
    <n v="0"/>
    <n v="0"/>
    <n v="0"/>
    <n v="0"/>
    <n v="0"/>
    <n v="1"/>
    <s v="Fame &amp; fortune - gr 1"/>
    <s v="Human resources"/>
    <s v="Creatviteit - gr 1"/>
    <m/>
    <m/>
    <m/>
    <m/>
    <m/>
  </r>
  <r>
    <d v="2015-10-27T00:00:00"/>
    <n v="66"/>
    <s v="EPM"/>
    <s v="Horemans Arno"/>
    <s v="mdt"/>
    <n v="1"/>
    <n v="1"/>
    <s v="Keuzevak 1 (te kiezen in SEM2)"/>
    <s v="EXP001"/>
    <x v="7"/>
    <m/>
    <m/>
    <m/>
    <s v="OK"/>
    <s v="P3+P4"/>
    <n v="0"/>
    <n v="0"/>
    <n v="1"/>
    <n v="0"/>
    <n v="0"/>
    <n v="0"/>
    <n v="0"/>
    <n v="0"/>
    <n v="0"/>
    <n v="1"/>
    <s v="Fame &amp; fortune - gr 1"/>
    <s v="Intern management"/>
    <s v="Artist method class - gr 1"/>
    <m/>
    <m/>
    <m/>
    <m/>
    <m/>
  </r>
  <r>
    <d v="2015-10-27T00:00:00"/>
    <n v="66"/>
    <s v="EPM"/>
    <s v="Horemans Arno"/>
    <s v="mdt"/>
    <n v="1"/>
    <n v="0"/>
    <s v="Keuzevak 2 (te kiezen in SEM2)"/>
    <s v="EXP001"/>
    <x v="16"/>
    <m/>
    <m/>
    <m/>
    <s v="OK"/>
    <s v="P3"/>
    <n v="0"/>
    <n v="1"/>
    <n v="0"/>
    <n v="0"/>
    <n v="0"/>
    <n v="0"/>
    <n v="0"/>
    <n v="0"/>
    <n v="0"/>
    <n v="1"/>
    <s v="Fame &amp; fortune - gr 1"/>
    <s v="Intern management"/>
    <s v="Artist method class - gr 1"/>
    <m/>
    <m/>
    <m/>
    <m/>
    <m/>
  </r>
  <r>
    <d v="2015-10-27T00:00:00"/>
    <n v="74"/>
    <s v="XM²"/>
    <s v="Toussaint Marine"/>
    <s v="mdt"/>
    <n v="1"/>
    <n v="1"/>
    <s v="Keuzevak 1 (te kiezen in SEM2)"/>
    <s v="EXP001"/>
    <x v="16"/>
    <m/>
    <m/>
    <m/>
    <s v="OK"/>
    <s v="P3"/>
    <n v="0"/>
    <n v="1"/>
    <n v="0"/>
    <n v="0"/>
    <n v="0"/>
    <n v="0"/>
    <n v="0"/>
    <n v="0"/>
    <n v="0"/>
    <n v="1"/>
    <s v="Fame &amp; fortune - gr 1"/>
    <s v="Artist method class"/>
    <s v="Globalisation"/>
    <m/>
    <m/>
    <m/>
    <m/>
    <m/>
  </r>
  <r>
    <d v="2015-10-27T00:00:00"/>
    <n v="74"/>
    <s v="XM²"/>
    <s v="Toussaint Marine"/>
    <s v="mdt"/>
    <n v="1"/>
    <n v="0"/>
    <s v="Keuzevak 2 (te kiezen in SEM2)"/>
    <s v="EXP001"/>
    <x v="17"/>
    <m/>
    <m/>
    <m/>
    <s v="OK"/>
    <s v="P3"/>
    <n v="0"/>
    <n v="0"/>
    <n v="0"/>
    <n v="1"/>
    <n v="0"/>
    <n v="0"/>
    <n v="0"/>
    <n v="0"/>
    <n v="0"/>
    <n v="1"/>
    <s v="Fame &amp; fortune - gr 1"/>
    <s v="Artist method class"/>
    <s v="Globalisation"/>
    <m/>
    <m/>
    <m/>
    <m/>
    <m/>
  </r>
  <r>
    <d v="2015-10-27T00:00:00"/>
    <n v="75"/>
    <s v="XM²"/>
    <s v="Vriesacker Dries"/>
    <s v="mdt"/>
    <n v="1"/>
    <n v="1"/>
    <s v="Keuzevak 1 (te kiezen in SEM2)"/>
    <s v="EXP001"/>
    <x v="16"/>
    <m/>
    <m/>
    <m/>
    <s v="OK"/>
    <s v="P3"/>
    <n v="0"/>
    <n v="1"/>
    <n v="0"/>
    <n v="0"/>
    <n v="0"/>
    <n v="0"/>
    <n v="0"/>
    <n v="0"/>
    <n v="0"/>
    <n v="1"/>
    <s v="Fame &amp; fortune - gr 1"/>
    <s v="Networking"/>
    <s v="Artist method class"/>
    <m/>
    <m/>
    <m/>
    <m/>
    <m/>
  </r>
  <r>
    <d v="2015-10-27T00:00:00"/>
    <n v="75"/>
    <s v="XM²"/>
    <s v="Vriesacker Dries"/>
    <s v="mdt"/>
    <n v="1"/>
    <n v="0"/>
    <s v="Keuzevak 2 (te kiezen in SEM2)"/>
    <s v="EXP001"/>
    <x v="6"/>
    <m/>
    <m/>
    <m/>
    <s v=""/>
    <s v="P3"/>
    <n v="1"/>
    <n v="0"/>
    <n v="0"/>
    <n v="0"/>
    <n v="0"/>
    <n v="0"/>
    <n v="0"/>
    <n v="0"/>
    <n v="0"/>
    <n v="0"/>
    <s v="Fame &amp; fortune - gr 1"/>
    <s v="Networking"/>
    <s v="Artist method class"/>
    <m/>
    <m/>
    <m/>
    <m/>
    <m/>
  </r>
  <r>
    <d v="2015-10-27T00:00:00"/>
    <n v="76"/>
    <s v="EPM"/>
    <s v="Van der Taelen Lennert"/>
    <s v="mdt"/>
    <n v="1"/>
    <n v="0"/>
    <s v="Keuzevak 2 (te kiezen in SEM2)"/>
    <s v="EXP001"/>
    <x v="0"/>
    <m/>
    <m/>
    <m/>
    <s v="OK"/>
    <s v="P4"/>
    <n v="0"/>
    <n v="0"/>
    <n v="1"/>
    <n v="0"/>
    <n v="0"/>
    <n v="0"/>
    <n v="0"/>
    <n v="0"/>
    <n v="0"/>
    <n v="1"/>
    <s v="Fame &amp; fortune - gr 1"/>
    <s v="Presenteren en visualiseren"/>
    <s v="Trade fair management"/>
    <m/>
    <m/>
    <m/>
    <m/>
    <m/>
  </r>
  <r>
    <d v="2015-10-27T00:00:00"/>
    <n v="77"/>
    <s v="EPM"/>
    <s v="Jacobs Yarno"/>
    <s v="mdt"/>
    <n v="1"/>
    <n v="0"/>
    <s v="Keuzevak 2 (te kiezen in SEM2)"/>
    <s v="EXP001"/>
    <x v="0"/>
    <m/>
    <m/>
    <m/>
    <s v="OK"/>
    <s v="P4"/>
    <n v="0"/>
    <n v="0"/>
    <n v="1"/>
    <n v="0"/>
    <n v="0"/>
    <n v="0"/>
    <n v="0"/>
    <n v="0"/>
    <n v="0"/>
    <n v="1"/>
    <s v="Fame &amp; fortune - gr 1"/>
    <s v="Presenteren en visualiseren"/>
    <s v="Trade fair manegement"/>
    <m/>
    <m/>
    <m/>
    <m/>
    <m/>
  </r>
  <r>
    <d v="2015-10-27T00:00:00"/>
    <n v="79"/>
    <s v="EPM"/>
    <s v="Van der Smissen Shauni"/>
    <s v="mdt"/>
    <n v="1"/>
    <n v="0"/>
    <s v="Keuzevak 2 (te kiezen in SEM2)"/>
    <s v="EXP001"/>
    <x v="4"/>
    <m/>
    <m/>
    <m/>
    <s v=""/>
    <s v="P3"/>
    <n v="1"/>
    <n v="0"/>
    <n v="0"/>
    <n v="0"/>
    <n v="0"/>
    <n v="0"/>
    <n v="0"/>
    <n v="0"/>
    <n v="0"/>
    <n v="0"/>
    <s v="Fame &amp; fortune - gr 1"/>
    <s v="Artist method class"/>
    <m/>
    <m/>
    <m/>
    <m/>
    <m/>
    <m/>
  </r>
  <r>
    <d v="2015-10-27T00:00:00"/>
    <n v="79"/>
    <s v="EPM"/>
    <s v="Van der Smissen Shauni"/>
    <s v="mdt"/>
    <n v="1"/>
    <n v="1"/>
    <s v="Keuzevak 1 (te kiezen in SEM2)"/>
    <s v="EXP001"/>
    <x v="16"/>
    <m/>
    <m/>
    <m/>
    <s v="OK"/>
    <s v="P2"/>
    <n v="0"/>
    <n v="1"/>
    <n v="0"/>
    <n v="0"/>
    <n v="0"/>
    <n v="0"/>
    <n v="0"/>
    <n v="0"/>
    <n v="0"/>
    <n v="1"/>
    <s v="Fame &amp; fortune - gr 1"/>
    <s v="Artist method class"/>
    <m/>
    <m/>
    <m/>
    <m/>
    <m/>
    <m/>
  </r>
  <r>
    <d v="2015-10-28T00:00:00"/>
    <n v="97"/>
    <s v="EPM"/>
    <s v="Swartenbroux Eva"/>
    <s v="mdt"/>
    <n v="1"/>
    <n v="0"/>
    <s v="Keuzevak 2 (te kiezen in SEM2)"/>
    <s v="EXP001"/>
    <x v="9"/>
    <m/>
    <m/>
    <m/>
    <s v="OK"/>
    <s v="P3"/>
    <n v="0"/>
    <n v="0"/>
    <n v="0"/>
    <n v="1"/>
    <n v="0"/>
    <n v="0"/>
    <n v="0"/>
    <n v="0"/>
    <n v="0"/>
    <n v="1"/>
    <s v="Fame &amp; fortune - gr 1"/>
    <s v="summer school"/>
    <s v="Sales management"/>
    <m/>
    <m/>
    <m/>
    <m/>
    <m/>
  </r>
  <r>
    <d v="2015-10-28T00:00:00"/>
    <n v="97"/>
    <s v="EPM"/>
    <s v="Swartenbroux Eva"/>
    <s v="mdt"/>
    <n v="1"/>
    <n v="1"/>
    <s v="Keuzevak 1 (te kiezen in SEM2)"/>
    <s v="EXP001"/>
    <x v="18"/>
    <m/>
    <m/>
    <m/>
    <s v="OK"/>
    <s v="P5"/>
    <n v="0"/>
    <n v="0"/>
    <n v="1"/>
    <n v="0"/>
    <n v="0"/>
    <n v="0"/>
    <n v="0"/>
    <n v="0"/>
    <n v="0"/>
    <n v="1"/>
    <s v="Fame &amp; fortune - gr 1"/>
    <s v="summer school"/>
    <s v="Sales management"/>
    <m/>
    <m/>
    <m/>
    <m/>
    <m/>
  </r>
  <r>
    <d v="2015-10-28T00:00:00"/>
    <n v="98"/>
    <s v="EPM"/>
    <s v="Bosch Kaat"/>
    <s v="mdt"/>
    <n v="1"/>
    <n v="0"/>
    <s v="Keuzevak 2 (te kiezen in SEM2)"/>
    <s v="EXP001"/>
    <x v="9"/>
    <m/>
    <m/>
    <m/>
    <s v="OK"/>
    <s v="P3"/>
    <n v="0"/>
    <n v="0"/>
    <n v="0"/>
    <n v="1"/>
    <n v="0"/>
    <n v="0"/>
    <n v="0"/>
    <n v="0"/>
    <n v="0"/>
    <n v="1"/>
    <s v="Fame &amp; fortune - gr 1"/>
    <s v="Artist method class"/>
    <s v="Sales management"/>
    <m/>
    <m/>
    <m/>
    <m/>
    <m/>
  </r>
  <r>
    <d v="2015-10-28T00:00:00"/>
    <n v="98"/>
    <s v="EPM"/>
    <s v="Bosch Kaat"/>
    <s v="mdt"/>
    <n v="1"/>
    <n v="1"/>
    <s v="Keuzevak 1 (te kiezen in SEM2)"/>
    <s v="EXP001"/>
    <x v="16"/>
    <m/>
    <m/>
    <m/>
    <s v="OK"/>
    <s v="P3"/>
    <n v="0"/>
    <n v="1"/>
    <n v="0"/>
    <n v="0"/>
    <n v="0"/>
    <n v="0"/>
    <n v="0"/>
    <n v="0"/>
    <n v="0"/>
    <n v="1"/>
    <s v="Fame &amp; fortune - gr 1"/>
    <s v="Artist method class"/>
    <s v="Sales management"/>
    <m/>
    <m/>
    <m/>
    <m/>
    <m/>
  </r>
  <r>
    <d v="2015-10-28T00:00:00"/>
    <n v="107"/>
    <s v="HRS"/>
    <s v="Verlaet Eline"/>
    <s v="mdt"/>
    <n v="1"/>
    <n v="1"/>
    <s v="Keuzevak 1 (te kiezen in SEM2)"/>
    <s v="EXP001"/>
    <x v="0"/>
    <m/>
    <m/>
    <m/>
    <s v="OK"/>
    <s v="P4"/>
    <n v="0"/>
    <n v="0"/>
    <n v="1"/>
    <n v="0"/>
    <n v="0"/>
    <n v="0"/>
    <n v="0"/>
    <n v="0"/>
    <n v="0"/>
    <n v="1"/>
    <s v="Fame &amp; fortune - gr 1"/>
    <s v="Presenteren en visualiseren"/>
    <s v="Starters kit"/>
    <m/>
    <m/>
    <m/>
    <m/>
    <m/>
  </r>
  <r>
    <d v="2015-10-28T00:00:00"/>
    <n v="114"/>
    <s v="EPM"/>
    <s v="Van der Auwera Giliam"/>
    <s v="mdt"/>
    <n v="1"/>
    <n v="0"/>
    <s v="Keuzevak 2 (te kiezen in SEM2)"/>
    <s v="EXP001"/>
    <x v="4"/>
    <m/>
    <m/>
    <m/>
    <s v=""/>
    <s v="P2"/>
    <n v="1"/>
    <n v="0"/>
    <n v="0"/>
    <n v="0"/>
    <n v="0"/>
    <n v="0"/>
    <n v="0"/>
    <n v="0"/>
    <n v="0"/>
    <n v="0"/>
    <s v="Fame &amp; fortune - gr 1"/>
    <s v="Artist method class"/>
    <s v="Spaans"/>
    <m/>
    <m/>
    <m/>
    <m/>
    <m/>
  </r>
  <r>
    <d v="2015-10-28T00:00:00"/>
    <n v="114"/>
    <s v="EPM"/>
    <s v="Van der Auwera Giliam"/>
    <s v="mdt"/>
    <n v="1"/>
    <n v="1"/>
    <s v="Keuzevak 1 (te kiezen in SEM2)"/>
    <s v="EXP001"/>
    <x v="16"/>
    <m/>
    <m/>
    <m/>
    <s v="OK"/>
    <s v="P3"/>
    <n v="0"/>
    <n v="1"/>
    <n v="0"/>
    <n v="0"/>
    <n v="0"/>
    <n v="0"/>
    <n v="0"/>
    <n v="0"/>
    <n v="0"/>
    <n v="1"/>
    <s v="Fame &amp; fortune - gr 1"/>
    <s v="Artist method class"/>
    <s v="Spaans"/>
    <m/>
    <m/>
    <m/>
    <m/>
    <m/>
  </r>
  <r>
    <d v="2015-10-28T00:00:00"/>
    <n v="115"/>
    <s v="XM²"/>
    <s v="Van Herck Mayté"/>
    <s v="mdt"/>
    <n v="1"/>
    <n v="1"/>
    <s v="Keuzevak 1 (te kiezen in SEM2)"/>
    <s v="EXP001"/>
    <x v="4"/>
    <m/>
    <s v="ja"/>
    <m/>
    <s v="OK"/>
    <s v="P2"/>
    <n v="0"/>
    <n v="0"/>
    <n v="1"/>
    <n v="0"/>
    <n v="0"/>
    <n v="0"/>
    <n v="0"/>
    <n v="0"/>
    <n v="0"/>
    <n v="1"/>
    <s v="Fame &amp; fortune - gr 1"/>
    <s v="Workshop sales &amp; customer support"/>
    <s v="Human resources"/>
    <m/>
    <m/>
    <m/>
    <m/>
    <m/>
  </r>
  <r>
    <d v="2015-10-28T00:00:00"/>
    <n v="116"/>
    <s v="XM²"/>
    <s v="Ringoir Gita"/>
    <s v="mdt"/>
    <n v="1"/>
    <n v="1"/>
    <s v="Keuzevak 1 (te kiezen in SEM2)"/>
    <s v="EXP001"/>
    <x v="9"/>
    <m/>
    <s v="ja"/>
    <m/>
    <s v="OK"/>
    <s v="P3"/>
    <n v="0"/>
    <n v="0"/>
    <n v="0"/>
    <n v="0"/>
    <n v="1"/>
    <n v="0"/>
    <n v="0"/>
    <n v="0"/>
    <n v="0"/>
    <n v="1"/>
    <s v="Fame &amp; fortune - gr 1"/>
    <s v="Workshop sales &amp; customer support"/>
    <s v="Spaans"/>
    <s v="Sales management"/>
    <m/>
    <m/>
    <m/>
    <m/>
  </r>
  <r>
    <d v="2015-10-28T00:00:00"/>
    <n v="116"/>
    <s v="XM²"/>
    <s v="Ringoir Gita"/>
    <s v="mdt"/>
    <n v="1"/>
    <n v="0"/>
    <s v="Keuzevak 2 (te kiezen in SEM2)"/>
    <s v="EXP001"/>
    <x v="4"/>
    <m/>
    <s v="ja"/>
    <m/>
    <s v="OK"/>
    <s v="P2"/>
    <n v="0"/>
    <n v="0"/>
    <n v="1"/>
    <n v="0"/>
    <n v="0"/>
    <n v="0"/>
    <n v="0"/>
    <n v="0"/>
    <n v="0"/>
    <n v="1"/>
    <s v="Fame &amp; fortune - gr 1"/>
    <s v="Workshop sales &amp; customer support"/>
    <s v="Human resources"/>
    <m/>
    <m/>
    <m/>
    <m/>
    <m/>
  </r>
  <r>
    <d v="2015-10-28T00:00:00"/>
    <n v="122"/>
    <s v="EPM"/>
    <s v="Schrooyen Sophie"/>
    <s v="mdt"/>
    <n v="1"/>
    <n v="0"/>
    <s v="Keuzevak 2 (te kiezen in SEM2)"/>
    <s v="EXP001"/>
    <x v="19"/>
    <m/>
    <m/>
    <m/>
    <s v=""/>
    <s v="P4"/>
    <n v="1"/>
    <n v="0"/>
    <n v="0"/>
    <n v="0"/>
    <n v="0"/>
    <n v="0"/>
    <n v="0"/>
    <n v="0"/>
    <n v="0"/>
    <n v="0"/>
    <s v="Fame &amp; fortune - gr 1"/>
    <s v="Human resources"/>
    <s v="Trade fair management"/>
    <m/>
    <m/>
    <m/>
    <m/>
    <m/>
  </r>
  <r>
    <d v="2015-10-29T00:00:00"/>
    <n v="126"/>
    <s v="EPM"/>
    <s v="Meeussen Lotte"/>
    <s v="mdt"/>
    <n v="1"/>
    <n v="1"/>
    <s v="Keuzevak 1 (te kiezen in SEM2)"/>
    <s v="EXP001"/>
    <x v="7"/>
    <m/>
    <m/>
    <m/>
    <s v="OK"/>
    <s v="P3+P4"/>
    <n v="0"/>
    <n v="0"/>
    <n v="1"/>
    <n v="0"/>
    <n v="0"/>
    <n v="0"/>
    <n v="0"/>
    <n v="0"/>
    <n v="0"/>
    <n v="1"/>
    <s v="Fame &amp; fortune - gr 1"/>
    <s v="Intern management"/>
    <s v="Marketing &amp; employer branding"/>
    <s v="Human resources"/>
    <m/>
    <m/>
    <m/>
    <m/>
  </r>
  <r>
    <d v="2015-10-29T00:00:00"/>
    <n v="126"/>
    <s v="EPM"/>
    <s v="Meeussen Lotte"/>
    <s v="mdt"/>
    <n v="1"/>
    <n v="0"/>
    <s v="Keuzevak 2 (te kiezen in SEM2)"/>
    <s v="EXP001"/>
    <x v="16"/>
    <m/>
    <m/>
    <m/>
    <s v="OK"/>
    <s v="P3"/>
    <n v="0"/>
    <n v="1"/>
    <n v="0"/>
    <n v="0"/>
    <n v="0"/>
    <n v="0"/>
    <n v="0"/>
    <n v="0"/>
    <n v="0"/>
    <n v="1"/>
    <s v="Fame &amp; fortune - gr 1"/>
    <s v="Intern management"/>
    <s v="Marketing &amp; employer branding"/>
    <s v="Human resources"/>
    <m/>
    <m/>
    <m/>
    <m/>
  </r>
  <r>
    <d v="2015-10-29T00:00:00"/>
    <n v="130"/>
    <s v="HRS"/>
    <s v="Kennis Marlies"/>
    <s v="mdt"/>
    <n v="1"/>
    <n v="1"/>
    <s v="Keuzevak 1 (te kiezen in SEM2)"/>
    <s v="EXP001"/>
    <x v="1"/>
    <m/>
    <m/>
    <m/>
    <s v="OK"/>
    <s v="P4"/>
    <n v="0"/>
    <n v="0"/>
    <n v="1"/>
    <n v="0"/>
    <n v="0"/>
    <n v="0"/>
    <n v="0"/>
    <n v="0"/>
    <n v="0"/>
    <n v="1"/>
    <s v="Fame &amp; fortune - gr 1"/>
    <s v="MVO 1 - gr 2"/>
    <s v="Artist method class"/>
    <m/>
    <m/>
    <m/>
    <m/>
    <m/>
  </r>
  <r>
    <d v="2015-10-29T00:00:00"/>
    <n v="139"/>
    <s v="HRS"/>
    <s v="Van Rompaey Sara"/>
    <s v="mdt"/>
    <n v="1"/>
    <n v="1"/>
    <s v="Keuzevak 1 (te kiezen in SEM2)"/>
    <s v="EXP001"/>
    <x v="1"/>
    <m/>
    <m/>
    <m/>
    <s v="OK"/>
    <s v="P4"/>
    <n v="0"/>
    <n v="0"/>
    <n v="1"/>
    <n v="0"/>
    <n v="0"/>
    <n v="0"/>
    <n v="0"/>
    <n v="0"/>
    <n v="0"/>
    <n v="1"/>
    <s v="Fame &amp; fortune - gr 1"/>
    <s v="MVO 1 - gr 2"/>
    <s v="Creativiteit - gr 2"/>
    <m/>
    <m/>
    <m/>
    <m/>
    <m/>
  </r>
  <r>
    <d v="2015-10-29T00:00:00"/>
    <n v="144"/>
    <s v="HRS"/>
    <s v="Vanasch Yara"/>
    <s v="mdt"/>
    <n v="1"/>
    <n v="1"/>
    <s v="Keuzevak 1 (te kiezen in SEM2)"/>
    <s v="EXP001"/>
    <x v="15"/>
    <m/>
    <s v="ja"/>
    <m/>
    <s v="OK"/>
    <s v="P2"/>
    <n v="0"/>
    <n v="0"/>
    <n v="1"/>
    <n v="0"/>
    <n v="0"/>
    <n v="0"/>
    <n v="0"/>
    <n v="0"/>
    <n v="0"/>
    <n v="1"/>
    <s v="Fame &amp; fortune - gr 1"/>
    <s v="Projectwerking"/>
    <s v="Presenteren en visualiseren als een pro"/>
    <m/>
    <m/>
    <m/>
    <m/>
    <m/>
  </r>
  <r>
    <d v="2015-10-29T00:00:00"/>
    <n v="146"/>
    <s v="EPM"/>
    <s v="De Leeuw Charlotte"/>
    <s v="mdt"/>
    <n v="1"/>
    <n v="0"/>
    <s v="Keuzevak 2 (te kiezen in SEM2)"/>
    <s v="EXP001"/>
    <x v="0"/>
    <m/>
    <m/>
    <m/>
    <s v="OK"/>
    <s v="P4"/>
    <n v="0"/>
    <n v="0"/>
    <n v="1"/>
    <n v="0"/>
    <n v="0"/>
    <n v="0"/>
    <n v="0"/>
    <n v="0"/>
    <n v="0"/>
    <n v="1"/>
    <s v="Fame &amp; fortune - gr 1"/>
    <s v="Presenteren en visualiseren"/>
    <s v="Artist method class"/>
    <m/>
    <m/>
    <m/>
    <m/>
    <m/>
  </r>
  <r>
    <d v="2015-10-30T00:00:00"/>
    <n v="219"/>
    <s v="LNC"/>
    <s v="Abattoui Sarah"/>
    <s v="mdt"/>
    <n v="1"/>
    <n v="1"/>
    <s v="Keuzevak 1 (te kiezen in SEM2)"/>
    <s v="EXP001"/>
    <x v="20"/>
    <m/>
    <m/>
    <m/>
    <s v="OK"/>
    <s v="P3+P4"/>
    <n v="0"/>
    <n v="1"/>
    <n v="0"/>
    <n v="0"/>
    <n v="0"/>
    <n v="0"/>
    <n v="0"/>
    <n v="0"/>
    <n v="0"/>
    <n v="1"/>
    <s v="Spaans"/>
    <s v="Personal branding- gr 2"/>
    <s v="MVO 1"/>
    <m/>
    <m/>
    <m/>
    <m/>
    <m/>
  </r>
  <r>
    <d v="2015-10-30T00:00:00"/>
    <n v="166"/>
    <s v="XM²"/>
    <s v="Asidi Beril"/>
    <s v="pdt"/>
    <n v="1"/>
    <n v="0"/>
    <s v="Keuzevak 2 (te kiezen in SEM2)"/>
    <s v="EXP001"/>
    <x v="16"/>
    <m/>
    <s v="ja"/>
    <m/>
    <s v="OK"/>
    <s v="P3"/>
    <n v="0"/>
    <n v="1"/>
    <n v="0"/>
    <n v="0"/>
    <n v="0"/>
    <n v="0"/>
    <n v="0"/>
    <n v="0"/>
    <n v="0"/>
    <n v="1"/>
    <s v="Fame &amp; fortune - gr 1"/>
    <s v="Artist method class"/>
    <s v="Workshop sales &amp; customer support"/>
    <m/>
    <m/>
    <m/>
    <m/>
    <m/>
  </r>
  <r>
    <d v="2015-10-30T00:00:00"/>
    <n v="166"/>
    <s v="XM²"/>
    <s v="Asidi Beril"/>
    <s v="pdt"/>
    <n v="1"/>
    <n v="1"/>
    <s v="Keuzevak 1 (te kiezen in SEM2)"/>
    <s v="EXP001"/>
    <x v="4"/>
    <m/>
    <s v="ja"/>
    <m/>
    <s v="OK"/>
    <s v="P2"/>
    <n v="0"/>
    <n v="0"/>
    <n v="0"/>
    <n v="1"/>
    <n v="0"/>
    <n v="0"/>
    <n v="0"/>
    <n v="0"/>
    <n v="0"/>
    <n v="1"/>
    <s v="Fame &amp; fortune - gr 1"/>
    <s v="Artist method class"/>
    <s v="Workshop sales &amp; customer support"/>
    <m/>
    <m/>
    <m/>
    <m/>
    <m/>
  </r>
  <r>
    <d v="1959-10-30T00:00:00"/>
    <n v="169"/>
    <s v="HRS"/>
    <s v="Van Spitael Larissa"/>
    <s v="mdt"/>
    <n v="1"/>
    <n v="1"/>
    <s v="Keuzevak 1 (te kiezen in SEM2)"/>
    <s v="EXP001"/>
    <x v="1"/>
    <m/>
    <m/>
    <m/>
    <s v="OK"/>
    <s v="P4"/>
    <n v="0"/>
    <n v="0"/>
    <n v="0"/>
    <n v="1"/>
    <n v="0"/>
    <n v="0"/>
    <n v="0"/>
    <n v="0"/>
    <n v="0"/>
    <n v="1"/>
    <s v="Fame &amp; fortune - gr 1"/>
    <s v="Starters kit"/>
    <s v="MVO 1 - gr 2"/>
    <m/>
    <m/>
    <m/>
    <m/>
    <m/>
  </r>
  <r>
    <d v="2015-10-30T00:00:00"/>
    <n v="174"/>
    <s v="LNC"/>
    <s v="Van Gaever Julie"/>
    <s v="pdt"/>
    <n v="1"/>
    <n v="1"/>
    <s v="Keuzevak 1 (te kiezen in SEM2)"/>
    <s v="EXP001"/>
    <x v="6"/>
    <m/>
    <m/>
    <m/>
    <s v="OK"/>
    <s v="P3"/>
    <n v="0"/>
    <n v="0"/>
    <n v="1"/>
    <n v="0"/>
    <n v="0"/>
    <n v="0"/>
    <n v="0"/>
    <n v="0"/>
    <n v="0"/>
    <n v="1"/>
    <s v="Fame &amp; fortune - gr 1"/>
    <s v="Personal branding"/>
    <s v="Presenteren en visualiseren"/>
    <s v="Artist method class"/>
    <s v="Creativiteit - gr 2"/>
    <m/>
    <m/>
    <m/>
  </r>
  <r>
    <d v="2015-10-30T00:00:00"/>
    <n v="180"/>
    <s v="XM²"/>
    <s v="Van Raemdonck Laura"/>
    <s v="pdt"/>
    <n v="1"/>
    <n v="1"/>
    <s v="Keuzevak 1 (te kiezen in SEM2)"/>
    <s v="EXP001"/>
    <x v="16"/>
    <m/>
    <m/>
    <m/>
    <s v="OK"/>
    <s v="P3"/>
    <n v="0"/>
    <n v="1"/>
    <n v="0"/>
    <n v="0"/>
    <n v="0"/>
    <n v="0"/>
    <n v="0"/>
    <n v="0"/>
    <n v="0"/>
    <n v="1"/>
    <s v="Fame &amp; fortune - gr 1"/>
    <s v="Networking"/>
    <s v="Starters kit"/>
    <m/>
    <m/>
    <m/>
    <m/>
    <m/>
  </r>
  <r>
    <d v="2015-10-30T00:00:00"/>
    <n v="180"/>
    <s v="XM²"/>
    <s v="Van Raemdonck Laura"/>
    <s v="pdt"/>
    <n v="1"/>
    <n v="0"/>
    <s v="Keuzevak 2 (te kiezen in SEM2)"/>
    <s v="EXP001"/>
    <x v="5"/>
    <m/>
    <m/>
    <m/>
    <s v=""/>
    <s v="P4"/>
    <n v="1"/>
    <n v="0"/>
    <n v="0"/>
    <n v="0"/>
    <n v="0"/>
    <n v="0"/>
    <n v="0"/>
    <n v="0"/>
    <n v="0"/>
    <n v="0"/>
    <s v="Fame &amp; fortune - gr 1"/>
    <s v="Networking"/>
    <s v="Starters kit"/>
    <m/>
    <m/>
    <m/>
    <m/>
    <m/>
  </r>
  <r>
    <d v="2015-10-30T00:00:00"/>
    <n v="183"/>
    <s v="EPM"/>
    <s v="Langenberg Kelly"/>
    <s v="mdt"/>
    <n v="1"/>
    <n v="1"/>
    <s v="Keuzevak 1 (te kiezen in SEM2)"/>
    <s v="EXP001"/>
    <x v="16"/>
    <m/>
    <m/>
    <m/>
    <s v="OK"/>
    <s v="P3"/>
    <n v="0"/>
    <n v="1"/>
    <n v="0"/>
    <n v="0"/>
    <n v="0"/>
    <n v="0"/>
    <n v="0"/>
    <n v="0"/>
    <n v="0"/>
    <n v="1"/>
    <s v="Fame &amp; fortune - gr 1"/>
    <s v="Human resources"/>
    <m/>
    <m/>
    <m/>
    <m/>
    <m/>
    <m/>
  </r>
  <r>
    <d v="2015-10-30T00:00:00"/>
    <n v="183"/>
    <s v="EPM"/>
    <s v="Langenberg Kelly"/>
    <s v="mdt"/>
    <n v="1"/>
    <n v="0"/>
    <s v="Keuzevak 2 (te kiezen in SEM2)"/>
    <s v="EXP001"/>
    <x v="1"/>
    <m/>
    <m/>
    <m/>
    <s v="OK"/>
    <s v="P4"/>
    <n v="0"/>
    <n v="0"/>
    <n v="0"/>
    <n v="1"/>
    <n v="0"/>
    <n v="0"/>
    <n v="0"/>
    <n v="0"/>
    <n v="0"/>
    <n v="1"/>
    <s v="Fame &amp; fortune - gr 1"/>
    <s v="Human resources"/>
    <s v="MVO 1 - gr 2"/>
    <m/>
    <m/>
    <m/>
    <m/>
    <m/>
  </r>
  <r>
    <d v="2015-10-30T00:00:00"/>
    <n v="186"/>
    <s v="EPM"/>
    <s v="Mastbooms Femke"/>
    <s v="mdt"/>
    <n v="1"/>
    <n v="1"/>
    <s v="Keuzevak 1 (te kiezen in SEM2)"/>
    <s v="EXP001"/>
    <x v="1"/>
    <m/>
    <s v="ja"/>
    <m/>
    <s v="OK"/>
    <s v="P2"/>
    <n v="0"/>
    <n v="0"/>
    <n v="0"/>
    <n v="0"/>
    <n v="1"/>
    <n v="0"/>
    <n v="0"/>
    <n v="0"/>
    <n v="0"/>
    <n v="1"/>
    <s v="Fame &amp; fortune - gr 1"/>
    <s v="Storytelling (A)"/>
    <s v="Human resources"/>
    <s v="MVO 1 - gr 2"/>
    <m/>
    <m/>
    <m/>
    <m/>
  </r>
  <r>
    <d v="2015-10-30T00:00:00"/>
    <n v="186"/>
    <s v="EPM"/>
    <s v="Mastbooms Femke"/>
    <s v="mdt"/>
    <n v="1"/>
    <n v="0"/>
    <s v="Keuzevak 2 (te kiezen in SEM2)"/>
    <s v="EXP001"/>
    <x v="16"/>
    <m/>
    <s v="ja"/>
    <m/>
    <s v="OK"/>
    <s v="P3"/>
    <n v="0"/>
    <n v="1"/>
    <n v="0"/>
    <n v="0"/>
    <n v="0"/>
    <n v="0"/>
    <n v="0"/>
    <n v="0"/>
    <n v="0"/>
    <n v="1"/>
    <s v="Fame &amp; fortune - gr 1"/>
    <s v="Storytelling (A)"/>
    <s v="Human resources"/>
    <m/>
    <m/>
    <m/>
    <m/>
    <m/>
  </r>
  <r>
    <d v="2015-10-30T00:00:00"/>
    <n v="187"/>
    <s v="LNC"/>
    <s v="Jacquemyn Zoë"/>
    <s v="mdt"/>
    <n v="1"/>
    <n v="1"/>
    <s v="Keuzevak 1 (te kiezen in SEM2)"/>
    <s v="EXP001"/>
    <x v="10"/>
    <m/>
    <m/>
    <m/>
    <s v="OK"/>
    <s v="P4"/>
    <n v="0"/>
    <n v="0"/>
    <n v="1"/>
    <n v="0"/>
    <n v="0"/>
    <n v="0"/>
    <n v="0"/>
    <n v="0"/>
    <n v="0"/>
    <n v="1"/>
    <s v="Fame &amp; fortune - gr 1"/>
    <s v="Digital accounting"/>
    <s v="Starters kit"/>
    <m/>
    <m/>
    <m/>
    <m/>
    <m/>
  </r>
  <r>
    <d v="2015-10-30T00:00:00"/>
    <n v="196"/>
    <s v="HRS"/>
    <s v="Lambrechts Sharon"/>
    <s v="mdt"/>
    <n v="1"/>
    <n v="1"/>
    <s v="Keuzevak 1 (te kiezen in SEM2)"/>
    <s v="EXP001"/>
    <x v="15"/>
    <m/>
    <s v="ja"/>
    <m/>
    <s v="OK"/>
    <s v="P2"/>
    <n v="0"/>
    <n v="0"/>
    <n v="1"/>
    <n v="0"/>
    <n v="0"/>
    <n v="0"/>
    <n v="0"/>
    <n v="0"/>
    <n v="0"/>
    <n v="1"/>
    <s v="Fame &amp; fortune - gr 1"/>
    <s v="Projectwerking"/>
    <s v="Creativiteit - gr 1"/>
    <m/>
    <m/>
    <m/>
    <m/>
    <m/>
  </r>
  <r>
    <d v="2015-10-30T00:00:00"/>
    <n v="197"/>
    <s v="HRS"/>
    <s v="Uslu Süreya"/>
    <s v="mdt"/>
    <n v="1"/>
    <n v="1"/>
    <s v="Keuzevak 1 (te kiezen in SEM2)"/>
    <s v="EXP001"/>
    <x v="15"/>
    <m/>
    <s v="ja"/>
    <m/>
    <s v="OK"/>
    <s v="P2"/>
    <n v="0"/>
    <n v="0"/>
    <n v="1"/>
    <n v="0"/>
    <n v="0"/>
    <n v="0"/>
    <n v="0"/>
    <n v="0"/>
    <n v="0"/>
    <n v="1"/>
    <s v="Fame &amp; fortune - gr 1"/>
    <s v="Projectwerking"/>
    <s v="Creativiteit - gr 1"/>
    <m/>
    <m/>
    <m/>
    <m/>
    <m/>
  </r>
  <r>
    <d v="2015-10-30T00:00:00"/>
    <n v="220"/>
    <s v="LNC"/>
    <s v="Khan Arusha"/>
    <s v="mdt"/>
    <n v="1"/>
    <n v="1"/>
    <s v="Keuzevak 1 (te kiezen in SEM2)"/>
    <s v="EXP001"/>
    <x v="15"/>
    <m/>
    <s v="ja"/>
    <m/>
    <s v="OK"/>
    <s v="P2"/>
    <n v="0"/>
    <n v="0"/>
    <n v="1"/>
    <n v="0"/>
    <n v="0"/>
    <n v="0"/>
    <n v="0"/>
    <n v="0"/>
    <n v="0"/>
    <n v="1"/>
    <s v="Fame &amp; fortune - gr 1"/>
    <s v="Projectwerking"/>
    <s v="Presenteren en visualiseren"/>
    <m/>
    <m/>
    <m/>
    <m/>
    <m/>
  </r>
  <r>
    <d v="2015-11-09T00:00:00"/>
    <n v="227"/>
    <s v="EPM"/>
    <s v="Peters Margot"/>
    <s v="mdt"/>
    <n v="1"/>
    <n v="1"/>
    <s v="Keuzevak 1 (te kiezen in SEM2)"/>
    <s v="EXP001"/>
    <x v="4"/>
    <m/>
    <s v="ja"/>
    <m/>
    <s v="OK"/>
    <s v="P2"/>
    <n v="0"/>
    <n v="0"/>
    <n v="0"/>
    <n v="1"/>
    <n v="0"/>
    <n v="0"/>
    <n v="0"/>
    <n v="0"/>
    <n v="0"/>
    <n v="1"/>
    <s v="Fame &amp; fortune - gr 1"/>
    <s v="Presenteren en visuliseren"/>
    <s v="Workshop sales &amp; customer support"/>
    <m/>
    <m/>
    <m/>
    <m/>
    <m/>
  </r>
  <r>
    <d v="2015-11-09T00:00:00"/>
    <n v="228"/>
    <s v="EPM"/>
    <s v="Maeckelberg Demi"/>
    <s v="mdt"/>
    <n v="1"/>
    <n v="0"/>
    <s v="Keuzevak 2 (te kiezen in SEM2)"/>
    <s v="EXP001"/>
    <x v="17"/>
    <m/>
    <m/>
    <m/>
    <s v="OK"/>
    <s v="P3"/>
    <n v="0"/>
    <n v="0"/>
    <n v="1"/>
    <n v="0"/>
    <n v="0"/>
    <n v="0"/>
    <n v="0"/>
    <n v="0"/>
    <n v="0"/>
    <n v="1"/>
    <s v="Fame &amp; fortune - gr 1"/>
    <s v="Globalisation"/>
    <s v="Marketing &amp; employer branding"/>
    <m/>
    <m/>
    <m/>
    <m/>
    <m/>
  </r>
  <r>
    <d v="2015-11-09T00:00:00"/>
    <n v="228"/>
    <s v="EPM"/>
    <s v="Maeckelberg Demi"/>
    <s v="mdt"/>
    <n v="1"/>
    <n v="1"/>
    <s v="Keuzevak 1 (te kiezen in SEM2)"/>
    <s v="EXP001"/>
    <x v="6"/>
    <m/>
    <m/>
    <m/>
    <s v=""/>
    <s v="P3"/>
    <n v="1"/>
    <n v="0"/>
    <n v="0"/>
    <n v="0"/>
    <n v="0"/>
    <n v="0"/>
    <n v="0"/>
    <n v="0"/>
    <n v="0"/>
    <n v="0"/>
    <s v="Fame &amp; fortune - gr 1"/>
    <s v="Globalisation"/>
    <s v="Marketing &amp; employer branding"/>
    <m/>
    <m/>
    <m/>
    <m/>
    <m/>
  </r>
  <r>
    <d v="2015-10-26T00:00:00"/>
    <n v="9"/>
    <s v="HRS"/>
    <s v="Lodewijks Chandra"/>
    <s v="mdt"/>
    <n v="1"/>
    <n v="1"/>
    <s v="Keuzevak 1 (te kiezen in SEM2)"/>
    <s v="EXP001"/>
    <x v="11"/>
    <m/>
    <m/>
    <m/>
    <s v="OK"/>
    <s v="P4"/>
    <n v="0"/>
    <n v="0"/>
    <n v="1"/>
    <n v="0"/>
    <n v="0"/>
    <n v="0"/>
    <n v="0"/>
    <n v="0"/>
    <n v="0"/>
    <n v="1"/>
    <s v="Globalisation"/>
    <s v="Creativiteit - gr 1"/>
    <s v="Creativiteit - gr 2"/>
    <m/>
    <m/>
    <m/>
    <m/>
    <m/>
  </r>
  <r>
    <d v="2015-10-26T00:00:00"/>
    <n v="14"/>
    <s v="HRS"/>
    <s v="Kwanten Lien"/>
    <s v="mdt"/>
    <n v="1"/>
    <n v="1"/>
    <s v="Keuzevak 1 (te kiezen in SEM2)"/>
    <s v="EXP001"/>
    <x v="17"/>
    <m/>
    <m/>
    <m/>
    <s v="OK"/>
    <s v="P3"/>
    <n v="0"/>
    <n v="1"/>
    <n v="0"/>
    <n v="0"/>
    <n v="0"/>
    <n v="0"/>
    <n v="0"/>
    <n v="0"/>
    <n v="0"/>
    <n v="1"/>
    <s v="Globalisation"/>
    <s v="Fame &amp; fortune"/>
    <s v="Presenteren en visulaiseren"/>
    <m/>
    <m/>
    <m/>
    <m/>
    <m/>
  </r>
  <r>
    <d v="2015-10-27T00:00:00"/>
    <n v="55"/>
    <s v="XM²"/>
    <s v="Hyder Chanty"/>
    <s v="mdt"/>
    <n v="1"/>
    <n v="1"/>
    <s v="Keuzevak 1 (te kiezen in SEM2)"/>
    <s v="EXP001"/>
    <x v="15"/>
    <m/>
    <s v="ja"/>
    <m/>
    <s v="OK"/>
    <s v="P2"/>
    <n v="0"/>
    <n v="0"/>
    <n v="0"/>
    <n v="1"/>
    <n v="0"/>
    <n v="0"/>
    <n v="0"/>
    <n v="0"/>
    <n v="0"/>
    <n v="1"/>
    <s v="Globalisation"/>
    <s v="Artist method cklass - gr 1"/>
    <s v="PROJECTWERKING"/>
    <m/>
    <m/>
    <m/>
    <m/>
    <m/>
  </r>
  <r>
    <d v="2015-10-28T00:00:00"/>
    <n v="119"/>
    <s v="EPM"/>
    <s v="Van der dood Yentl"/>
    <s v="mdt"/>
    <n v="1"/>
    <n v="1"/>
    <s v="Keuzevak 1 (te kiezen in SEM2)"/>
    <s v="EXP001"/>
    <x v="17"/>
    <m/>
    <m/>
    <m/>
    <s v="OK"/>
    <s v="P3"/>
    <n v="0"/>
    <n v="1"/>
    <n v="0"/>
    <n v="0"/>
    <n v="0"/>
    <n v="0"/>
    <n v="0"/>
    <n v="0"/>
    <n v="0"/>
    <n v="1"/>
    <s v="Globalisation"/>
    <s v="Starters kit"/>
    <m/>
    <m/>
    <m/>
    <m/>
    <m/>
    <m/>
  </r>
  <r>
    <d v="2015-10-28T00:00:00"/>
    <n v="119"/>
    <s v="EPM"/>
    <s v="Van der dood Yentl"/>
    <s v="mdt"/>
    <n v="1"/>
    <n v="0"/>
    <s v="Keuzevak 2 (te kiezen in SEM2)"/>
    <s v="EXP001"/>
    <x v="5"/>
    <m/>
    <m/>
    <m/>
    <s v=""/>
    <s v="P4"/>
    <n v="1"/>
    <n v="0"/>
    <n v="0"/>
    <n v="0"/>
    <n v="0"/>
    <n v="0"/>
    <n v="0"/>
    <n v="0"/>
    <n v="0"/>
    <n v="0"/>
    <s v="Globalisation"/>
    <s v="Starters kit"/>
    <m/>
    <m/>
    <m/>
    <m/>
    <m/>
    <m/>
  </r>
  <r>
    <d v="2015-10-27T00:00:00"/>
    <n v="16"/>
    <s v="EPM"/>
    <s v="Kaasschieter Anna"/>
    <s v="mdt"/>
    <n v="1"/>
    <n v="1"/>
    <s v="Keuzevak 1 (te kiezen in SEM2)"/>
    <s v="EXP001"/>
    <x v="2"/>
    <m/>
    <s v="ja"/>
    <m/>
    <s v="OK"/>
    <s v="P2"/>
    <n v="0"/>
    <n v="0"/>
    <n v="1"/>
    <n v="0"/>
    <n v="0"/>
    <n v="0"/>
    <n v="0"/>
    <n v="0"/>
    <n v="0"/>
    <n v="1"/>
    <s v="Human resources"/>
    <s v="Networking - gr 2"/>
    <m/>
    <m/>
    <m/>
    <m/>
    <m/>
    <m/>
  </r>
  <r>
    <d v="2015-10-27T00:00:00"/>
    <n v="16"/>
    <s v="EPM"/>
    <s v="Kaasschieter Anna"/>
    <s v="mdt"/>
    <n v="1"/>
    <n v="0"/>
    <s v="Keuzevak 2 (te kiezen in SEM2)"/>
    <s v="EXP001"/>
    <x v="0"/>
    <m/>
    <s v="ja"/>
    <m/>
    <m/>
    <s v="P4"/>
    <n v="1"/>
    <n v="0"/>
    <n v="0"/>
    <n v="0"/>
    <n v="0"/>
    <n v="0"/>
    <n v="0"/>
    <n v="0"/>
    <n v="0"/>
    <n v="0"/>
    <s v="Human resources"/>
    <s v="Networking - gr 2"/>
    <m/>
    <m/>
    <m/>
    <m/>
    <m/>
    <m/>
  </r>
  <r>
    <d v="2015-10-28T00:00:00"/>
    <n v="115"/>
    <s v="XM²"/>
    <s v="Van Herck Mayté"/>
    <s v="mdt"/>
    <n v="1"/>
    <n v="0"/>
    <s v="Keuzevak 2 (te kiezen in SEM2)"/>
    <s v="EXP001"/>
    <x v="19"/>
    <m/>
    <s v="ja"/>
    <m/>
    <s v=""/>
    <s v="P4"/>
    <n v="1"/>
    <n v="0"/>
    <n v="0"/>
    <n v="0"/>
    <n v="0"/>
    <n v="0"/>
    <n v="0"/>
    <n v="0"/>
    <n v="0"/>
    <n v="0"/>
    <s v="Human resources"/>
    <s v="Fame &amp; fortune"/>
    <s v="Workshop sales &amp; customer support"/>
    <m/>
    <m/>
    <m/>
    <m/>
    <m/>
  </r>
  <r>
    <d v="2015-10-30T00:00:00"/>
    <n v="179"/>
    <s v="XM²"/>
    <s v="Verlinden Jeroen"/>
    <s v="mdt"/>
    <n v="1"/>
    <n v="1"/>
    <s v="Keuzevak 1 (te kiezen in SEM2)"/>
    <s v="EXP001"/>
    <x v="19"/>
    <m/>
    <m/>
    <m/>
    <s v=""/>
    <s v="P4"/>
    <n v="1"/>
    <n v="0"/>
    <n v="0"/>
    <n v="0"/>
    <n v="0"/>
    <n v="0"/>
    <n v="0"/>
    <n v="0"/>
    <n v="0"/>
    <n v="0"/>
    <s v="Human resources"/>
    <s v="Artist method class"/>
    <m/>
    <m/>
    <m/>
    <m/>
    <m/>
    <m/>
  </r>
  <r>
    <d v="2015-10-30T00:00:00"/>
    <n v="179"/>
    <s v="XM²"/>
    <s v="Verlinden Jeroen"/>
    <s v="mdt"/>
    <n v="1"/>
    <n v="0"/>
    <s v="Keuzevak 2 (te kiezen in SEM2)"/>
    <s v="EXP001"/>
    <x v="0"/>
    <m/>
    <m/>
    <m/>
    <s v=""/>
    <s v="P4"/>
    <n v="1"/>
    <n v="0"/>
    <n v="0"/>
    <n v="0"/>
    <n v="0"/>
    <n v="0"/>
    <n v="0"/>
    <n v="0"/>
    <n v="0"/>
    <n v="0"/>
    <s v="Human resources"/>
    <s v="Artist method class"/>
    <m/>
    <m/>
    <m/>
    <m/>
    <m/>
    <m/>
  </r>
  <r>
    <d v="2015-10-30T00:00:00"/>
    <n v="189"/>
    <s v="LNC"/>
    <s v="Bruyndoncx Marie"/>
    <s v="mdt"/>
    <n v="1"/>
    <n v="1"/>
    <s v="Keuzevak 1 (te kiezen in SEM2)"/>
    <s v="EXP001"/>
    <x v="19"/>
    <m/>
    <m/>
    <m/>
    <s v=""/>
    <s v="P4"/>
    <n v="1"/>
    <n v="0"/>
    <n v="0"/>
    <n v="0"/>
    <n v="0"/>
    <n v="0"/>
    <n v="0"/>
    <n v="0"/>
    <n v="0"/>
    <n v="0"/>
    <s v="Human resources"/>
    <s v="Fame &amp; fortune"/>
    <m/>
    <m/>
    <m/>
    <m/>
    <m/>
    <m/>
  </r>
  <r>
    <d v="2015-10-29T00:00:00"/>
    <n v="146"/>
    <s v="EPM"/>
    <s v="De Leeuw Charlotte"/>
    <s v="mdt"/>
    <n v="1"/>
    <n v="1"/>
    <s v="Keuzevak 1 (te kiezen in SEM2)"/>
    <s v="EXP001"/>
    <x v="7"/>
    <m/>
    <m/>
    <m/>
    <s v="OK"/>
    <s v="P3+P4"/>
    <n v="0"/>
    <n v="1"/>
    <n v="0"/>
    <n v="0"/>
    <n v="0"/>
    <n v="0"/>
    <n v="0"/>
    <n v="0"/>
    <n v="0"/>
    <n v="1"/>
    <s v="Intern management"/>
    <s v="Human resources"/>
    <s v="Storytelling"/>
    <m/>
    <m/>
    <m/>
    <m/>
    <m/>
  </r>
  <r>
    <d v="2015-10-30T00:00:00"/>
    <n v="168"/>
    <s v="HRS"/>
    <s v="Daenen Carl"/>
    <s v="pdt"/>
    <n v="1"/>
    <n v="1"/>
    <s v="Keuzevak 1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s v="wenst uit te schrijven"/>
    <m/>
    <m/>
    <m/>
    <m/>
    <m/>
    <m/>
  </r>
  <r>
    <d v="2015-10-30T00:00:00"/>
    <n v="182"/>
    <s v="XM²"/>
    <s v="Van Boven Yannick"/>
    <s v="mdt"/>
    <n v="1"/>
    <n v="1"/>
    <s v="Keuzevak 1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s v="schraptr keuzes"/>
    <m/>
    <m/>
    <m/>
    <m/>
    <m/>
    <m/>
  </r>
  <r>
    <d v="2015-10-30T00:00:00"/>
    <n v="182"/>
    <s v="XM²"/>
    <s v="Van Boven Yannick"/>
    <s v="mdt"/>
    <n v="1"/>
    <n v="0"/>
    <s v="Keuzevak 2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d v="2015-10-30T00:00:00"/>
    <n v="184"/>
    <s v="EPM"/>
    <s v="Lukin Lucija"/>
    <s v="mdt"/>
    <n v="1"/>
    <n v="0"/>
    <s v="Keuzevak 2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d v="2015-10-30T00:00:00"/>
    <n v="184"/>
    <s v="EPM"/>
    <s v="Lukin Lucija"/>
    <s v="mdt"/>
    <n v="1"/>
    <n v="1"/>
    <s v="Keuzevak 1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d v="2015-10-30T00:00:00"/>
    <n v="213"/>
    <s v="LNC"/>
    <s v="Ekagev Aslan"/>
    <s v="mdt"/>
    <n v="1"/>
    <n v="1"/>
    <s v="Keuzevak 1 (te kiezen in SEM2)"/>
    <s v="EXP001"/>
    <x v="22"/>
    <m/>
    <m/>
    <m/>
    <s v=""/>
    <m/>
    <n v="1"/>
    <n v="0"/>
    <n v="0"/>
    <n v="0"/>
    <n v="0"/>
    <n v="0"/>
    <n v="0"/>
    <n v="0"/>
    <n v="0"/>
    <n v="0"/>
    <s v="leeg"/>
    <s v="geen, schrijft uit"/>
    <m/>
    <m/>
    <m/>
    <m/>
    <m/>
    <m/>
  </r>
  <r>
    <s v="PB-OM"/>
    <m/>
    <s v="HRS"/>
    <s v="Windey Sebastian"/>
    <s v="mdt"/>
    <n v="1"/>
    <n v="1"/>
    <s v="Keuzevak 1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EPM"/>
    <s v="Willemen Emma"/>
    <s v="mdt"/>
    <n v="1"/>
    <n v="1"/>
    <s v="Keuzevak 1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EPM"/>
    <s v="Willemen Emma"/>
    <s v="mdt"/>
    <n v="1"/>
    <n v="0"/>
    <s v="Keuzevak 2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EPM"/>
    <s v="Weyts Laurien"/>
    <s v="pdt"/>
    <n v="1"/>
    <n v="1"/>
    <s v="Keuzevak 1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lijst"/>
    <m/>
    <s v="HRS"/>
    <s v="Baysal Midas"/>
    <s v="mdt"/>
    <n v="1"/>
    <n v="1"/>
    <s v="Keuzevak 1 (te kiezen in SEM2)"/>
    <s v="EXP001"/>
    <x v="1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EPM"/>
    <s v="Verté Elena"/>
    <s v="mdt"/>
    <n v="1"/>
    <n v="0"/>
    <s v="Keuzevak 2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EPM"/>
    <s v="Verté Elena"/>
    <s v="mdt"/>
    <n v="1"/>
    <n v="1"/>
    <s v="Keuzevak 1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lijst"/>
    <m/>
    <s v="XM²"/>
    <s v="Bettens Koen"/>
    <s v="mdt"/>
    <n v="1"/>
    <n v="0"/>
    <s v="Keuzevak 2 (te kiezen in SEM2)"/>
    <s v="EXP001"/>
    <x v="23"/>
    <m/>
    <s v="ja"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lijst"/>
    <m/>
    <s v="XM²"/>
    <s v="Bettens Koen"/>
    <s v="mdt"/>
    <n v="1"/>
    <n v="1"/>
    <s v="Keuzevak 1 (te kiezen in SEM2)"/>
    <s v="EXP001"/>
    <x v="11"/>
    <m/>
    <s v="ja"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lijst"/>
    <m/>
    <s v="HRS"/>
    <s v="Bogaerts Nicky"/>
    <s v="mdt"/>
    <n v="1"/>
    <n v="1"/>
    <s v="Keuzevak 1 (te kiezen in SEM2)"/>
    <s v="EXP001"/>
    <x v="1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EPM"/>
    <s v="Vercruysse Justine"/>
    <s v="mdt"/>
    <n v="1"/>
    <n v="0"/>
    <s v="Keuzevak 2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EPM"/>
    <s v="Vercruysse Justine"/>
    <s v="mdt"/>
    <n v="1"/>
    <n v="1"/>
    <s v="Keuzevak 1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EPM"/>
    <s v="Vanwetswinkel Kevin"/>
    <s v="mdt"/>
    <n v="1"/>
    <n v="1"/>
    <s v="Keuzevak 1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lijst"/>
    <m/>
    <s v="HRS"/>
    <s v="Bray Julie"/>
    <s v="mdt"/>
    <n v="1"/>
    <n v="1"/>
    <s v="Keuzevak 1 (te kiezen in SEM2)"/>
    <s v="EXP001"/>
    <x v="10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lijst"/>
    <m/>
    <s v="EPM"/>
    <s v="Cassimon Jonas"/>
    <s v="mdt"/>
    <n v="1"/>
    <n v="1"/>
    <s v="Keuzevak 1 (te kiezen in SEM2)"/>
    <s v="EXP001"/>
    <x v="7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lijst"/>
    <m/>
    <s v="EPM"/>
    <s v="Cassimon Jonas"/>
    <s v="mdt"/>
    <n v="1"/>
    <n v="0"/>
    <s v="Keuzevak 2 (te kiezen in SEM2)"/>
    <s v="EXP001"/>
    <x v="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lijst"/>
    <m/>
    <s v="XM²"/>
    <s v="Chilah Jef"/>
    <s v="mdt"/>
    <n v="1"/>
    <n v="1"/>
    <s v="Keuzevak 1 (te kiezen in SEM2)"/>
    <s v="EXP001"/>
    <x v="14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lijst"/>
    <m/>
    <s v="XM²"/>
    <s v="Chilah Jef"/>
    <s v="mdt"/>
    <n v="1"/>
    <n v="0"/>
    <s v="Keuzevak 2 (te kiezen in SEM2)"/>
    <s v="EXP001"/>
    <x v="1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EPM"/>
    <s v="Vanwetswinkel Kevin"/>
    <s v="mdt"/>
    <n v="1"/>
    <n v="0"/>
    <s v="Keuzevak 2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lijst"/>
    <m/>
    <s v="HRS"/>
    <s v="Cloetens Damien"/>
    <s v="mdt"/>
    <n v="1"/>
    <n v="1"/>
    <s v="Keuzevak 1 (te kiezen in SEM2)"/>
    <s v="EXP001"/>
    <x v="5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XM²"/>
    <s v="Vanhaverbeke Louis"/>
    <s v="mdt"/>
    <n v="1"/>
    <n v="1"/>
    <s v="Keuzevak 1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XM²"/>
    <s v="Vanhaverbeke Louis"/>
    <s v="mdt"/>
    <n v="1"/>
    <n v="0"/>
    <s v="Keuzevak 2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EPM"/>
    <s v="van Schoubroeck Annick"/>
    <s v="mdt"/>
    <n v="1"/>
    <n v="1"/>
    <s v="Keuzevak 1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EPM"/>
    <s v="van Schoubroeck Annick"/>
    <s v="mdt"/>
    <n v="1"/>
    <n v="0"/>
    <s v="Keuzevak 2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EPM"/>
    <s v="Van Lindt Matthias"/>
    <s v="mdt"/>
    <n v="1"/>
    <n v="1"/>
    <s v="Keuzevak 1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s v="Artist method class"/>
    <m/>
    <m/>
  </r>
  <r>
    <s v="PB-OM"/>
    <m/>
    <s v="EPM"/>
    <s v="Van Lindt Matthias"/>
    <s v="mdt"/>
    <n v="1"/>
    <n v="0"/>
    <s v="Keuzevak 2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EPM"/>
    <s v="Van Herck Laura"/>
    <s v="mdt"/>
    <n v="1"/>
    <n v="0"/>
    <s v="Keuzevak 2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lijst"/>
    <m/>
    <s v="HRS"/>
    <s v="Declercq Zoë"/>
    <s v="mdt"/>
    <n v="1"/>
    <n v="1"/>
    <s v="Keuzevak 1 (te kiezen in SEM2)"/>
    <s v="EXP001"/>
    <x v="15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EPM"/>
    <s v="Van Herck Laura"/>
    <s v="mdt"/>
    <n v="1"/>
    <n v="1"/>
    <s v="Keuzevak 1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lijst"/>
    <m/>
    <s v="HRS"/>
    <s v="Diaz Fernandez Maxim"/>
    <s v="mdt"/>
    <n v="1"/>
    <n v="1"/>
    <s v="Keuzevak 1 (te kiezen in SEM2)"/>
    <s v="EXP001"/>
    <x v="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lijst"/>
    <m/>
    <s v="EPM"/>
    <s v="Grosfeld Matthis"/>
    <s v="mdt"/>
    <n v="1"/>
    <n v="1"/>
    <s v="Keuzevak 1 (te kiezen in SEM2)"/>
    <s v="EXP001"/>
    <x v="5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lijst"/>
    <m/>
    <s v="EPM"/>
    <s v="Grosfeld Matthis"/>
    <s v="mdt"/>
    <n v="1"/>
    <n v="0"/>
    <s v="Keuzevak 2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LNC"/>
    <s v="van Aert Daphny"/>
    <s v="mdt"/>
    <n v="1"/>
    <n v="1"/>
    <s v="Keuzevak 1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HRS"/>
    <s v="Tukadio Florence"/>
    <s v="mdt"/>
    <n v="1"/>
    <n v="1"/>
    <s v="Keuzevak 1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EPM"/>
    <s v="Torbeyns Robin"/>
    <s v="pdt"/>
    <n v="1"/>
    <n v="0"/>
    <s v="Keuzevak 2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EPM"/>
    <s v="Torbeyns Robin"/>
    <s v="pdt"/>
    <n v="1"/>
    <n v="1"/>
    <s v="Keuzevak 1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lijst"/>
    <m/>
    <s v="XM²"/>
    <s v="Hermans Sven"/>
    <s v="mdt"/>
    <n v="1"/>
    <n v="1"/>
    <s v="Keuzevak 1 (te kiezen in SEM2)"/>
    <s v="EXP001"/>
    <x v="1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lijst"/>
    <m/>
    <s v="XM²"/>
    <s v="Hermans Sven"/>
    <s v="mdt"/>
    <n v="1"/>
    <n v="0"/>
    <s v="Keuzevak 2 (te kiezen in SEM2)"/>
    <s v="EXP001"/>
    <x v="7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lijst"/>
    <m/>
    <s v="LNC"/>
    <s v="Jacobs Phaedra"/>
    <s v="mdt"/>
    <n v="1"/>
    <n v="1"/>
    <s v="Keuzevak 1 (te kiezen in SEM2)"/>
    <s v="EXP001"/>
    <x v="15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XM²"/>
    <s v="Steenackers Alexander"/>
    <s v="pdt"/>
    <n v="1"/>
    <n v="1"/>
    <s v="Keuzevak 1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XM²"/>
    <s v="Steenackers Alexander"/>
    <s v="pdt"/>
    <n v="1"/>
    <n v="0"/>
    <s v="Keuzevak 2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EPM"/>
    <s v="Soekhai Precillia"/>
    <s v="pdt"/>
    <n v="1"/>
    <n v="0"/>
    <s v="Keuzevak 2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EPM"/>
    <s v="Soekhai Precillia"/>
    <s v="pdt"/>
    <n v="1"/>
    <n v="1"/>
    <s v="Keuzevak 1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EPM"/>
    <s v="Slachmuylders Giel"/>
    <s v="mdt"/>
    <n v="1"/>
    <n v="0"/>
    <s v="Keuzevak 2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lijst"/>
    <m/>
    <s v="XM²"/>
    <s v="Lebleu Lennert"/>
    <s v="mdt"/>
    <n v="1"/>
    <n v="0"/>
    <s v="Keuzevak 2 (te kiezen in SEM2)"/>
    <s v="EXP001"/>
    <x v="1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lijst"/>
    <m/>
    <s v="XM²"/>
    <s v="Lebleu Lennert"/>
    <s v="mdt"/>
    <n v="1"/>
    <n v="1"/>
    <s v="Keuzevak 1 (te kiezen in SEM2)"/>
    <s v="EXP001"/>
    <x v="14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EPM"/>
    <s v="Slachmuylders Giel"/>
    <s v="mdt"/>
    <n v="1"/>
    <n v="1"/>
    <s v="Keuzevak 1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EPM"/>
    <s v="Simons Lawrence"/>
    <s v="mdt"/>
    <n v="1"/>
    <n v="0"/>
    <s v="Keuzevak 2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EPM"/>
    <s v="Simons Lawrence"/>
    <s v="mdt"/>
    <n v="1"/>
    <n v="1"/>
    <s v="Keuzevak 1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HRS"/>
    <s v="Schenk Charlotte"/>
    <s v="mdt"/>
    <n v="1"/>
    <n v="1"/>
    <s v="Keuzevak 1 (te kiezen in SEM2)"/>
    <s v="EXP001"/>
    <x v="10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EPM"/>
    <s v="Robu Daniel-Bogdan"/>
    <s v="mdt"/>
    <n v="1"/>
    <n v="0"/>
    <s v="Keuzevak 2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EPM"/>
    <s v="Robu Daniel-Bogdan"/>
    <s v="mdt"/>
    <n v="1"/>
    <n v="1"/>
    <s v="Keuzevak 1 (te kiezen in SEM2)"/>
    <s v="EXP001"/>
    <x v="4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EPM"/>
    <s v="Raffo Pieter-Jan"/>
    <s v="mdt"/>
    <n v="1"/>
    <n v="0"/>
    <s v="Keuzevak 2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EPM"/>
    <s v="Raffo Pieter-Jan"/>
    <s v="mdt"/>
    <n v="1"/>
    <n v="1"/>
    <s v="Keuzevak 1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HRS"/>
    <s v="N'Senga-Bangisa-Ndilu Robyne-Krystel"/>
    <s v="pdt"/>
    <n v="1"/>
    <n v="1"/>
    <s v="Keuzevak 1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HRS"/>
    <s v="Nkiko Rwibutso Jeanne"/>
    <s v="mdt"/>
    <n v="1"/>
    <n v="1"/>
    <s v="Keuzevak 1 (te kiezen in SEM2)"/>
    <s v="EXP001"/>
    <x v="10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EPM"/>
    <s v="Naïmane Karim"/>
    <s v="mdt"/>
    <n v="1"/>
    <n v="1"/>
    <s v="Keuzevak 1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EPM"/>
    <s v="Naïmane Karim"/>
    <s v="mdt"/>
    <n v="1"/>
    <n v="0"/>
    <s v="Keuzevak 2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EPM"/>
    <s v="Michielsen Cedric"/>
    <s v="mdt"/>
    <n v="1"/>
    <n v="0"/>
    <s v="Keuzevak 2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EPM"/>
    <s v="Michielsen Cedric"/>
    <s v="mdt"/>
    <n v="1"/>
    <n v="1"/>
    <s v="Keuzevak 1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EPM"/>
    <s v="Merriman Joey"/>
    <s v="mdt"/>
    <n v="1"/>
    <n v="1"/>
    <s v="Keuzevak 1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EPM"/>
    <s v="Merriman Joey"/>
    <s v="mdt"/>
    <n v="1"/>
    <n v="0"/>
    <s v="Keuzevak 2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lijst"/>
    <m/>
    <s v="EPM"/>
    <s v="Noppe Thomas"/>
    <s v="pdt"/>
    <n v="1"/>
    <n v="0"/>
    <s v="Keuzevak 2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lijst"/>
    <m/>
    <s v="EPM"/>
    <s v="Noppe Thomas"/>
    <s v="pdt"/>
    <n v="1"/>
    <n v="1"/>
    <s v="Keuzevak 1 (te kiezen in SEM2)"/>
    <s v="EXP001"/>
    <x v="6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EPM"/>
    <s v="Masset Simon"/>
    <s v="mdt"/>
    <n v="1"/>
    <n v="1"/>
    <s v="Keuzevak 1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lijst"/>
    <m/>
    <s v="HRS"/>
    <s v="Peeters Rani"/>
    <s v="mdt"/>
    <n v="1"/>
    <n v="1"/>
    <s v="Keuzevak 1 (te kiezen in SEM2)"/>
    <s v="EXP001"/>
    <x v="10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EPM"/>
    <s v="Masset Simon"/>
    <s v="mdt"/>
    <n v="1"/>
    <n v="0"/>
    <s v="Keuzevak 2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EPM"/>
    <s v="Martens Philippe"/>
    <s v="mdt"/>
    <n v="1"/>
    <n v="1"/>
    <s v="Keuzevak 1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EPM"/>
    <s v="Martens Philippe"/>
    <s v="mdt"/>
    <n v="1"/>
    <n v="0"/>
    <s v="Keuzevak 2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EPM"/>
    <s v="Luyckx Joris"/>
    <s v="mdt"/>
    <n v="1"/>
    <n v="0"/>
    <s v="Keuzevak 2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EPM"/>
    <s v="Luyckx Joris"/>
    <s v="mdt"/>
    <n v="1"/>
    <n v="1"/>
    <s v="Keuzevak 1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EPM"/>
    <s v="Lodewyckx Kari"/>
    <s v="pdt"/>
    <n v="1"/>
    <n v="1"/>
    <s v="Keuzevak 1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EPM"/>
    <s v="Lodewyckx Kari"/>
    <s v="pdt"/>
    <n v="1"/>
    <n v="0"/>
    <s v="Keuzevak 2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LNC"/>
    <s v="Lin Lai kwan"/>
    <s v="pdt"/>
    <n v="1"/>
    <n v="1"/>
    <s v="Keuzevak 1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EPM"/>
    <s v="Laporte Lukas"/>
    <s v="mdt"/>
    <n v="1"/>
    <n v="0"/>
    <s v="Keuzevak 2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EPM"/>
    <s v="Laporte Lukas"/>
    <s v="mdt"/>
    <n v="1"/>
    <n v="1"/>
    <s v="Keuzevak 1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lijst"/>
    <m/>
    <s v="HRS"/>
    <s v="Lang Zino"/>
    <s v="mdt"/>
    <n v="1"/>
    <n v="1"/>
    <s v="Keuzevak 1 (te kiezen in SEM2)"/>
    <s v="EXP001"/>
    <x v="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EPM"/>
    <s v="Janssen Brecht"/>
    <s v="pdt"/>
    <n v="1"/>
    <n v="0"/>
    <s v="Keuzevak 2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EPM"/>
    <s v="Janssen Brecht"/>
    <s v="pdt"/>
    <n v="1"/>
    <n v="1"/>
    <s v="Keuzevak 1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EPM"/>
    <s v="hellemans kenzy"/>
    <s v="mdt"/>
    <n v="1"/>
    <n v="1"/>
    <s v="Keuzevak 1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EPM"/>
    <s v="hellemans kenzy"/>
    <s v="mdt"/>
    <n v="1"/>
    <n v="0"/>
    <s v="Keuzevak 2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EPM"/>
    <s v="Guns Ian"/>
    <s v="mdt"/>
    <n v="1"/>
    <n v="0"/>
    <s v="Keuzevak 2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lijst"/>
    <m/>
    <s v="XM²"/>
    <s v="Van Aelst Stef"/>
    <s v="pdt"/>
    <n v="1"/>
    <n v="1"/>
    <s v="Keuzevak 1 (te kiezen in SEM2)"/>
    <s v="PB-OM"/>
    <x v="1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lijst"/>
    <m/>
    <s v="XM²"/>
    <s v="Van Aelst Stef"/>
    <s v="pdt"/>
    <n v="1"/>
    <n v="0"/>
    <s v="Keuzevak 2 (te kiezen in SEM2)"/>
    <s v="PB-OM"/>
    <x v="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EPM"/>
    <s v="Guns Ian"/>
    <s v="mdt"/>
    <n v="1"/>
    <n v="1"/>
    <s v="Keuzevak 1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lijst"/>
    <m/>
    <s v="EPM"/>
    <s v="Van der Jonckheyd Jamie"/>
    <s v="pdt"/>
    <n v="1"/>
    <n v="1"/>
    <s v="Keuzevak 1 (te kiezen in SEM2)"/>
    <s v="EXP001"/>
    <x v="10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lijst"/>
    <m/>
    <s v="EPM"/>
    <s v="Van der Jonckheyd Jamie"/>
    <s v="pdt"/>
    <n v="1"/>
    <n v="0"/>
    <s v="Keuzevak 2 (te kiezen in SEM2)"/>
    <s v="EXP001"/>
    <x v="1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lijst"/>
    <m/>
    <s v="HRS"/>
    <s v="Van Goethem Sander"/>
    <s v="mdt"/>
    <n v="1"/>
    <n v="1"/>
    <s v="Keuzevak 1 (te kiezen in SEM2)"/>
    <s v="EXP001"/>
    <x v="1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LNC"/>
    <s v="Gudantova Madina"/>
    <s v="pdt"/>
    <n v="1"/>
    <n v="1"/>
    <s v="Keuzevak 1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XM²"/>
    <s v="Devrindt Bram"/>
    <s v="mdt"/>
    <n v="1"/>
    <n v="1"/>
    <s v="Keuzevak 1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XM²"/>
    <s v="Devrindt Bram"/>
    <s v="mdt"/>
    <n v="1"/>
    <n v="0"/>
    <s v="Keuzevak 2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EPM"/>
    <s v="De Rey Roy"/>
    <s v="mdt"/>
    <n v="1"/>
    <n v="0"/>
    <s v="Keuzevak 2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EPM"/>
    <s v="De Rey Roy"/>
    <s v="mdt"/>
    <n v="1"/>
    <n v="1"/>
    <s v="Keuzevak 1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EPM"/>
    <s v="De la Ruelle Demi"/>
    <s v="pdt"/>
    <n v="1"/>
    <n v="0"/>
    <s v="Keuzevak 2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EPM"/>
    <s v="De Coninck Kicky"/>
    <s v="mdt"/>
    <n v="1"/>
    <n v="1"/>
    <s v="Keuzevak 1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EPM"/>
    <s v="De Coninck Kicky"/>
    <s v="mdt"/>
    <n v="1"/>
    <n v="0"/>
    <s v="Keuzevak 2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XM²"/>
    <s v="Cornelis Victor"/>
    <s v="mdt"/>
    <n v="1"/>
    <n v="1"/>
    <s v="Keuzevak 1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XM²"/>
    <s v="Cornelis Victor"/>
    <s v="mdt"/>
    <n v="1"/>
    <n v="0"/>
    <s v="Keuzevak 2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EPM"/>
    <s v="Borremans Brent"/>
    <s v="pdt"/>
    <n v="1"/>
    <n v="1"/>
    <s v="Keuzevak 1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lijst"/>
    <m/>
    <s v="HRS"/>
    <s v="Vermeulen Yentl"/>
    <s v="mdt"/>
    <n v="1"/>
    <n v="1"/>
    <s v="Keuzevak 1 (te kiezen in SEM2)"/>
    <s v="EXP001"/>
    <x v="15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lijst"/>
    <m/>
    <s v="EPM"/>
    <s v="Verresen Jill"/>
    <s v="mdt"/>
    <n v="1"/>
    <n v="1"/>
    <s v="Keuzevak 1 (te kiezen in SEM2)"/>
    <s v="EXP001"/>
    <x v="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lijst"/>
    <m/>
    <s v="EPM"/>
    <s v="Verresen Jill"/>
    <s v="mdt"/>
    <n v="1"/>
    <n v="0"/>
    <s v="Keuzevak 2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EPM"/>
    <s v="Borremans Brent"/>
    <s v="pdt"/>
    <n v="1"/>
    <n v="0"/>
    <s v="Keuzevak 2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EPM"/>
    <s v="boonen Storm"/>
    <s v="pdt"/>
    <n v="1"/>
    <n v="0"/>
    <s v="Keuzevak 2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lijst"/>
    <m/>
    <s v="LNC"/>
    <s v="Villagran Martinetty Krystell"/>
    <s v="mdt"/>
    <n v="1"/>
    <n v="1"/>
    <s v="Keuzevak 1 (te kiezen in SEM2)"/>
    <s v="EXP001"/>
    <x v="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lijst"/>
    <m/>
    <s v="EPM"/>
    <s v="Vossen Maxim"/>
    <s v="mdt"/>
    <n v="1"/>
    <n v="1"/>
    <s v="Keuzevak 1 (te kiezen in SEM2)"/>
    <s v="EXP001"/>
    <x v="24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lijst"/>
    <m/>
    <s v="EPM"/>
    <s v="Vossen Maxim"/>
    <s v="mdt"/>
    <n v="1"/>
    <n v="0"/>
    <s v="Keuzevak 2 (te kiezen in SEM2)"/>
    <s v="EXP001"/>
    <x v="4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EPM"/>
    <s v="boonen Storm"/>
    <s v="pdt"/>
    <n v="1"/>
    <n v="1"/>
    <s v="Keuzevak 1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EPM"/>
    <s v="Beckers Esteban"/>
    <s v="pdt"/>
    <n v="1"/>
    <n v="0"/>
    <s v="Keuzevak 2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EPM"/>
    <s v="Beckers Esteban"/>
    <s v="pdt"/>
    <n v="1"/>
    <n v="1"/>
    <s v="Keuzevak 1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LNC"/>
    <s v="Alcala Mayiri"/>
    <s v="mdt"/>
    <n v="1"/>
    <n v="1"/>
    <s v="Keuzevak 1 (te kiezen in SEM2)"/>
    <s v="EXP001"/>
    <x v="21"/>
    <m/>
    <m/>
    <m/>
    <s v=""/>
    <m/>
    <n v="1"/>
    <n v="0"/>
    <n v="0"/>
    <n v="0"/>
    <n v="0"/>
    <n v="0"/>
    <n v="0"/>
    <n v="0"/>
    <n v="0"/>
    <n v="0"/>
    <s v="leeg"/>
    <m/>
    <m/>
    <m/>
    <m/>
    <m/>
    <m/>
    <m/>
  </r>
  <r>
    <s v="PB-OM"/>
    <m/>
    <s v="LNC"/>
    <s v="Claes Jente"/>
    <s v="mdt"/>
    <n v="1"/>
    <n v="1"/>
    <s v="Keuzevak 1 (te kiezen in SEM2)"/>
    <s v="EXP001"/>
    <x v="8"/>
    <m/>
    <m/>
    <m/>
    <s v="OK"/>
    <m/>
    <n v="0"/>
    <n v="1"/>
    <n v="0"/>
    <n v="0"/>
    <n v="0"/>
    <n v="0"/>
    <n v="0"/>
    <n v="0"/>
    <n v="0"/>
    <n v="1"/>
    <s v="linguapolis"/>
    <m/>
    <m/>
    <m/>
    <m/>
    <m/>
    <m/>
    <m/>
  </r>
  <r>
    <d v="2015-10-27T00:00:00"/>
    <n v="20"/>
    <s v="EPM"/>
    <s v="Sleeckx Lize"/>
    <s v="mdt"/>
    <n v="1"/>
    <n v="1"/>
    <s v="Keuzevak 1 (te kiezen in SEM2)"/>
    <s v="EXP001"/>
    <x v="25"/>
    <m/>
    <m/>
    <m/>
    <s v="OK"/>
    <s v="P3+P4"/>
    <n v="0"/>
    <n v="1"/>
    <n v="0"/>
    <n v="0"/>
    <n v="0"/>
    <n v="0"/>
    <n v="0"/>
    <n v="0"/>
    <n v="0"/>
    <n v="1"/>
    <s v="Marketing &amp; employer branding"/>
    <s v="Networking"/>
    <s v="Fame &amp; fortune"/>
    <m/>
    <m/>
    <m/>
    <m/>
    <m/>
  </r>
  <r>
    <d v="2015-10-27T00:00:00"/>
    <n v="20"/>
    <s v="EPM"/>
    <s v="Sleeckx Lize"/>
    <s v="mdt"/>
    <n v="1"/>
    <n v="0"/>
    <s v="Keuzevak 2 (te kiezen in SEM2)"/>
    <s v="EXP001"/>
    <x v="2"/>
    <m/>
    <s v="ja"/>
    <m/>
    <s v="OK"/>
    <s v="P2"/>
    <n v="0"/>
    <n v="0"/>
    <n v="1"/>
    <n v="0"/>
    <n v="0"/>
    <n v="0"/>
    <n v="0"/>
    <n v="0"/>
    <n v="0"/>
    <n v="1"/>
    <s v="Marketing &amp; employer branding"/>
    <s v="Networking - gr 2"/>
    <s v="Fame &amp; fortune"/>
    <m/>
    <m/>
    <m/>
    <m/>
    <m/>
  </r>
  <r>
    <d v="2015-10-27T00:00:00"/>
    <n v="57"/>
    <s v="EPM"/>
    <s v="Scheerlinck Arne"/>
    <s v="mdt"/>
    <n v="1"/>
    <n v="1"/>
    <s v="Keuzevak 1 (te kiezen in SEM2)"/>
    <s v="EXP001"/>
    <x v="4"/>
    <m/>
    <s v="ja"/>
    <m/>
    <s v="OK"/>
    <s v="P2"/>
    <n v="0"/>
    <n v="0"/>
    <n v="1"/>
    <n v="0"/>
    <n v="0"/>
    <n v="0"/>
    <n v="0"/>
    <n v="0"/>
    <n v="0"/>
    <n v="1"/>
    <s v="Marketing &amp; employer branding"/>
    <s v="Workshop sales &amp; customer support"/>
    <s v="Trade fair management"/>
    <s v="Personal branding"/>
    <m/>
    <m/>
    <m/>
    <m/>
  </r>
  <r>
    <d v="2015-10-27T00:00:00"/>
    <n v="57"/>
    <s v="EPM"/>
    <s v="Scheerlinck Arne"/>
    <s v="mdt"/>
    <n v="1"/>
    <n v="0"/>
    <s v="Keuzevak 2 (te kiezen in SEM2)"/>
    <s v="EXP001"/>
    <x v="6"/>
    <m/>
    <s v="ja"/>
    <m/>
    <s v="OK"/>
    <s v="P3"/>
    <n v="0"/>
    <n v="0"/>
    <n v="0"/>
    <n v="0"/>
    <n v="1"/>
    <n v="0"/>
    <n v="0"/>
    <n v="0"/>
    <n v="0"/>
    <n v="1"/>
    <s v="Marketing &amp; employer branding"/>
    <s v="Workshop sales  &amp; cutomer support"/>
    <s v="Trade fair management"/>
    <s v="Personal branding"/>
    <m/>
    <m/>
    <m/>
    <m/>
  </r>
  <r>
    <d v="2015-10-27T00:00:00"/>
    <n v="58"/>
    <s v="EPM"/>
    <s v="Dobbelaere Pebbles"/>
    <s v="mdt"/>
    <n v="1"/>
    <n v="0"/>
    <s v="Keuzevak 2 (te kiezen in SEM2)"/>
    <s v="EXP001"/>
    <x v="25"/>
    <m/>
    <m/>
    <m/>
    <s v="OK"/>
    <s v="P3+P4"/>
    <n v="0"/>
    <n v="1"/>
    <n v="0"/>
    <n v="0"/>
    <n v="0"/>
    <n v="0"/>
    <n v="0"/>
    <n v="0"/>
    <n v="0"/>
    <n v="1"/>
    <s v="Marketing &amp; employer branding"/>
    <s v="Human resources - gr 2"/>
    <s v="Trade fiar management"/>
    <m/>
    <m/>
    <m/>
    <m/>
    <m/>
  </r>
  <r>
    <d v="2015-10-27T00:00:00"/>
    <n v="58"/>
    <s v="EPM"/>
    <s v="Dobbelaere Pebbles"/>
    <s v="mdt"/>
    <n v="1"/>
    <n v="1"/>
    <s v="Keuzevak 1 (te kiezen in SEM2)"/>
    <s v="EXP001"/>
    <x v="26"/>
    <m/>
    <m/>
    <m/>
    <s v="OK"/>
    <s v="P3+P4"/>
    <n v="0"/>
    <n v="0"/>
    <n v="0"/>
    <n v="1"/>
    <n v="0"/>
    <n v="0"/>
    <n v="0"/>
    <n v="0"/>
    <n v="0"/>
    <n v="1"/>
    <s v="Marketing &amp; employer branding"/>
    <s v="Human resources - gr 2"/>
    <s v="Trade fair management"/>
    <m/>
    <m/>
    <m/>
    <m/>
    <m/>
  </r>
  <r>
    <d v="2015-10-29T00:00:00"/>
    <n v="135"/>
    <s v="EPM"/>
    <s v="Van Noyen Sofie"/>
    <s v="mdt"/>
    <n v="1"/>
    <n v="0"/>
    <s v="Keuzevak 2 (te kiezen in SEM2)"/>
    <s v="EXP001"/>
    <x v="26"/>
    <m/>
    <m/>
    <m/>
    <s v="OK"/>
    <s v="P3+P4"/>
    <n v="0"/>
    <n v="0"/>
    <n v="1"/>
    <n v="0"/>
    <n v="0"/>
    <n v="0"/>
    <n v="0"/>
    <n v="0"/>
    <n v="0"/>
    <n v="1"/>
    <s v="Mkt &amp; employer branding"/>
    <s v="Trade fair management"/>
    <s v="Spaans"/>
    <m/>
    <m/>
    <m/>
    <m/>
    <m/>
  </r>
  <r>
    <d v="2015-10-26T00:00:00"/>
    <n v="13"/>
    <s v="HRS"/>
    <s v="Daems Jolien"/>
    <s v="mdt"/>
    <n v="1"/>
    <n v="1"/>
    <s v="Keuzevak 1 (te kiezen in SEM2)"/>
    <s v="EXP001"/>
    <x v="15"/>
    <m/>
    <s v="ja"/>
    <m/>
    <s v="OK"/>
    <s v="P2"/>
    <n v="0"/>
    <n v="0"/>
    <n v="1"/>
    <n v="0"/>
    <n v="0"/>
    <n v="0"/>
    <n v="0"/>
    <n v="0"/>
    <n v="0"/>
    <n v="1"/>
    <s v="MVO 1 - gr 2"/>
    <s v="Projectwerking"/>
    <s v="Digital accounting"/>
    <m/>
    <m/>
    <m/>
    <m/>
    <m/>
  </r>
  <r>
    <d v="2015-10-28T00:00:00"/>
    <n v="110"/>
    <s v="HRS"/>
    <s v="Rohan Marilou"/>
    <s v="mdt"/>
    <n v="1"/>
    <n v="1"/>
    <s v="Keuzevak 1 (te kiezen in SEM2)"/>
    <s v="EXP001"/>
    <x v="1"/>
    <m/>
    <m/>
    <m/>
    <s v="OK"/>
    <s v="P4"/>
    <n v="0"/>
    <n v="1"/>
    <n v="0"/>
    <n v="0"/>
    <n v="0"/>
    <n v="0"/>
    <n v="0"/>
    <n v="0"/>
    <n v="0"/>
    <n v="1"/>
    <s v="MVO 1 - gr 2"/>
    <s v="Starters kit"/>
    <s v="Globalisation"/>
    <s v="Presenteren en visualiseren"/>
    <m/>
    <m/>
    <m/>
    <m/>
  </r>
  <r>
    <d v="2015-10-28T00:00:00"/>
    <n v="112"/>
    <s v="EPM"/>
    <s v="De Clercq Robin"/>
    <s v="mdt"/>
    <n v="1"/>
    <n v="1"/>
    <s v="Keuzevak 1 (te kiezen in SEM2)"/>
    <s v="EXP001"/>
    <x v="1"/>
    <m/>
    <m/>
    <m/>
    <s v="OK"/>
    <s v="P4"/>
    <n v="0"/>
    <n v="1"/>
    <n v="0"/>
    <n v="0"/>
    <n v="0"/>
    <n v="0"/>
    <n v="0"/>
    <n v="0"/>
    <n v="0"/>
    <n v="1"/>
    <s v="MVO 1 - gr 2"/>
    <s v="Networking"/>
    <s v="Spaans"/>
    <m/>
    <m/>
    <m/>
    <m/>
    <m/>
  </r>
  <r>
    <d v="2015-10-28T00:00:00"/>
    <n v="112"/>
    <s v="EPM"/>
    <s v="De Clercq Robin"/>
    <s v="mdt"/>
    <n v="1"/>
    <n v="0"/>
    <s v="Keuzevak 2 (te kiezen in SEM2)"/>
    <s v="EXP001"/>
    <x v="0"/>
    <m/>
    <m/>
    <m/>
    <s v=""/>
    <s v="P4"/>
    <n v="1"/>
    <n v="0"/>
    <n v="0"/>
    <n v="0"/>
    <n v="0"/>
    <n v="0"/>
    <n v="0"/>
    <n v="0"/>
    <n v="0"/>
    <n v="0"/>
    <s v="MVO 1 - gr 2"/>
    <s v="Networking"/>
    <s v="Spaans"/>
    <m/>
    <m/>
    <m/>
    <m/>
    <m/>
  </r>
  <r>
    <d v="2015-10-28T00:00:00"/>
    <n v="113"/>
    <s v="EPM"/>
    <s v="Ramaekers Robbe"/>
    <s v="mdt"/>
    <n v="1"/>
    <n v="0"/>
    <s v="Keuzevak 2 (te kiezen in SEM2)"/>
    <s v="EXP001"/>
    <x v="1"/>
    <m/>
    <m/>
    <m/>
    <s v="OK"/>
    <s v="P4"/>
    <n v="0"/>
    <n v="1"/>
    <n v="0"/>
    <n v="0"/>
    <n v="0"/>
    <n v="0"/>
    <n v="0"/>
    <n v="0"/>
    <n v="0"/>
    <n v="1"/>
    <s v="MVO 1 - gr 2"/>
    <s v="Networking"/>
    <s v="Spaans"/>
    <m/>
    <m/>
    <m/>
    <m/>
    <m/>
  </r>
  <r>
    <d v="2015-10-28T00:00:00"/>
    <n v="113"/>
    <s v="EPM"/>
    <s v="Ramaekers Robbe"/>
    <s v="mdt"/>
    <n v="1"/>
    <n v="1"/>
    <s v="Keuzevak 1 (te kiezen in SEM2)"/>
    <s v="EXP001"/>
    <x v="4"/>
    <m/>
    <m/>
    <m/>
    <s v=""/>
    <s v="P2"/>
    <n v="1"/>
    <n v="0"/>
    <n v="0"/>
    <n v="0"/>
    <n v="0"/>
    <n v="0"/>
    <n v="0"/>
    <n v="0"/>
    <n v="0"/>
    <n v="0"/>
    <s v="MVO 1 - gr 2"/>
    <s v="Networking"/>
    <s v="Spaans"/>
    <m/>
    <m/>
    <m/>
    <m/>
    <m/>
  </r>
  <r>
    <d v="2015-10-29T00:00:00"/>
    <n v="127"/>
    <s v="HRS"/>
    <s v="Kuku Natasja"/>
    <s v="mdt"/>
    <n v="1"/>
    <n v="1"/>
    <s v="Keuzevak 1 (te kiezen in SEM2)"/>
    <s v="EXP001"/>
    <x v="1"/>
    <m/>
    <m/>
    <m/>
    <s v="OK"/>
    <s v="P4"/>
    <n v="0"/>
    <n v="1"/>
    <n v="0"/>
    <n v="0"/>
    <n v="0"/>
    <n v="0"/>
    <n v="0"/>
    <n v="0"/>
    <n v="0"/>
    <n v="1"/>
    <s v="MVO 1 - gr 2"/>
    <s v="Starters kit"/>
    <s v="Fame &amp; fortune"/>
    <m/>
    <m/>
    <m/>
    <m/>
    <m/>
  </r>
  <r>
    <d v="2015-10-29T00:00:00"/>
    <n v="128"/>
    <s v="HRS"/>
    <s v="Altintas Vildan"/>
    <s v="mdt"/>
    <n v="1"/>
    <n v="1"/>
    <s v="Keuzevak 1 (te kiezen in SEM2)"/>
    <s v="EXP001"/>
    <x v="1"/>
    <m/>
    <m/>
    <m/>
    <s v="OK"/>
    <s v="P4"/>
    <n v="0"/>
    <n v="1"/>
    <n v="0"/>
    <n v="0"/>
    <n v="0"/>
    <n v="0"/>
    <n v="0"/>
    <n v="0"/>
    <n v="0"/>
    <n v="1"/>
    <s v="MVO 1 - gr 2"/>
    <s v="Starters kit"/>
    <s v="Fame &amp; fortune"/>
    <m/>
    <m/>
    <m/>
    <m/>
    <m/>
  </r>
  <r>
    <d v="2015-10-29T00:00:00"/>
    <n v="129"/>
    <s v="HRS"/>
    <s v="Cicek Dilay"/>
    <s v="mdt"/>
    <n v="1"/>
    <n v="1"/>
    <s v="Keuzevak 1 (te kiezen in SEM2)"/>
    <s v="EXP001"/>
    <x v="1"/>
    <m/>
    <m/>
    <m/>
    <s v="OK"/>
    <s v="P4"/>
    <n v="0"/>
    <n v="1"/>
    <n v="0"/>
    <n v="0"/>
    <n v="0"/>
    <n v="0"/>
    <n v="0"/>
    <n v="0"/>
    <n v="0"/>
    <n v="1"/>
    <s v="MVO 1 - gr 2"/>
    <s v="Starters kit"/>
    <s v="Fame &amp; fortune"/>
    <m/>
    <m/>
    <m/>
    <m/>
    <m/>
  </r>
  <r>
    <d v="2015-10-29T00:00:00"/>
    <n v="138"/>
    <s v="EPM"/>
    <s v="Huysmans Maarten"/>
    <s v="mdt"/>
    <n v="1"/>
    <n v="0"/>
    <s v="Keuzevak 2 (te kiezen in SEM2)"/>
    <s v="EXP001"/>
    <x v="1"/>
    <m/>
    <m/>
    <m/>
    <s v="OK"/>
    <s v="P4"/>
    <n v="0"/>
    <n v="1"/>
    <n v="0"/>
    <n v="0"/>
    <n v="0"/>
    <n v="0"/>
    <n v="0"/>
    <n v="0"/>
    <n v="0"/>
    <n v="1"/>
    <s v="MVO 1 - gr 2"/>
    <s v="Human resources"/>
    <s v="Presenteren en visualiseren"/>
    <m/>
    <m/>
    <m/>
    <m/>
    <m/>
  </r>
  <r>
    <d v="2015-10-29T00:00:00"/>
    <n v="140"/>
    <s v="HRS"/>
    <s v="Van Looy Britt"/>
    <s v="mdt"/>
    <n v="1"/>
    <n v="1"/>
    <s v="Keuzevak 1 (te kiezen in SEM2)"/>
    <s v="EXP001"/>
    <x v="15"/>
    <m/>
    <s v="ja"/>
    <m/>
    <s v="OK"/>
    <s v="P2"/>
    <n v="0"/>
    <n v="0"/>
    <n v="1"/>
    <n v="0"/>
    <n v="0"/>
    <n v="0"/>
    <n v="0"/>
    <n v="0"/>
    <n v="0"/>
    <n v="1"/>
    <s v="MVO 1 - gr 2"/>
    <s v="Projectwerking"/>
    <s v="Fame &amp; fortune"/>
    <m/>
    <m/>
    <m/>
    <m/>
    <m/>
  </r>
  <r>
    <d v="2015-10-30T00:00:00"/>
    <n v="161"/>
    <s v="HRS"/>
    <s v="van Gemeren Melissa"/>
    <s v="mdt"/>
    <n v="1"/>
    <n v="1"/>
    <s v="Keuzevak 1 (te kiezen in SEM2)"/>
    <s v="EXP001"/>
    <x v="1"/>
    <m/>
    <m/>
    <m/>
    <s v="OK"/>
    <s v="P4"/>
    <n v="0"/>
    <n v="1"/>
    <n v="0"/>
    <n v="0"/>
    <n v="0"/>
    <n v="0"/>
    <n v="0"/>
    <n v="0"/>
    <n v="0"/>
    <n v="1"/>
    <s v="MVO 1 - gr 2"/>
    <s v="Presenteren en visualiseren"/>
    <s v="Creativiteit - gr 1"/>
    <m/>
    <m/>
    <s v="Digital accounting"/>
    <s v="Presenteren en visualiseren"/>
    <s v="Starters kit"/>
  </r>
  <r>
    <d v="2015-10-30T00:00:00"/>
    <n v="162"/>
    <s v="HRS"/>
    <s v="Buermans Laura"/>
    <s v="pdt"/>
    <n v="1"/>
    <n v="1"/>
    <s v="Keuzevak 1 (te kiezen in SEM2)"/>
    <s v="EXP001"/>
    <x v="11"/>
    <m/>
    <m/>
    <m/>
    <s v="OK"/>
    <s v="P4"/>
    <n v="0"/>
    <n v="0"/>
    <n v="0"/>
    <n v="1"/>
    <n v="0"/>
    <n v="0"/>
    <n v="0"/>
    <n v="0"/>
    <n v="0"/>
    <n v="1"/>
    <s v="MVO 1 - gr 2"/>
    <s v="Globalisation"/>
    <s v="Creativiteit - gr 1"/>
    <s v="Starters kit"/>
    <m/>
    <m/>
    <m/>
    <m/>
  </r>
  <r>
    <d v="2015-10-30T00:00:00"/>
    <n v="164"/>
    <s v="HRS"/>
    <s v="Ocquet Ilana"/>
    <s v="mdt"/>
    <n v="1"/>
    <n v="1"/>
    <s v="Keuzevak 1 (te kiezen in SEM2)"/>
    <s v="EXP001"/>
    <x v="15"/>
    <m/>
    <s v="ja"/>
    <m/>
    <s v="OK"/>
    <s v="P2"/>
    <n v="0"/>
    <n v="0"/>
    <n v="1"/>
    <n v="0"/>
    <n v="0"/>
    <n v="0"/>
    <n v="0"/>
    <n v="0"/>
    <n v="0"/>
    <n v="1"/>
    <s v="MVO 1 - gr 2"/>
    <s v="Projectwerking"/>
    <s v="Starters kit"/>
    <m/>
    <m/>
    <m/>
    <m/>
    <m/>
  </r>
  <r>
    <d v="2015-10-30T00:00:00"/>
    <n v="185"/>
    <s v="EPM"/>
    <s v="Shefkiu Besa"/>
    <s v="mdt"/>
    <n v="1"/>
    <n v="1"/>
    <s v="Keuzevak 1 (te kiezen in SEM2)"/>
    <s v="EXP001"/>
    <x v="1"/>
    <m/>
    <m/>
    <m/>
    <s v="OK"/>
    <s v="P4"/>
    <n v="0"/>
    <n v="1"/>
    <n v="0"/>
    <n v="0"/>
    <n v="0"/>
    <n v="0"/>
    <n v="0"/>
    <n v="0"/>
    <n v="0"/>
    <n v="1"/>
    <s v="MVO 1 - gr 2"/>
    <m/>
    <m/>
    <m/>
    <m/>
    <m/>
    <m/>
    <m/>
  </r>
  <r>
    <d v="2015-10-30T00:00:00"/>
    <n v="193"/>
    <s v="LNC"/>
    <s v="Salakhova Natalia"/>
    <s v="mdt"/>
    <n v="1"/>
    <n v="1"/>
    <s v="Keuzevak 1 (te kiezen in SEM2)"/>
    <s v="EXP001"/>
    <x v="1"/>
    <m/>
    <m/>
    <m/>
    <s v="OK"/>
    <s v="P4"/>
    <n v="0"/>
    <n v="1"/>
    <n v="0"/>
    <n v="0"/>
    <n v="0"/>
    <n v="0"/>
    <n v="0"/>
    <n v="0"/>
    <n v="0"/>
    <n v="1"/>
    <s v="MVO 1 - gr 2"/>
    <s v="Starters kit"/>
    <s v="Spaans"/>
    <m/>
    <m/>
    <m/>
    <m/>
    <m/>
  </r>
  <r>
    <d v="2015-10-30T00:00:00"/>
    <n v="209"/>
    <s v="LNC"/>
    <s v="Looymans Sara"/>
    <s v="mdt"/>
    <n v="1"/>
    <n v="1"/>
    <s v="Keuzevak 1 (te kiezen in SEM2)"/>
    <s v="EXP001"/>
    <x v="1"/>
    <m/>
    <m/>
    <m/>
    <s v="OK"/>
    <s v="P4"/>
    <n v="0"/>
    <n v="1"/>
    <n v="0"/>
    <n v="0"/>
    <n v="0"/>
    <n v="0"/>
    <n v="0"/>
    <n v="0"/>
    <n v="0"/>
    <n v="1"/>
    <s v="MVO 1 - gr 2"/>
    <s v="Starters kit"/>
    <s v="Human resources"/>
    <m/>
    <m/>
    <m/>
    <m/>
    <m/>
  </r>
  <r>
    <s v="PB-OM"/>
    <n v="191"/>
    <s v="XM²"/>
    <s v="Van Haute Stef"/>
    <s v="mdt"/>
    <n v="1"/>
    <n v="1"/>
    <s v="Keuzevak 1 (te kiezen in SEM2)"/>
    <s v="EXP001"/>
    <x v="16"/>
    <m/>
    <s v="ja"/>
    <m/>
    <s v="OK"/>
    <s v="P3"/>
    <n v="0"/>
    <n v="0"/>
    <n v="1"/>
    <n v="0"/>
    <n v="0"/>
    <n v="0"/>
    <n v="0"/>
    <n v="0"/>
    <n v="0"/>
    <n v="1"/>
    <s v="Networking"/>
    <s v="Fame &amp; fortune - gr 1"/>
    <m/>
    <m/>
    <m/>
    <m/>
    <m/>
    <m/>
  </r>
  <r>
    <d v="2015-10-27T00:00:00"/>
    <n v="18"/>
    <s v="EPM"/>
    <s v="Hoefnagels Iris"/>
    <s v="mdt"/>
    <n v="1"/>
    <n v="1"/>
    <s v="Keuzevak 1 (te kiezen in SEM2)"/>
    <s v="EXP001"/>
    <x v="2"/>
    <m/>
    <s v="ja"/>
    <m/>
    <s v="OK"/>
    <s v="P2"/>
    <n v="0"/>
    <n v="1"/>
    <n v="0"/>
    <n v="0"/>
    <n v="0"/>
    <n v="0"/>
    <n v="0"/>
    <n v="0"/>
    <n v="0"/>
    <n v="1"/>
    <s v="Networking - gr 2"/>
    <m/>
    <m/>
    <m/>
    <m/>
    <m/>
    <m/>
    <m/>
  </r>
  <r>
    <d v="2015-10-27T00:00:00"/>
    <n v="33"/>
    <s v="EPM"/>
    <s v="Jacobs Valerie"/>
    <s v="mdt"/>
    <n v="1"/>
    <n v="1"/>
    <s v="Keuzevak 1 (te kiezen in SEM2)"/>
    <s v="EXP001"/>
    <x v="4"/>
    <m/>
    <s v="ja"/>
    <m/>
    <s v=""/>
    <s v="P2"/>
    <n v="1"/>
    <n v="0"/>
    <n v="0"/>
    <n v="0"/>
    <n v="0"/>
    <n v="0"/>
    <n v="0"/>
    <n v="0"/>
    <n v="0"/>
    <n v="0"/>
    <s v="Networking - gr 2"/>
    <s v="Human resources"/>
    <s v="Artist method class"/>
    <m/>
    <m/>
    <m/>
    <m/>
    <m/>
  </r>
  <r>
    <d v="2015-10-27T00:00:00"/>
    <n v="33"/>
    <s v="EPM"/>
    <s v="Jacobs Valerie"/>
    <s v="mdt"/>
    <n v="1"/>
    <n v="0"/>
    <s v="Keuzevak 2 (te kiezen in SEM2)"/>
    <s v="EXP001"/>
    <x v="2"/>
    <m/>
    <s v="ja"/>
    <m/>
    <s v="OK"/>
    <s v="P2"/>
    <n v="0"/>
    <n v="1"/>
    <n v="0"/>
    <n v="0"/>
    <n v="0"/>
    <n v="0"/>
    <n v="0"/>
    <n v="0"/>
    <n v="0"/>
    <n v="1"/>
    <s v="Networking - gr 2"/>
    <s v="Human resources"/>
    <s v="Artist method class"/>
    <m/>
    <m/>
    <m/>
    <m/>
    <m/>
  </r>
  <r>
    <d v="2015-10-27T00:00:00"/>
    <n v="41"/>
    <s v="EPM"/>
    <s v="Huygens Jolan"/>
    <s v="mdt"/>
    <n v="1"/>
    <n v="0"/>
    <s v="Keuzevak 2 (te kiezen in SEM2)"/>
    <s v="EXP001"/>
    <x v="2"/>
    <m/>
    <s v="ja"/>
    <m/>
    <s v="OK"/>
    <s v="P2"/>
    <n v="0"/>
    <n v="1"/>
    <n v="0"/>
    <n v="0"/>
    <n v="0"/>
    <n v="0"/>
    <n v="0"/>
    <n v="0"/>
    <n v="0"/>
    <n v="1"/>
    <s v="Networking - gr 2"/>
    <s v="Human resources"/>
    <s v="Presenteren en visualiseren"/>
    <m/>
    <m/>
    <m/>
    <m/>
    <m/>
  </r>
  <r>
    <d v="2015-10-27T00:00:00"/>
    <n v="41"/>
    <s v="EPM"/>
    <s v="Huygens Jolan"/>
    <s v="mdt"/>
    <n v="1"/>
    <n v="1"/>
    <s v="Keuzevak 1 (te kiezen in SEM2)"/>
    <s v="EXP001"/>
    <x v="8"/>
    <m/>
    <s v="ja"/>
    <m/>
    <s v="OK"/>
    <s v="P3+P4"/>
    <n v="0"/>
    <n v="0"/>
    <n v="0"/>
    <n v="0"/>
    <n v="1"/>
    <n v="0"/>
    <n v="0"/>
    <n v="0"/>
    <n v="0"/>
    <n v="1"/>
    <s v="Networking - gr 2"/>
    <s v="Human resources"/>
    <s v="Presenteren en visualiseren"/>
    <s v="linguapolis"/>
    <m/>
    <m/>
    <m/>
    <m/>
  </r>
  <r>
    <d v="2015-10-27T00:00:00"/>
    <n v="78"/>
    <s v="EPM"/>
    <s v="De Crom Eva"/>
    <s v="mdt"/>
    <n v="1"/>
    <n v="1"/>
    <s v="Keuzevak 1 (te kiezen in SEM2)"/>
    <s v="EXP001"/>
    <x v="2"/>
    <m/>
    <s v="ja"/>
    <m/>
    <s v="OK"/>
    <s v="P2"/>
    <n v="0"/>
    <n v="1"/>
    <n v="0"/>
    <n v="0"/>
    <n v="0"/>
    <n v="0"/>
    <n v="0"/>
    <n v="0"/>
    <n v="0"/>
    <n v="1"/>
    <s v="Networking - gr 2"/>
    <s v="Spaans"/>
    <s v="Presenteren en visualiseren"/>
    <s v="Fame &amp; fortune"/>
    <m/>
    <m/>
    <m/>
    <m/>
  </r>
  <r>
    <d v="2015-10-27T00:00:00"/>
    <n v="78"/>
    <s v="EPM"/>
    <s v="De Crom Eva"/>
    <s v="mdt"/>
    <n v="1"/>
    <n v="0"/>
    <s v="Keuzevak 2 (te kiezen in SEM2)"/>
    <s v="EXP001"/>
    <x v="0"/>
    <m/>
    <s v="ja"/>
    <m/>
    <s v="OK"/>
    <s v="P4"/>
    <n v="0"/>
    <n v="0"/>
    <n v="0"/>
    <n v="1"/>
    <n v="0"/>
    <n v="0"/>
    <n v="0"/>
    <n v="0"/>
    <n v="0"/>
    <n v="1"/>
    <s v="Networking - gr 2"/>
    <s v="Spaans"/>
    <s v="Presenteren en visualiseren"/>
    <s v="Fame &amp; fortune"/>
    <m/>
    <m/>
    <m/>
    <m/>
  </r>
  <r>
    <d v="2015-10-27T00:00:00"/>
    <n v="85"/>
    <s v="EPM"/>
    <s v="Lacroes Rouena"/>
    <s v="mdt"/>
    <n v="1"/>
    <n v="0"/>
    <s v="Keuzevak 2 (te kiezen in SEM2)"/>
    <s v="EXP001"/>
    <x v="2"/>
    <m/>
    <s v="ja"/>
    <m/>
    <s v="OK"/>
    <s v="P2"/>
    <n v="0"/>
    <n v="1"/>
    <n v="0"/>
    <n v="0"/>
    <n v="0"/>
    <n v="0"/>
    <n v="0"/>
    <n v="0"/>
    <n v="0"/>
    <n v="1"/>
    <s v="Networking - gr 2"/>
    <s v="Starters kit - gr 2"/>
    <s v="Fame &amp; fortune"/>
    <m/>
    <m/>
    <m/>
    <m/>
    <m/>
  </r>
  <r>
    <d v="2015-10-27T00:00:00"/>
    <n v="85"/>
    <s v="EPM"/>
    <s v="Lacroes Rouena"/>
    <s v="mdt"/>
    <n v="1"/>
    <n v="1"/>
    <s v="Keuzevak 1 (te kiezen in SEM2)"/>
    <s v="EXP001"/>
    <x v="5"/>
    <m/>
    <s v="ja"/>
    <m/>
    <s v="OK"/>
    <s v="P4"/>
    <n v="0"/>
    <n v="0"/>
    <n v="1"/>
    <n v="0"/>
    <n v="0"/>
    <n v="0"/>
    <n v="0"/>
    <n v="0"/>
    <n v="0"/>
    <n v="1"/>
    <s v="Networking - gr 2"/>
    <s v="Starters kit - gr 2"/>
    <s v="Fame &amp; fortune"/>
    <m/>
    <m/>
    <m/>
    <m/>
    <m/>
  </r>
  <r>
    <d v="2015-10-27T00:00:00"/>
    <n v="86"/>
    <s v="EPM"/>
    <s v="Mutombo Kalenda Allison"/>
    <s v="mdt"/>
    <n v="1"/>
    <n v="1"/>
    <s v="Keuzevak 1 (te kiezen in SEM2)"/>
    <s v="EXP001"/>
    <x v="2"/>
    <m/>
    <s v="ja"/>
    <m/>
    <s v="OK"/>
    <s v="P2"/>
    <n v="0"/>
    <n v="1"/>
    <n v="0"/>
    <n v="0"/>
    <n v="0"/>
    <n v="0"/>
    <n v="0"/>
    <n v="0"/>
    <n v="0"/>
    <n v="1"/>
    <s v="Networking - gr 2"/>
    <s v="Fame &amp; fortune"/>
    <s v="Starters kit"/>
    <m/>
    <m/>
    <m/>
    <m/>
    <m/>
  </r>
  <r>
    <d v="2015-10-27T00:00:00"/>
    <n v="86"/>
    <s v="EPM"/>
    <s v="Mutombo Kalenda Allison"/>
    <s v="mdt"/>
    <n v="1"/>
    <n v="0"/>
    <s v="Keuzevak 2 (te kiezen in SEM2)"/>
    <s v="EXP001"/>
    <x v="5"/>
    <m/>
    <s v="ja"/>
    <m/>
    <s v=""/>
    <s v="P4"/>
    <n v="1"/>
    <n v="0"/>
    <n v="0"/>
    <n v="0"/>
    <n v="0"/>
    <n v="0"/>
    <n v="0"/>
    <n v="0"/>
    <n v="0"/>
    <n v="0"/>
    <s v="Networking - gr 2"/>
    <s v="Fame &amp; fortune"/>
    <s v="Starters kit"/>
    <m/>
    <m/>
    <m/>
    <m/>
    <m/>
  </r>
  <r>
    <d v="2015-10-28T00:00:00"/>
    <n v="95"/>
    <s v="XM²"/>
    <s v="Lepoutre Manon"/>
    <s v="mdt"/>
    <n v="1"/>
    <n v="1"/>
    <s v="Keuzevak 1 (te kiezen in SEM2)"/>
    <s v="EXP001"/>
    <x v="2"/>
    <m/>
    <s v="ja"/>
    <m/>
    <s v="OK"/>
    <s v="P2"/>
    <n v="0"/>
    <n v="1"/>
    <n v="0"/>
    <n v="0"/>
    <n v="0"/>
    <n v="0"/>
    <n v="0"/>
    <n v="0"/>
    <n v="0"/>
    <n v="1"/>
    <s v="Networking - gr 2"/>
    <s v="Fame &amp; fortune"/>
    <s v="Starterskit"/>
    <s v="Presenteren en visualiseren"/>
    <s v="Spaans"/>
    <m/>
    <m/>
    <m/>
  </r>
  <r>
    <d v="2015-10-28T00:00:00"/>
    <n v="95"/>
    <s v="XM²"/>
    <s v="Lepoutre Manon"/>
    <s v="mdt"/>
    <n v="1"/>
    <n v="0"/>
    <s v="Keuzevak 2 (te kiezen in SEM2)"/>
    <s v="EXP001"/>
    <x v="5"/>
    <m/>
    <s v="ja"/>
    <m/>
    <s v=""/>
    <s v="P4"/>
    <n v="1"/>
    <n v="0"/>
    <n v="0"/>
    <n v="0"/>
    <n v="0"/>
    <n v="0"/>
    <n v="0"/>
    <n v="0"/>
    <n v="0"/>
    <n v="0"/>
    <s v="Networking - gr 2"/>
    <s v="Fame &amp; fortune"/>
    <s v="Starters kit"/>
    <s v="Presenteren en visualiseren"/>
    <s v="Spaans"/>
    <m/>
    <m/>
    <m/>
  </r>
  <r>
    <d v="2015-10-28T00:00:00"/>
    <n v="100"/>
    <s v="EPM"/>
    <s v="Van hauter Celina"/>
    <s v="mdt"/>
    <n v="1"/>
    <n v="1"/>
    <s v="Keuzevak 1 (te kiezen in SEM2)"/>
    <s v="EXP001"/>
    <x v="2"/>
    <m/>
    <s v="ja"/>
    <m/>
    <s v="OK"/>
    <s v="P2"/>
    <n v="0"/>
    <n v="1"/>
    <n v="0"/>
    <n v="0"/>
    <n v="0"/>
    <n v="0"/>
    <n v="0"/>
    <n v="0"/>
    <n v="0"/>
    <n v="1"/>
    <s v="Networking - gr 2"/>
    <s v="Starters kit"/>
    <s v="Fame &amp; fortune"/>
    <m/>
    <m/>
    <m/>
    <m/>
    <m/>
  </r>
  <r>
    <d v="2015-10-28T00:00:00"/>
    <n v="100"/>
    <s v="EPM"/>
    <s v="Van hauter Celina"/>
    <s v="mdt"/>
    <n v="1"/>
    <n v="0"/>
    <s v="Keuzevak 2 (te kiezen in SEM2)"/>
    <s v="EXP001"/>
    <x v="5"/>
    <m/>
    <s v="ja"/>
    <m/>
    <s v=""/>
    <s v="P4"/>
    <n v="1"/>
    <n v="0"/>
    <n v="0"/>
    <n v="0"/>
    <n v="0"/>
    <n v="0"/>
    <n v="0"/>
    <n v="0"/>
    <n v="0"/>
    <n v="0"/>
    <s v="Networking - gr 2"/>
    <s v="Starters kit"/>
    <s v="Fame &amp; fortune"/>
    <m/>
    <m/>
    <m/>
    <m/>
    <m/>
  </r>
  <r>
    <d v="2015-10-28T00:00:00"/>
    <n v="125"/>
    <s v="EPM"/>
    <s v="Gys Alexander"/>
    <s v="mdt"/>
    <n v="1"/>
    <n v="0"/>
    <s v="Keuzevak 2 (te kiezen in SEM2)"/>
    <s v="EXP001"/>
    <x v="2"/>
    <m/>
    <s v="ja"/>
    <m/>
    <s v="OK"/>
    <s v="P2"/>
    <n v="0"/>
    <n v="1"/>
    <n v="0"/>
    <n v="0"/>
    <n v="0"/>
    <n v="0"/>
    <n v="0"/>
    <n v="0"/>
    <n v="0"/>
    <n v="1"/>
    <s v="Networking - gr 2"/>
    <s v="Personal branding- gr 2"/>
    <s v="Globalisation"/>
    <s v="Presenteren en visualiseren"/>
    <m/>
    <m/>
    <m/>
    <m/>
  </r>
  <r>
    <d v="2015-10-28T00:00:00"/>
    <n v="125"/>
    <s v="EPM"/>
    <s v="Gys Alexander"/>
    <s v="mdt"/>
    <n v="1"/>
    <n v="1"/>
    <s v="Keuzevak 1 (te kiezen in SEM2)"/>
    <s v="EXP001"/>
    <x v="6"/>
    <m/>
    <s v="ja"/>
    <m/>
    <s v="OK"/>
    <s v="P3"/>
    <n v="0"/>
    <n v="0"/>
    <n v="1"/>
    <n v="0"/>
    <n v="0"/>
    <n v="0"/>
    <n v="0"/>
    <n v="0"/>
    <n v="0"/>
    <n v="1"/>
    <s v="Networking - gr 2"/>
    <s v="Personal branding"/>
    <s v="Globalisation"/>
    <s v="Presenteren en visualiseren"/>
    <m/>
    <m/>
    <m/>
    <m/>
  </r>
  <r>
    <d v="2015-10-29T00:00:00"/>
    <n v="145"/>
    <s v="EPM"/>
    <s v="Devlieghere Valentine"/>
    <s v="pdt"/>
    <n v="1"/>
    <n v="1"/>
    <s v="Keuzevak 1 (te kiezen in SEM2)"/>
    <s v="EXP001"/>
    <x v="2"/>
    <m/>
    <s v="ja"/>
    <m/>
    <s v="OK"/>
    <s v="P2"/>
    <n v="0"/>
    <n v="1"/>
    <n v="0"/>
    <n v="0"/>
    <n v="0"/>
    <n v="0"/>
    <n v="0"/>
    <n v="0"/>
    <n v="0"/>
    <n v="1"/>
    <s v="Networking - gr 2"/>
    <s v="Fame &amp; fortune"/>
    <s v="Persoanl branding"/>
    <m/>
    <m/>
    <m/>
    <m/>
    <m/>
  </r>
  <r>
    <d v="2015-10-30T00:00:00"/>
    <n v="175"/>
    <s v="EPM"/>
    <s v="D'heer Julie"/>
    <s v="mdt"/>
    <n v="1"/>
    <n v="1"/>
    <s v="Keuzevak 1 (te kiezen in SEM2)"/>
    <s v="EXP001"/>
    <x v="4"/>
    <m/>
    <s v="ja"/>
    <m/>
    <s v="OK"/>
    <s v="P2"/>
    <n v="0"/>
    <n v="0"/>
    <n v="0"/>
    <n v="0"/>
    <n v="0"/>
    <n v="1"/>
    <n v="0"/>
    <n v="0"/>
    <n v="0"/>
    <n v="1"/>
    <s v="Networking - gr 2"/>
    <s v="Spaans"/>
    <s v="Globalisation"/>
    <s v="Storytellin (a)"/>
    <s v="Workshop sales &amp; customer support"/>
    <m/>
    <m/>
    <m/>
  </r>
  <r>
    <d v="2015-10-30T00:00:00"/>
    <n v="190"/>
    <s v="XM²"/>
    <s v="Collet Steven"/>
    <s v="mdt"/>
    <n v="1"/>
    <n v="1"/>
    <s v="Keuzevak 1 (te kiezen in SEM2)"/>
    <s v="EXP001"/>
    <x v="15"/>
    <m/>
    <s v="ja"/>
    <m/>
    <s v="OK"/>
    <s v="P2"/>
    <n v="0"/>
    <n v="0"/>
    <n v="1"/>
    <n v="0"/>
    <n v="0"/>
    <n v="0"/>
    <n v="0"/>
    <n v="0"/>
    <n v="0"/>
    <n v="1"/>
    <s v="Networking - gr 2"/>
    <s v="Projectwerking"/>
    <s v="Fame &amp; fortune"/>
    <m/>
    <m/>
    <m/>
    <m/>
    <m/>
  </r>
  <r>
    <s v="PB-OM"/>
    <n v="191"/>
    <s v="XM²"/>
    <s v="Van Haute Stef"/>
    <s v="mdt"/>
    <n v="1"/>
    <n v="0"/>
    <s v="Keuzevak 2 (te kiezen in SEM2)"/>
    <s v="EXP001"/>
    <x v="2"/>
    <m/>
    <s v="ja"/>
    <m/>
    <s v="OK"/>
    <s v="P2"/>
    <n v="0"/>
    <n v="1"/>
    <n v="0"/>
    <n v="0"/>
    <n v="0"/>
    <n v="0"/>
    <n v="0"/>
    <n v="0"/>
    <n v="0"/>
    <n v="1"/>
    <s v="Networking - gr 2"/>
    <s v="Fame &amp; fortune"/>
    <m/>
    <m/>
    <m/>
    <m/>
    <m/>
    <m/>
  </r>
  <r>
    <d v="2015-10-30T00:00:00"/>
    <n v="198"/>
    <s v="EPM"/>
    <s v="Van den Bergh Frederik"/>
    <s v="pdt"/>
    <n v="1"/>
    <n v="1"/>
    <s v="Keuzevak 1 (te kiezen in SEM2)"/>
    <s v="EXP001"/>
    <x v="0"/>
    <m/>
    <s v="ja"/>
    <m/>
    <s v="OK"/>
    <s v="P4"/>
    <n v="0"/>
    <n v="0"/>
    <n v="1"/>
    <n v="0"/>
    <n v="0"/>
    <n v="0"/>
    <n v="0"/>
    <n v="0"/>
    <n v="0"/>
    <n v="1"/>
    <s v="Networking - gr 2"/>
    <s v="Presenteren en visualiseren"/>
    <s v="Workshop sales &amp; customer support"/>
    <m/>
    <m/>
    <m/>
    <m/>
    <m/>
  </r>
  <r>
    <d v="2015-10-30T00:00:00"/>
    <n v="198"/>
    <s v="EPM"/>
    <s v="Van den Bergh Frederik"/>
    <s v="pdt"/>
    <n v="1"/>
    <n v="0"/>
    <s v="Keuzevak 2 (te kiezen in SEM2)"/>
    <s v="EXP001"/>
    <x v="4"/>
    <m/>
    <s v="ja"/>
    <m/>
    <s v="OK"/>
    <s v="P2"/>
    <n v="0"/>
    <n v="0"/>
    <n v="0"/>
    <n v="1"/>
    <n v="0"/>
    <n v="0"/>
    <n v="0"/>
    <n v="0"/>
    <n v="0"/>
    <n v="1"/>
    <s v="Networking - gr 2"/>
    <s v="Presenteren en visualiseren"/>
    <s v="Workshop sales &amp; customer support"/>
    <m/>
    <m/>
    <m/>
    <m/>
    <m/>
  </r>
  <r>
    <d v="2015-10-29T00:00:00"/>
    <n v="147"/>
    <s v="XM²"/>
    <s v="Miala Francisco"/>
    <s v="mdt"/>
    <n v="1"/>
    <n v="0"/>
    <s v="Keuzevak 2 (te kiezen in SEM2)"/>
    <s v="EXP001"/>
    <x v="13"/>
    <m/>
    <m/>
    <m/>
    <s v="OK"/>
    <s v="P3"/>
    <n v="0"/>
    <n v="0"/>
    <n v="1"/>
    <n v="0"/>
    <n v="0"/>
    <n v="0"/>
    <n v="0"/>
    <n v="0"/>
    <n v="0"/>
    <n v="1"/>
    <s v="Personal branding"/>
    <s v="Creativiteit - gr 2"/>
    <s v="Fame &amp; fortune"/>
    <m/>
    <m/>
    <m/>
    <m/>
    <m/>
  </r>
  <r>
    <d v="2015-10-29T00:00:00"/>
    <n v="147"/>
    <s v="XM²"/>
    <s v="Miala Francisco"/>
    <s v="mdt"/>
    <n v="1"/>
    <n v="1"/>
    <s v="Keuzevak 1 (te kiezen in SEM2)"/>
    <s v="EXP001"/>
    <x v="6"/>
    <m/>
    <m/>
    <m/>
    <s v="OK"/>
    <s v="P3"/>
    <n v="0"/>
    <n v="1"/>
    <n v="0"/>
    <n v="0"/>
    <n v="0"/>
    <n v="0"/>
    <n v="0"/>
    <n v="0"/>
    <n v="0"/>
    <n v="1"/>
    <s v="Personal branding"/>
    <s v="Creativiteit - gr 2"/>
    <s v="Fame &amp; fortune"/>
    <m/>
    <m/>
    <m/>
    <m/>
    <m/>
  </r>
  <r>
    <d v="2015-10-30T00:00:00"/>
    <n v="185"/>
    <s v="EPM"/>
    <s v="Shefkiu Besa"/>
    <s v="mdt"/>
    <n v="1"/>
    <n v="0"/>
    <s v="Keuzevak 2 (te kiezen in SEM2)"/>
    <s v="EXP001"/>
    <x v="6"/>
    <m/>
    <m/>
    <m/>
    <s v="OK"/>
    <s v="P3"/>
    <n v="0"/>
    <n v="1"/>
    <n v="0"/>
    <n v="0"/>
    <n v="0"/>
    <n v="0"/>
    <n v="0"/>
    <n v="0"/>
    <n v="0"/>
    <n v="1"/>
    <s v="Personal branding"/>
    <m/>
    <m/>
    <m/>
    <m/>
    <m/>
    <m/>
    <m/>
  </r>
  <r>
    <d v="2015-10-30T00:00:00"/>
    <n v="190"/>
    <s v="XM²"/>
    <s v="Collet Steven"/>
    <s v="mdt"/>
    <n v="1"/>
    <n v="0"/>
    <s v="Keuzevak 2 (te kiezen in SEM2)"/>
    <s v="EXP001"/>
    <x v="6"/>
    <m/>
    <s v="ja"/>
    <m/>
    <s v="OK"/>
    <s v="P3"/>
    <n v="0"/>
    <n v="1"/>
    <n v="0"/>
    <n v="0"/>
    <n v="0"/>
    <n v="0"/>
    <n v="0"/>
    <n v="0"/>
    <n v="0"/>
    <n v="1"/>
    <s v="Personal branding"/>
    <s v="Globalisation"/>
    <s v="Human resources"/>
    <m/>
    <m/>
    <m/>
    <m/>
    <m/>
  </r>
  <r>
    <d v="2015-10-27T00:00:00"/>
    <n v="27"/>
    <s v="EPM"/>
    <s v="Buijs Monthon"/>
    <s v="mdt"/>
    <n v="1"/>
    <n v="1"/>
    <s v="Keuzevak 1 (te kiezen in SEM2)"/>
    <s v="EXP001"/>
    <x v="9"/>
    <m/>
    <m/>
    <m/>
    <s v="OK"/>
    <s v="P3"/>
    <n v="0"/>
    <n v="0"/>
    <n v="0"/>
    <n v="1"/>
    <n v="0"/>
    <n v="0"/>
    <n v="0"/>
    <n v="0"/>
    <n v="0"/>
    <n v="1"/>
    <s v="Presenteren en visualiiseren"/>
    <s v="Networking"/>
    <s v="Sales management"/>
    <s v="Globalisation"/>
    <s v="Marketing &amp; employer branding"/>
    <m/>
    <m/>
    <m/>
  </r>
  <r>
    <d v="2015-10-27T00:00:00"/>
    <n v="62"/>
    <s v="EPM"/>
    <s v="Verstraeten Sara"/>
    <s v="mdt"/>
    <n v="1"/>
    <n v="0"/>
    <s v="Keuzevak 2 (te kiezen in SEM2)"/>
    <s v="EXP001"/>
    <x v="7"/>
    <m/>
    <m/>
    <m/>
    <s v=""/>
    <s v="P3+P4"/>
    <n v="1"/>
    <n v="0"/>
    <n v="0"/>
    <n v="0"/>
    <n v="0"/>
    <n v="0"/>
    <n v="0"/>
    <n v="0"/>
    <n v="0"/>
    <n v="0"/>
    <s v="Presenteren en visualiiseren"/>
    <s v="Fame &amp; fortune"/>
    <s v="Human resources"/>
    <m/>
    <m/>
    <m/>
    <m/>
    <m/>
  </r>
  <r>
    <d v="2015-10-27T00:00:00"/>
    <n v="64"/>
    <s v="EPM"/>
    <s v="Pilet Manaud"/>
    <s v="mdt"/>
    <n v="1"/>
    <n v="1"/>
    <s v="Keuzevak 1 (te kiezen in SEM2)"/>
    <s v="EXP001"/>
    <x v="16"/>
    <m/>
    <m/>
    <m/>
    <s v="OK"/>
    <s v="P3"/>
    <n v="0"/>
    <n v="0"/>
    <n v="1"/>
    <n v="0"/>
    <n v="0"/>
    <n v="0"/>
    <n v="0"/>
    <n v="0"/>
    <n v="0"/>
    <n v="1"/>
    <s v="Presenteren en visualiiseren"/>
    <s v="Fame &amp; fortune - gr 1"/>
    <s v="Marketing &amp; employer branding"/>
    <m/>
    <m/>
    <m/>
    <m/>
    <m/>
  </r>
  <r>
    <d v="2015-10-27T00:00:00"/>
    <n v="76"/>
    <s v="EPM"/>
    <s v="Van der Taelen Lennert"/>
    <s v="mdt"/>
    <n v="1"/>
    <n v="1"/>
    <s v="Keuzevak 1 (te kiezen in SEM2)"/>
    <s v="EXP001"/>
    <x v="7"/>
    <m/>
    <m/>
    <m/>
    <s v="OK"/>
    <s v="P3+P4"/>
    <n v="0"/>
    <n v="0"/>
    <n v="1"/>
    <n v="0"/>
    <n v="0"/>
    <n v="0"/>
    <n v="0"/>
    <n v="0"/>
    <n v="0"/>
    <n v="1"/>
    <s v="Presenteren en visualiiseren"/>
    <s v="Intern management"/>
    <s v="Trade fair management"/>
    <m/>
    <m/>
    <m/>
    <m/>
    <m/>
  </r>
  <r>
    <d v="2015-10-27T00:00:00"/>
    <n v="77"/>
    <s v="EPM"/>
    <s v="Jacobs Yarno"/>
    <s v="mdt"/>
    <n v="1"/>
    <n v="1"/>
    <s v="Keuzevak 1 (te kiezen in SEM2)"/>
    <s v="EXP001"/>
    <x v="7"/>
    <m/>
    <m/>
    <m/>
    <s v="OK"/>
    <s v="P3+P4"/>
    <n v="0"/>
    <n v="0"/>
    <n v="1"/>
    <n v="0"/>
    <n v="0"/>
    <n v="0"/>
    <n v="0"/>
    <n v="0"/>
    <n v="0"/>
    <n v="1"/>
    <s v="Presenteren en visualiiseren"/>
    <s v="Intern management"/>
    <s v="Trade fair manegement"/>
    <m/>
    <m/>
    <m/>
    <m/>
    <m/>
  </r>
  <r>
    <d v="2015-10-27T00:00:00"/>
    <n v="90"/>
    <s v="EPM"/>
    <s v="Schyvens Robert-Jan"/>
    <s v="mdt"/>
    <n v="1"/>
    <n v="1"/>
    <s v="Keuzevak 1 (te kiezen in SEM2)"/>
    <s v="EXP001"/>
    <x v="4"/>
    <m/>
    <m/>
    <m/>
    <s v=""/>
    <s v="P2"/>
    <n v="1"/>
    <n v="0"/>
    <n v="0"/>
    <n v="0"/>
    <n v="0"/>
    <n v="0"/>
    <n v="0"/>
    <n v="0"/>
    <n v="0"/>
    <n v="0"/>
    <s v="Presenteren en visualiiseren"/>
    <s v="Fame &amp; fortune"/>
    <s v="Human resources"/>
    <m/>
    <m/>
    <m/>
    <m/>
    <m/>
  </r>
  <r>
    <d v="2015-10-28T00:00:00"/>
    <n v="109"/>
    <s v="XM²"/>
    <s v="Staps Ruben"/>
    <s v="mdt"/>
    <n v="1"/>
    <n v="0"/>
    <s v="Keuzevak 2 (te kiezen in SEM2)"/>
    <s v="EXP001"/>
    <x v="11"/>
    <m/>
    <s v="ja"/>
    <m/>
    <s v="OK"/>
    <s v="P4"/>
    <n v="0"/>
    <n v="0"/>
    <n v="1"/>
    <n v="0"/>
    <n v="0"/>
    <n v="0"/>
    <n v="0"/>
    <n v="0"/>
    <n v="0"/>
    <n v="1"/>
    <s v="Presenteren en visualiiseren"/>
    <s v="Creativiteit - gr 1"/>
    <s v="Creativiteit - gr 2"/>
    <m/>
    <m/>
    <m/>
    <m/>
    <m/>
  </r>
  <r>
    <d v="2015-10-28T00:00:00"/>
    <n v="118"/>
    <s v="HRS"/>
    <s v="Hofmans Jennifer"/>
    <s v="mdt"/>
    <n v="1"/>
    <n v="1"/>
    <s v="Keuzevak 1 (te kiezen in SEM2)"/>
    <s v="EXP001"/>
    <x v="11"/>
    <m/>
    <m/>
    <m/>
    <s v="OK"/>
    <s v="P4"/>
    <n v="0"/>
    <n v="0"/>
    <n v="0"/>
    <n v="1"/>
    <n v="0"/>
    <n v="0"/>
    <n v="0"/>
    <n v="0"/>
    <n v="0"/>
    <n v="1"/>
    <s v="Presenteren en visualiiseren"/>
    <s v="Fame en fortune"/>
    <s v="Creativiteit - gr 1"/>
    <m/>
    <m/>
    <m/>
    <m/>
    <m/>
  </r>
  <r>
    <d v="2015-10-29T00:00:00"/>
    <n v="141"/>
    <s v="HRS"/>
    <s v="Bastiaenssen Lisa"/>
    <s v="mdt"/>
    <n v="1"/>
    <n v="1"/>
    <s v="Keuzevak 1 (te kiezen in SEM2)"/>
    <s v="EXP001"/>
    <x v="11"/>
    <m/>
    <m/>
    <m/>
    <s v="OK"/>
    <s v="P4"/>
    <n v="0"/>
    <n v="0"/>
    <n v="1"/>
    <n v="0"/>
    <n v="0"/>
    <n v="0"/>
    <n v="0"/>
    <n v="0"/>
    <n v="0"/>
    <n v="1"/>
    <s v="Presenteren en visualiiseren"/>
    <s v="Creativiteit - gr 1"/>
    <s v="Creativiteit - gr 2"/>
    <m/>
    <m/>
    <m/>
    <m/>
    <m/>
  </r>
  <r>
    <d v="2015-10-29T00:00:00"/>
    <n v="142"/>
    <s v="HRS"/>
    <s v="Verheyen Joyce"/>
    <s v="mdt"/>
    <n v="1"/>
    <n v="1"/>
    <s v="Keuzevak 1 (te kiezen in SEM2)"/>
    <s v="EXP001"/>
    <x v="15"/>
    <m/>
    <s v="ja"/>
    <m/>
    <s v="OK"/>
    <s v="P2"/>
    <n v="0"/>
    <n v="0"/>
    <n v="0"/>
    <n v="1"/>
    <n v="0"/>
    <n v="0"/>
    <n v="0"/>
    <n v="0"/>
    <n v="0"/>
    <n v="1"/>
    <s v="Presenteren en visualiiseren"/>
    <s v="Fame &amp; fortune"/>
    <s v="Projectwerking"/>
    <m/>
    <m/>
    <m/>
    <m/>
    <m/>
  </r>
  <r>
    <d v="2015-10-29T00:00:00"/>
    <n v="155"/>
    <s v="LNC"/>
    <s v="Balli Bilal"/>
    <s v="mdt"/>
    <n v="1"/>
    <n v="1"/>
    <s v="Keuzevak 1 (te kiezen in SEM2)"/>
    <s v="EXP001"/>
    <x v="20"/>
    <m/>
    <m/>
    <m/>
    <s v="OK"/>
    <s v="P3+P4"/>
    <n v="0"/>
    <n v="1"/>
    <n v="0"/>
    <n v="0"/>
    <n v="0"/>
    <n v="0"/>
    <n v="0"/>
    <n v="0"/>
    <n v="0"/>
    <n v="1"/>
    <s v="Spaans"/>
    <m/>
    <m/>
    <m/>
    <m/>
    <m/>
    <m/>
    <m/>
  </r>
  <r>
    <d v="2015-10-30T00:00:00"/>
    <n v="223"/>
    <s v="XM²"/>
    <s v="Geerinckx Joren"/>
    <s v="mdt"/>
    <n v="1"/>
    <n v="0"/>
    <s v="Keuzevak 2 (te kiezen in SEM2)"/>
    <s v="EXP001"/>
    <x v="16"/>
    <m/>
    <m/>
    <m/>
    <s v="OK"/>
    <s v="P3"/>
    <n v="0"/>
    <n v="0"/>
    <n v="0"/>
    <n v="1"/>
    <n v="0"/>
    <n v="0"/>
    <n v="0"/>
    <n v="0"/>
    <n v="0"/>
    <n v="1"/>
    <s v="Presenteren en visualiiseren"/>
    <s v="Spaans"/>
    <s v="Fame &amp; fortune - gr 1"/>
    <m/>
    <m/>
    <m/>
    <m/>
    <m/>
  </r>
  <r>
    <d v="2015-11-09T00:00:00"/>
    <n v="227"/>
    <s v="EPM"/>
    <s v="Peters Margot"/>
    <s v="mdt"/>
    <n v="1"/>
    <n v="0"/>
    <s v="Keuzevak 2 (te kiezen in SEM2)"/>
    <s v="EXP001"/>
    <x v="0"/>
    <m/>
    <s v="ja"/>
    <m/>
    <s v=""/>
    <s v="P4"/>
    <n v="1"/>
    <n v="0"/>
    <n v="0"/>
    <n v="0"/>
    <n v="0"/>
    <n v="0"/>
    <n v="0"/>
    <n v="0"/>
    <n v="0"/>
    <n v="0"/>
    <s v="Presenteren en visualiiseren"/>
    <s v="Fame and fortune"/>
    <s v="Workshop sales &amp; customer support"/>
    <m/>
    <m/>
    <m/>
    <m/>
    <m/>
  </r>
  <r>
    <d v="2015-10-27T00:00:00"/>
    <n v="27"/>
    <s v="EPM"/>
    <s v="Buijs Monthon"/>
    <s v="mdt"/>
    <n v="1"/>
    <n v="0"/>
    <s v="Keuzevak 2 (te kiezen in SEM2)"/>
    <s v="EXP001"/>
    <x v="0"/>
    <m/>
    <m/>
    <m/>
    <s v="OK"/>
    <s v="P4"/>
    <n v="0"/>
    <n v="1"/>
    <n v="0"/>
    <n v="0"/>
    <n v="0"/>
    <n v="0"/>
    <n v="0"/>
    <n v="0"/>
    <n v="0"/>
    <n v="1"/>
    <s v="Presenteren en visualiseren"/>
    <s v="Networking"/>
    <s v="Sales management"/>
    <s v="Globalisation"/>
    <s v="Marketing &amp; employer branding"/>
    <m/>
    <m/>
    <m/>
  </r>
  <r>
    <d v="2015-10-27T00:00:00"/>
    <n v="62"/>
    <s v="EPM"/>
    <s v="Verstraeten Sara"/>
    <s v="mdt"/>
    <n v="1"/>
    <n v="1"/>
    <s v="Keuzevak 1 (te kiezen in SEM2)"/>
    <s v="EXP001"/>
    <x v="0"/>
    <m/>
    <m/>
    <m/>
    <s v="OK"/>
    <s v="P4"/>
    <n v="0"/>
    <n v="1"/>
    <n v="0"/>
    <n v="0"/>
    <n v="0"/>
    <n v="0"/>
    <n v="0"/>
    <n v="0"/>
    <n v="0"/>
    <n v="1"/>
    <s v="Presenteren en visualiseren"/>
    <s v="Fame &amp; fortune"/>
    <s v="Human resources"/>
    <m/>
    <m/>
    <m/>
    <m/>
    <m/>
  </r>
  <r>
    <d v="2015-10-27T00:00:00"/>
    <n v="64"/>
    <s v="EPM"/>
    <s v="Pilet Manaud"/>
    <s v="mdt"/>
    <n v="1"/>
    <n v="0"/>
    <s v="Keuzevak 2 (te kiezen in SEM2)"/>
    <s v="EXP001"/>
    <x v="0"/>
    <m/>
    <m/>
    <m/>
    <s v="OK"/>
    <s v="P4"/>
    <n v="0"/>
    <n v="1"/>
    <n v="0"/>
    <n v="0"/>
    <n v="0"/>
    <n v="0"/>
    <n v="0"/>
    <n v="0"/>
    <n v="0"/>
    <n v="1"/>
    <s v="Presenteren en visualiseren"/>
    <s v="Fame &amp; fortune"/>
    <s v="Marketing &amp; employer branding"/>
    <m/>
    <m/>
    <m/>
    <m/>
    <m/>
  </r>
  <r>
    <d v="2015-10-27T00:00:00"/>
    <n v="90"/>
    <s v="EPM"/>
    <s v="Schyvens Robert-Jan"/>
    <s v="mdt"/>
    <n v="1"/>
    <n v="0"/>
    <s v="Keuzevak 2 (te kiezen in SEM2)"/>
    <s v="EXP001"/>
    <x v="0"/>
    <m/>
    <m/>
    <m/>
    <s v="OK"/>
    <s v="P4"/>
    <n v="0"/>
    <n v="1"/>
    <n v="0"/>
    <n v="0"/>
    <n v="0"/>
    <n v="0"/>
    <n v="0"/>
    <n v="0"/>
    <n v="0"/>
    <n v="1"/>
    <s v="Presenteren en visualiseren"/>
    <s v="Fame &amp; fortune"/>
    <s v="Human resources"/>
    <m/>
    <m/>
    <m/>
    <m/>
    <m/>
  </r>
  <r>
    <d v="2015-10-28T00:00:00"/>
    <n v="122"/>
    <s v="EPM"/>
    <s v="Schrooyen Sophie"/>
    <s v="mdt"/>
    <n v="1"/>
    <n v="1"/>
    <s v="Keuzevak 1 (te kiezen in SEM2)"/>
    <s v="EXP001"/>
    <x v="0"/>
    <m/>
    <m/>
    <m/>
    <s v="OK"/>
    <s v="P4"/>
    <n v="0"/>
    <n v="1"/>
    <n v="0"/>
    <n v="0"/>
    <n v="0"/>
    <n v="0"/>
    <n v="0"/>
    <n v="0"/>
    <n v="0"/>
    <n v="1"/>
    <s v="Presenteren en visualiseren"/>
    <s v="Fame &amp; fortune"/>
    <s v="Human resources"/>
    <s v="Trade fiar manegement"/>
    <m/>
    <m/>
    <m/>
    <m/>
  </r>
  <r>
    <d v="2015-10-30T00:00:00"/>
    <n v="223"/>
    <s v="XM²"/>
    <s v="Geerinckx Joren"/>
    <s v="mdt"/>
    <n v="1"/>
    <n v="1"/>
    <s v="Keuzevak 1 (te kiezen in SEM2)"/>
    <s v="EXP001"/>
    <x v="0"/>
    <m/>
    <m/>
    <m/>
    <s v="OK"/>
    <s v="P4"/>
    <n v="0"/>
    <n v="1"/>
    <n v="0"/>
    <n v="0"/>
    <n v="0"/>
    <n v="0"/>
    <n v="0"/>
    <n v="0"/>
    <n v="0"/>
    <n v="1"/>
    <s v="Presenteren en visualiseren"/>
    <s v="Spaans"/>
    <s v="Fame &amp; fortune"/>
    <m/>
    <m/>
    <m/>
    <m/>
    <m/>
  </r>
  <r>
    <d v="2015-11-16T00:00:00"/>
    <m/>
    <s v="EPM"/>
    <s v="Verschore Daphne"/>
    <s v="mdt"/>
    <n v="1"/>
    <n v="1"/>
    <s v="Keuzevak 1 (te kiezen in SEM2)"/>
    <s v="EXP001"/>
    <x v="0"/>
    <m/>
    <m/>
    <m/>
    <s v="OK"/>
    <m/>
    <n v="0"/>
    <n v="1"/>
    <n v="0"/>
    <n v="0"/>
    <n v="0"/>
    <n v="0"/>
    <n v="0"/>
    <n v="0"/>
    <n v="0"/>
    <n v="1"/>
    <s v="Presenteren en visualiseren"/>
    <m/>
    <m/>
    <m/>
    <m/>
    <m/>
    <m/>
    <m/>
  </r>
  <r>
    <d v="2015-10-26T00:00:00"/>
    <n v="11"/>
    <s v="HRS"/>
    <s v="Cuypers Ellen"/>
    <s v="mdt"/>
    <n v="1"/>
    <n v="1"/>
    <s v="Keuzevak 1 (te kiezen in SEM2)"/>
    <s v="EXP001"/>
    <x v="15"/>
    <m/>
    <s v="ja"/>
    <m/>
    <s v="OK"/>
    <s v="P2"/>
    <n v="0"/>
    <n v="1"/>
    <n v="0"/>
    <n v="0"/>
    <n v="0"/>
    <n v="0"/>
    <n v="0"/>
    <n v="0"/>
    <n v="0"/>
    <n v="1"/>
    <s v="Projectwerking"/>
    <s v="Creativiteit - gr 1"/>
    <s v="Digital accounting"/>
    <m/>
    <m/>
    <m/>
    <m/>
    <m/>
  </r>
  <r>
    <d v="2015-10-26T00:00:00"/>
    <n v="12"/>
    <s v="HRS"/>
    <s v="Giebens Joyce"/>
    <s v="mdt"/>
    <n v="1"/>
    <n v="1"/>
    <s v="Keuzevak 1 (te kiezen in SEM2)"/>
    <s v="EXP001"/>
    <x v="15"/>
    <m/>
    <s v="ja"/>
    <m/>
    <s v="OK"/>
    <s v="P2"/>
    <n v="0"/>
    <n v="1"/>
    <n v="0"/>
    <n v="0"/>
    <n v="0"/>
    <n v="0"/>
    <n v="0"/>
    <n v="0"/>
    <n v="0"/>
    <n v="1"/>
    <s v="Projectwerking"/>
    <s v="Creativiteit - gr 1"/>
    <s v="Digital accounting"/>
    <m/>
    <m/>
    <m/>
    <m/>
    <m/>
  </r>
  <r>
    <d v="2015-10-28T00:00:00"/>
    <n v="105"/>
    <s v="HRS"/>
    <s v="De Loose Valerie"/>
    <s v="mdt"/>
    <n v="1"/>
    <n v="1"/>
    <s v="Keuzevak 1 (te kiezen in SEM2)"/>
    <s v="EXP001"/>
    <x v="15"/>
    <m/>
    <s v="ja"/>
    <m/>
    <s v="OK"/>
    <s v="P2"/>
    <n v="0"/>
    <n v="1"/>
    <n v="0"/>
    <n v="0"/>
    <n v="0"/>
    <n v="0"/>
    <n v="0"/>
    <n v="0"/>
    <n v="0"/>
    <n v="1"/>
    <s v="Projectwerking"/>
    <s v="Artist method class"/>
    <s v="Creativiteit - gr 1"/>
    <m/>
    <m/>
    <m/>
    <m/>
    <m/>
  </r>
  <r>
    <d v="2015-10-28T00:00:00"/>
    <n v="106"/>
    <s v="HRS"/>
    <s v="Bamps Amber"/>
    <s v="mdt"/>
    <n v="1"/>
    <n v="1"/>
    <s v="Keuzevak 1 (te kiezen in SEM2)"/>
    <s v="EXP001"/>
    <x v="15"/>
    <m/>
    <s v="ja"/>
    <m/>
    <s v="OK"/>
    <s v="P2"/>
    <n v="0"/>
    <n v="1"/>
    <n v="0"/>
    <n v="0"/>
    <n v="0"/>
    <n v="0"/>
    <n v="0"/>
    <n v="0"/>
    <n v="0"/>
    <n v="1"/>
    <s v="Projectwerking"/>
    <s v="Artist method class"/>
    <s v="Creativiteit - gr 1"/>
    <m/>
    <m/>
    <m/>
    <m/>
    <m/>
  </r>
  <r>
    <d v="2015-10-28T00:00:00"/>
    <n v="117"/>
    <s v="HRS"/>
    <s v="Fierens Sante"/>
    <s v="mdt"/>
    <n v="1"/>
    <n v="1"/>
    <s v="Keuzevak 1 (te kiezen in SEM2)"/>
    <s v="EXP001"/>
    <x v="15"/>
    <m/>
    <s v="ja"/>
    <m/>
    <s v="OK"/>
    <s v="P2"/>
    <n v="0"/>
    <n v="1"/>
    <n v="0"/>
    <n v="0"/>
    <n v="0"/>
    <n v="0"/>
    <n v="0"/>
    <n v="0"/>
    <n v="0"/>
    <n v="1"/>
    <s v="Projectwerking"/>
    <s v="Creativiteit - gr 1"/>
    <s v="Presenteren en visualiseren"/>
    <m/>
    <m/>
    <m/>
    <m/>
    <m/>
  </r>
  <r>
    <d v="2015-10-29T00:00:00"/>
    <n v="131"/>
    <s v="HRS"/>
    <s v="De Jonge Sarah"/>
    <s v="mdt"/>
    <n v="1"/>
    <n v="1"/>
    <s v="Keuzevak 1 (te kiezen in SEM2)"/>
    <s v="EXP001"/>
    <x v="15"/>
    <m/>
    <s v="ja"/>
    <m/>
    <s v="OK"/>
    <s v="P2"/>
    <n v="0"/>
    <n v="1"/>
    <n v="0"/>
    <n v="0"/>
    <n v="0"/>
    <n v="0"/>
    <n v="0"/>
    <n v="0"/>
    <n v="0"/>
    <n v="1"/>
    <s v="Projectwerking"/>
    <s v="Presenteren en visualiseren als een pro"/>
    <s v="Digital accounting"/>
    <m/>
    <m/>
    <m/>
    <m/>
    <m/>
  </r>
  <r>
    <d v="2015-10-29T00:00:00"/>
    <n v="136"/>
    <s v="HRS"/>
    <s v="Floor Lien"/>
    <s v="mdt"/>
    <n v="1"/>
    <n v="1"/>
    <s v="Keuzevak 1 (te kiezen in SEM2)"/>
    <s v="EXP001"/>
    <x v="15"/>
    <m/>
    <s v="ja"/>
    <m/>
    <s v="OK"/>
    <s v="P2"/>
    <n v="0"/>
    <n v="1"/>
    <n v="0"/>
    <n v="0"/>
    <n v="0"/>
    <n v="0"/>
    <n v="0"/>
    <n v="0"/>
    <n v="0"/>
    <n v="1"/>
    <s v="Projectwerking"/>
    <s v="Globalisation"/>
    <s v="Digital accounting"/>
    <m/>
    <m/>
    <m/>
    <m/>
    <m/>
  </r>
  <r>
    <d v="2015-10-29T00:00:00"/>
    <n v="143"/>
    <s v="HRS"/>
    <s v="Van den Bergh Anne"/>
    <s v="mdt"/>
    <n v="1"/>
    <n v="1"/>
    <s v="Keuzevak 1 (te kiezen in SEM2)"/>
    <s v="EXP001"/>
    <x v="15"/>
    <m/>
    <s v="ja"/>
    <m/>
    <s v="OK"/>
    <s v="P2"/>
    <n v="0"/>
    <n v="1"/>
    <n v="0"/>
    <n v="0"/>
    <n v="0"/>
    <n v="0"/>
    <n v="0"/>
    <n v="0"/>
    <n v="0"/>
    <n v="1"/>
    <s v="Projectwerking"/>
    <s v="Digital accounting"/>
    <s v="MVO 1 "/>
    <m/>
    <m/>
    <m/>
    <m/>
    <m/>
  </r>
  <r>
    <d v="2015-10-29T00:00:00"/>
    <n v="152"/>
    <s v="LNC"/>
    <s v="Opurum Vivien"/>
    <s v="mdt"/>
    <n v="1"/>
    <n v="1"/>
    <s v="Keuzevak 1 (te kiezen in SEM2)"/>
    <s v="EXP001"/>
    <x v="15"/>
    <m/>
    <s v="ja"/>
    <m/>
    <s v="OK"/>
    <s v="P2"/>
    <n v="0"/>
    <n v="1"/>
    <n v="0"/>
    <n v="0"/>
    <n v="0"/>
    <n v="0"/>
    <n v="0"/>
    <n v="0"/>
    <n v="0"/>
    <n v="1"/>
    <s v="Projectwerking"/>
    <s v="Presenteren en visualiseren"/>
    <s v="Fame &amp; fortune"/>
    <m/>
    <m/>
    <m/>
    <m/>
    <m/>
  </r>
  <r>
    <d v="2015-10-29T00:00:00"/>
    <n v="160"/>
    <s v="LNC"/>
    <s v="Palmans Celien"/>
    <s v="mdt"/>
    <n v="1"/>
    <n v="1"/>
    <s v="Keuzevak 1 (te kiezen in SEM2)"/>
    <s v="EXP001"/>
    <x v="15"/>
    <m/>
    <s v="ja"/>
    <m/>
    <s v="OK"/>
    <s v="P2"/>
    <n v="0"/>
    <n v="1"/>
    <n v="0"/>
    <n v="0"/>
    <n v="0"/>
    <n v="0"/>
    <n v="0"/>
    <n v="0"/>
    <n v="0"/>
    <n v="1"/>
    <s v="Projectwerking"/>
    <s v="Presenteren en visualiseren"/>
    <s v="Fame &amp; fortune"/>
    <m/>
    <m/>
    <m/>
    <m/>
    <m/>
  </r>
  <r>
    <d v="2015-10-30T00:00:00"/>
    <n v="195"/>
    <s v="HRS"/>
    <s v="Janssens Mathias"/>
    <s v="mdt"/>
    <n v="1"/>
    <n v="1"/>
    <s v="Keuzevak 1 (te kiezen in SEM2)"/>
    <s v="EXP001"/>
    <x v="15"/>
    <m/>
    <s v="ja"/>
    <m/>
    <s v="OK"/>
    <s v="P2"/>
    <n v="0"/>
    <n v="1"/>
    <n v="0"/>
    <n v="0"/>
    <n v="0"/>
    <n v="0"/>
    <n v="0"/>
    <n v="0"/>
    <n v="0"/>
    <n v="1"/>
    <s v="Projectwerking"/>
    <s v="Globalisation"/>
    <s v="Creativiteit gr 2"/>
    <m/>
    <m/>
    <m/>
    <m/>
    <m/>
  </r>
  <r>
    <d v="2015-10-27T00:00:00"/>
    <n v="34"/>
    <s v="EPM"/>
    <s v="Bracke Pieter"/>
    <s v="mdt"/>
    <n v="1"/>
    <n v="0"/>
    <s v="Keuzevak 2 (te kiezen in SEM2)"/>
    <s v="EXP001"/>
    <x v="0"/>
    <m/>
    <m/>
    <m/>
    <s v="OK"/>
    <s v="P3"/>
    <n v="0"/>
    <n v="0"/>
    <n v="0"/>
    <n v="0"/>
    <n v="0"/>
    <n v="0"/>
    <n v="1"/>
    <n v="0"/>
    <n v="0"/>
    <n v="1"/>
    <s v="Sales management"/>
    <s v="Networking"/>
    <s v="Marketing &amp; employer branding"/>
    <m/>
    <m/>
    <s v="Presenteren en visualiseren"/>
    <m/>
    <m/>
  </r>
  <r>
    <d v="2015-10-27T00:00:00"/>
    <n v="34"/>
    <s v="EPM"/>
    <s v="Bracke Pieter"/>
    <s v="mdt"/>
    <n v="1"/>
    <n v="1"/>
    <s v="Keuzevak 1 (te kiezen in SEM2)"/>
    <s v="EXP001"/>
    <x v="9"/>
    <m/>
    <m/>
    <m/>
    <s v="OK"/>
    <s v="P3"/>
    <n v="0"/>
    <n v="1"/>
    <n v="0"/>
    <n v="0"/>
    <n v="0"/>
    <n v="0"/>
    <n v="0"/>
    <n v="0"/>
    <n v="0"/>
    <n v="1"/>
    <s v="Sales management"/>
    <s v="Networking"/>
    <s v="Marketing &amp; employer branding"/>
    <m/>
    <m/>
    <m/>
    <m/>
    <m/>
  </r>
  <r>
    <d v="2015-10-27T00:00:00"/>
    <n v="46"/>
    <s v="XM²"/>
    <s v="Popescu Cristina"/>
    <s v="mdt"/>
    <n v="1"/>
    <n v="1"/>
    <s v="Keuzevak 1 (te kiezen in SEM2)"/>
    <s v="EXP001"/>
    <x v="9"/>
    <m/>
    <m/>
    <m/>
    <s v="OK"/>
    <s v="P3"/>
    <n v="0"/>
    <n v="1"/>
    <n v="0"/>
    <n v="0"/>
    <n v="0"/>
    <n v="0"/>
    <n v="0"/>
    <n v="0"/>
    <n v="0"/>
    <n v="1"/>
    <s v="Sales management"/>
    <s v="Networking"/>
    <s v="Human resources"/>
    <m/>
    <m/>
    <m/>
    <m/>
    <m/>
  </r>
  <r>
    <d v="2015-10-27T00:00:00"/>
    <n v="46"/>
    <s v="XM²"/>
    <s v="Popescu Cristina"/>
    <s v="mdt"/>
    <n v="1"/>
    <n v="0"/>
    <s v="Keuzevak 2 (te kiezen in SEM2)"/>
    <s v="EXP001"/>
    <x v="6"/>
    <m/>
    <m/>
    <m/>
    <s v=""/>
    <s v="P3"/>
    <n v="1"/>
    <n v="0"/>
    <n v="0"/>
    <n v="0"/>
    <n v="0"/>
    <n v="0"/>
    <n v="0"/>
    <n v="0"/>
    <n v="0"/>
    <n v="0"/>
    <s v="Sales management"/>
    <s v="Networking"/>
    <s v="Human resources"/>
    <m/>
    <m/>
    <m/>
    <m/>
    <m/>
  </r>
  <r>
    <d v="2015-10-27T00:00:00"/>
    <n v="60"/>
    <s v="EPM"/>
    <s v="Philippens Kamiel"/>
    <s v="mdt"/>
    <n v="1"/>
    <n v="1"/>
    <s v="Keuzevak 1 (te kiezen in SEM2)"/>
    <s v="EXP001"/>
    <x v="9"/>
    <m/>
    <m/>
    <m/>
    <s v="OK"/>
    <s v="P3"/>
    <n v="0"/>
    <n v="1"/>
    <n v="0"/>
    <n v="0"/>
    <n v="0"/>
    <n v="0"/>
    <n v="0"/>
    <n v="0"/>
    <n v="0"/>
    <n v="1"/>
    <s v="Sales management"/>
    <s v="Networking"/>
    <s v="Artist method class"/>
    <m/>
    <m/>
    <m/>
    <m/>
    <m/>
  </r>
  <r>
    <d v="2015-10-27T00:00:00"/>
    <n v="60"/>
    <s v="EPM"/>
    <s v="Philippens Kamiel"/>
    <s v="mdt"/>
    <n v="1"/>
    <n v="0"/>
    <s v="Keuzevak 2 (te kiezen in SEM2)"/>
    <s v="EXP001"/>
    <x v="0"/>
    <m/>
    <m/>
    <m/>
    <s v=""/>
    <s v="P4"/>
    <n v="1"/>
    <n v="0"/>
    <n v="0"/>
    <n v="0"/>
    <n v="0"/>
    <n v="0"/>
    <n v="0"/>
    <n v="0"/>
    <n v="0"/>
    <n v="0"/>
    <s v="Sales management"/>
    <s v="Networking"/>
    <s v="Artist method class"/>
    <m/>
    <m/>
    <m/>
    <m/>
    <m/>
  </r>
  <r>
    <d v="2015-10-28T00:00:00"/>
    <n v="94"/>
    <s v="XM²"/>
    <s v="Swinnen Birgit"/>
    <s v="mdt"/>
    <n v="1"/>
    <n v="1"/>
    <s v="Keuzevak 1 (te kiezen in SEM2)"/>
    <s v="EXP001"/>
    <x v="15"/>
    <m/>
    <s v="ja"/>
    <m/>
    <s v="OK"/>
    <s v="P2"/>
    <n v="0"/>
    <n v="0"/>
    <n v="0"/>
    <n v="1"/>
    <n v="0"/>
    <n v="0"/>
    <n v="0"/>
    <n v="0"/>
    <n v="0"/>
    <n v="1"/>
    <s v="Sales management"/>
    <s v="Fame &amp; fortune"/>
    <s v="Projectwerking"/>
    <s v="Creativiteit - gr 1"/>
    <m/>
    <m/>
    <m/>
    <m/>
  </r>
  <r>
    <d v="2015-10-28T00:00:00"/>
    <n v="94"/>
    <s v="XM²"/>
    <s v="Swinnen Birgit"/>
    <s v="mdt"/>
    <n v="1"/>
    <n v="0"/>
    <s v="Keuzevak 2 (te kiezen in SEM2)"/>
    <s v="EXP001"/>
    <x v="11"/>
    <m/>
    <s v="ja"/>
    <m/>
    <s v="OK"/>
    <s v="P4"/>
    <n v="0"/>
    <n v="0"/>
    <n v="0"/>
    <n v="0"/>
    <n v="1"/>
    <n v="0"/>
    <n v="0"/>
    <n v="0"/>
    <n v="0"/>
    <n v="1"/>
    <s v="Sales management"/>
    <s v="Fame &amp; fortune"/>
    <s v="Projectwerking"/>
    <s v="Creativiteit - gr 1"/>
    <m/>
    <m/>
    <m/>
    <m/>
  </r>
  <r>
    <d v="2015-10-28T00:00:00"/>
    <n v="103"/>
    <s v="EPM"/>
    <s v="Leirs Kaat"/>
    <s v="mdt"/>
    <n v="1"/>
    <n v="1"/>
    <s v="Keuzevak 1 (te kiezen in SEM2)"/>
    <s v="EXP001"/>
    <x v="9"/>
    <m/>
    <m/>
    <m/>
    <s v="OK"/>
    <s v="P3"/>
    <n v="0"/>
    <n v="1"/>
    <n v="0"/>
    <n v="0"/>
    <n v="0"/>
    <n v="0"/>
    <n v="0"/>
    <n v="0"/>
    <n v="0"/>
    <n v="1"/>
    <s v="Sales management"/>
    <s v="Fame &amp; fortune"/>
    <s v="Spaans"/>
    <m/>
    <m/>
    <m/>
    <m/>
    <m/>
  </r>
  <r>
    <d v="2015-10-28T00:00:00"/>
    <n v="103"/>
    <s v="EPM"/>
    <s v="Leirs Kaat"/>
    <s v="mdt"/>
    <n v="1"/>
    <n v="0"/>
    <s v="Keuzevak 2 (te kiezen in SEM2)"/>
    <s v="EXP001"/>
    <x v="4"/>
    <m/>
    <m/>
    <m/>
    <s v="OK"/>
    <s v="P3"/>
    <n v="0"/>
    <n v="0"/>
    <n v="0"/>
    <n v="0"/>
    <n v="1"/>
    <n v="0"/>
    <n v="0"/>
    <n v="0"/>
    <n v="0"/>
    <n v="1"/>
    <s v="Sales management"/>
    <s v="Starters kit"/>
    <s v="Spaans"/>
    <s v="Workshop sales &amp; customer support"/>
    <m/>
    <m/>
    <m/>
    <m/>
  </r>
  <r>
    <d v="2015-10-28T00:00:00"/>
    <n v="124"/>
    <s v="EPM"/>
    <s v="Hemmeryckx Sam"/>
    <s v="mdt"/>
    <n v="1"/>
    <n v="1"/>
    <s v="Keuzevak 1 (te kiezen in SEM2)"/>
    <s v="EXP001"/>
    <x v="6"/>
    <m/>
    <s v="ja"/>
    <m/>
    <s v="OK"/>
    <s v="P3"/>
    <n v="0"/>
    <n v="0"/>
    <n v="0"/>
    <n v="1"/>
    <n v="0"/>
    <n v="0"/>
    <n v="0"/>
    <n v="0"/>
    <n v="0"/>
    <n v="1"/>
    <s v="Sales management"/>
    <s v="Workshop sales &amp; customer support"/>
    <s v="Personal branding"/>
    <s v="Starters kit"/>
    <m/>
    <m/>
    <m/>
    <m/>
  </r>
  <r>
    <d v="2015-10-28T00:00:00"/>
    <n v="124"/>
    <s v="EPM"/>
    <s v="Hemmeryckx Sam"/>
    <s v="mdt"/>
    <n v="1"/>
    <n v="0"/>
    <s v="Keuzevak 2 (te kiezen in SEM2)"/>
    <s v="EXP001"/>
    <x v="4"/>
    <m/>
    <s v="ja"/>
    <m/>
    <s v="OK"/>
    <s v="P2"/>
    <n v="0"/>
    <n v="0"/>
    <n v="1"/>
    <n v="0"/>
    <n v="0"/>
    <n v="0"/>
    <n v="0"/>
    <n v="0"/>
    <n v="0"/>
    <n v="1"/>
    <s v="Sales management"/>
    <s v="Workshop sales &amp; customer support"/>
    <s v="Personal branding"/>
    <s v="Starters kit"/>
    <m/>
    <m/>
    <m/>
    <m/>
  </r>
  <r>
    <d v="2015-10-29T00:00:00"/>
    <n v="132"/>
    <s v="EPM"/>
    <s v="L'Hamiti Ismail"/>
    <s v="mdt"/>
    <n v="1"/>
    <n v="1"/>
    <s v="Keuzevak 1 (te kiezen in SEM2)"/>
    <s v="EXP001"/>
    <x v="6"/>
    <m/>
    <m/>
    <m/>
    <s v="OK"/>
    <s v="P3"/>
    <n v="0"/>
    <n v="0"/>
    <n v="1"/>
    <n v="0"/>
    <n v="0"/>
    <n v="0"/>
    <n v="0"/>
    <n v="0"/>
    <n v="0"/>
    <n v="1"/>
    <s v="Sales management"/>
    <s v="Personal branding"/>
    <s v="Fame &amp; fortune"/>
    <s v="Globalisation"/>
    <s v="Artist methid class"/>
    <m/>
    <m/>
    <m/>
  </r>
  <r>
    <d v="2015-10-29T00:00:00"/>
    <n v="135"/>
    <s v="EPM"/>
    <s v="Van Noyen Sofie"/>
    <s v="mdt"/>
    <n v="1"/>
    <n v="1"/>
    <s v="Keuzevak 1 (te kiezen in SEM2)"/>
    <s v="EXP001"/>
    <x v="6"/>
    <m/>
    <m/>
    <m/>
    <s v="OK"/>
    <s v="P3"/>
    <n v="0"/>
    <n v="0"/>
    <n v="1"/>
    <n v="0"/>
    <n v="0"/>
    <n v="0"/>
    <n v="0"/>
    <n v="0"/>
    <n v="0"/>
    <n v="1"/>
    <s v="Sales management"/>
    <s v="Personal branding"/>
    <s v="Globalisation"/>
    <s v="Fame &amp; fortune"/>
    <s v="Artist method class"/>
    <m/>
    <m/>
    <m/>
  </r>
  <r>
    <d v="2015-10-29T00:00:00"/>
    <n v="138"/>
    <s v="EPM"/>
    <s v="Huysmans Maarten"/>
    <s v="mdt"/>
    <n v="1"/>
    <n v="1"/>
    <s v="Keuzevak 1 (te kiezen in SEM2)"/>
    <s v="EXP001"/>
    <x v="6"/>
    <m/>
    <m/>
    <m/>
    <s v="OK"/>
    <s v="P3"/>
    <n v="0"/>
    <n v="0"/>
    <n v="1"/>
    <n v="0"/>
    <n v="0"/>
    <n v="0"/>
    <n v="0"/>
    <n v="0"/>
    <n v="0"/>
    <n v="1"/>
    <s v="Sales management"/>
    <s v="Personal branding"/>
    <s v="Globalisation"/>
    <m/>
    <m/>
    <m/>
    <m/>
    <m/>
  </r>
  <r>
    <d v="2015-10-30T00:00:00"/>
    <n v="163"/>
    <s v="EPM"/>
    <s v="Augustyns Isaura"/>
    <s v="mdt"/>
    <n v="1"/>
    <n v="0"/>
    <s v="Keuzevak 2 (te kiezen in SEM2)"/>
    <s v="EXP001"/>
    <x v="6"/>
    <m/>
    <m/>
    <m/>
    <s v="OK"/>
    <s v="P3"/>
    <n v="0"/>
    <n v="0"/>
    <n v="0"/>
    <n v="0"/>
    <n v="0"/>
    <n v="1"/>
    <n v="0"/>
    <n v="0"/>
    <n v="0"/>
    <n v="1"/>
    <s v="Sales management"/>
    <s v="Artist method class"/>
    <s v="Globalisation"/>
    <s v="Fame &amp; fortune"/>
    <s v="Personal branding"/>
    <m/>
    <m/>
    <m/>
  </r>
  <r>
    <d v="2015-10-30T00:00:00"/>
    <n v="163"/>
    <s v="EPM"/>
    <s v="Augustyns Isaura"/>
    <s v="mdt"/>
    <n v="1"/>
    <n v="1"/>
    <s v="Keuzevak 1 (te kiezen in SEM2)"/>
    <s v="EXP001"/>
    <x v="9"/>
    <m/>
    <m/>
    <m/>
    <s v="OK"/>
    <s v="P3"/>
    <n v="0"/>
    <n v="1"/>
    <n v="0"/>
    <n v="0"/>
    <n v="0"/>
    <n v="0"/>
    <n v="0"/>
    <n v="0"/>
    <n v="0"/>
    <n v="1"/>
    <s v="Sales management"/>
    <s v="Artist method class"/>
    <s v="Globalisation"/>
    <s v="Fame &amp; fortune"/>
    <s v="Personal branding"/>
    <m/>
    <m/>
    <m/>
  </r>
  <r>
    <d v="2015-10-30T00:00:00"/>
    <n v="202"/>
    <s v="LNC"/>
    <s v="Berdaï Sabrine"/>
    <s v="mdt"/>
    <n v="1"/>
    <n v="1"/>
    <s v="Keuzevak 1 (te kiezen in SEM2)"/>
    <s v="EXP001"/>
    <x v="20"/>
    <m/>
    <m/>
    <m/>
    <s v="OK"/>
    <s v="P3+P4"/>
    <n v="0"/>
    <n v="1"/>
    <n v="0"/>
    <n v="0"/>
    <n v="0"/>
    <n v="0"/>
    <n v="0"/>
    <n v="0"/>
    <n v="0"/>
    <n v="1"/>
    <s v="Spaans"/>
    <s v="Creativitei - gr 2"/>
    <m/>
    <m/>
    <m/>
    <m/>
    <m/>
    <m/>
  </r>
  <r>
    <d v="2015-10-27T00:00:00"/>
    <n v="28"/>
    <s v="EPM"/>
    <s v="De Kok Silke"/>
    <s v="mdt"/>
    <n v="1"/>
    <n v="1"/>
    <s v="Keuzevak 1 (te kiezen in SEM2)"/>
    <s v="EXP001"/>
    <x v="16"/>
    <m/>
    <m/>
    <m/>
    <s v="OK"/>
    <s v="P3"/>
    <n v="0"/>
    <n v="0"/>
    <n v="0"/>
    <n v="1"/>
    <n v="0"/>
    <n v="0"/>
    <n v="0"/>
    <n v="0"/>
    <n v="0"/>
    <n v="1"/>
    <s v="Spaans"/>
    <s v="Artist method class"/>
    <s v="Fame &amp; fortune - gr 1"/>
    <m/>
    <m/>
    <m/>
    <m/>
    <m/>
  </r>
  <r>
    <d v="2015-10-30T00:00:00"/>
    <n v="177"/>
    <s v="LNC"/>
    <s v="Bilici Neslihan"/>
    <s v="mdt"/>
    <n v="1"/>
    <n v="1"/>
    <s v="Keuzevak 1 (te kiezen in SEM2)"/>
    <s v="EXP001"/>
    <x v="20"/>
    <m/>
    <m/>
    <m/>
    <s v="OK"/>
    <s v="P3+P4"/>
    <n v="0"/>
    <n v="1"/>
    <n v="0"/>
    <n v="0"/>
    <n v="0"/>
    <n v="0"/>
    <n v="0"/>
    <n v="0"/>
    <n v="0"/>
    <n v="1"/>
    <s v="Spaans"/>
    <s v="Fame &amp; fortune"/>
    <s v="Personal branding"/>
    <s v="Sales management"/>
    <m/>
    <m/>
    <m/>
    <m/>
  </r>
  <r>
    <d v="2015-10-27T00:00:00"/>
    <n v="29"/>
    <s v="EPM"/>
    <s v="Kakeli Rosita"/>
    <s v="mdt"/>
    <n v="1"/>
    <n v="1"/>
    <s v="Keuzevak 1 (te kiezen in SEM2)"/>
    <s v="EXP001"/>
    <x v="16"/>
    <m/>
    <m/>
    <m/>
    <s v="OK"/>
    <s v="P3"/>
    <n v="0"/>
    <n v="0"/>
    <n v="1"/>
    <n v="0"/>
    <n v="0"/>
    <n v="0"/>
    <n v="0"/>
    <n v="0"/>
    <n v="0"/>
    <n v="1"/>
    <s v="Spaans"/>
    <s v="Fame &amp; fortune - gr 1"/>
    <s v="Artist method class"/>
    <m/>
    <m/>
    <m/>
    <m/>
    <m/>
  </r>
  <r>
    <d v="2015-10-27T00:00:00"/>
    <n v="30"/>
    <s v="EPM"/>
    <s v="Vergult Yuna"/>
    <s v="mdt"/>
    <n v="1"/>
    <n v="0"/>
    <s v="Keuzevak 2 (te kiezen in SEM2)"/>
    <s v="EXP001"/>
    <x v="4"/>
    <m/>
    <m/>
    <m/>
    <s v=""/>
    <s v="P2"/>
    <n v="1"/>
    <n v="0"/>
    <n v="0"/>
    <n v="0"/>
    <n v="0"/>
    <n v="0"/>
    <n v="0"/>
    <n v="0"/>
    <n v="0"/>
    <n v="0"/>
    <s v="Spaans"/>
    <s v="Fame &amp; fortune"/>
    <s v="Artist method class"/>
    <m/>
    <m/>
    <m/>
    <m/>
    <m/>
  </r>
  <r>
    <d v="2015-10-28T00:00:00"/>
    <n v="101"/>
    <s v="EPM"/>
    <s v="Braeckman Shana"/>
    <s v="mdt"/>
    <n v="1"/>
    <n v="0"/>
    <s v="Keuzevak 2 (te kiezen in SEM2)"/>
    <s v="EXP001"/>
    <x v="20"/>
    <m/>
    <m/>
    <m/>
    <s v="OK"/>
    <s v="P3+P4"/>
    <n v="0"/>
    <n v="1"/>
    <n v="0"/>
    <n v="0"/>
    <n v="0"/>
    <n v="0"/>
    <n v="0"/>
    <n v="0"/>
    <n v="0"/>
    <n v="1"/>
    <s v="Spaans"/>
    <s v="Networking"/>
    <s v="Fame &amp; fortune"/>
    <m/>
    <m/>
    <m/>
    <m/>
    <m/>
  </r>
  <r>
    <d v="2015-10-30T00:00:00"/>
    <n v="200"/>
    <s v="LNC"/>
    <s v="Buermans Amber"/>
    <s v="mdt"/>
    <n v="1"/>
    <n v="1"/>
    <s v="Keuzevak 1 (te kiezen in SEM2)"/>
    <s v="EXP001"/>
    <x v="20"/>
    <m/>
    <m/>
    <m/>
    <s v="OK"/>
    <s v="P3+P4"/>
    <n v="0"/>
    <n v="1"/>
    <n v="0"/>
    <n v="0"/>
    <n v="0"/>
    <n v="0"/>
    <n v="0"/>
    <n v="0"/>
    <n v="0"/>
    <n v="1"/>
    <s v="Spaans"/>
    <m/>
    <m/>
    <m/>
    <m/>
    <m/>
    <m/>
    <m/>
  </r>
  <r>
    <d v="2015-10-27T00:00:00"/>
    <n v="45"/>
    <s v="XM²"/>
    <s v="Crabbé Debbie"/>
    <s v="mdt"/>
    <n v="1"/>
    <n v="0"/>
    <s v="Keuzevak 2 (te kiezen in SEM2)"/>
    <s v="EXP001"/>
    <x v="20"/>
    <m/>
    <m/>
    <m/>
    <s v="OK"/>
    <s v="P3+P4"/>
    <n v="0"/>
    <n v="1"/>
    <n v="0"/>
    <n v="0"/>
    <n v="0"/>
    <n v="0"/>
    <n v="0"/>
    <n v="0"/>
    <n v="0"/>
    <n v="1"/>
    <s v="Spaans"/>
    <s v="Sales management"/>
    <s v="Starters kit"/>
    <m/>
    <m/>
    <m/>
    <m/>
    <m/>
  </r>
  <r>
    <d v="2015-10-27T00:00:00"/>
    <n v="37"/>
    <s v="EPM"/>
    <s v="Wittig Josephine"/>
    <s v="mdt"/>
    <n v="1"/>
    <n v="0"/>
    <s v="Keuzevak 2 (te kiezen in SEM2)"/>
    <s v="EXP001"/>
    <x v="1"/>
    <m/>
    <m/>
    <m/>
    <s v="OK"/>
    <s v="P4"/>
    <n v="0"/>
    <n v="0"/>
    <n v="0"/>
    <n v="1"/>
    <n v="0"/>
    <n v="0"/>
    <n v="0"/>
    <n v="0"/>
    <n v="0"/>
    <n v="1"/>
    <s v="Spaans"/>
    <s v="Globalisation"/>
    <s v="MVO 1 - gr 2"/>
    <s v="Networking"/>
    <m/>
    <m/>
    <m/>
    <m/>
  </r>
  <r>
    <d v="2015-10-27T00:00:00"/>
    <n v="54"/>
    <s v="XM²"/>
    <s v="Daman Lisa"/>
    <s v="mdt"/>
    <n v="1"/>
    <n v="1"/>
    <s v="Keuzevak 1 (te kiezen in SEM2)"/>
    <s v="EXP001"/>
    <x v="20"/>
    <m/>
    <m/>
    <m/>
    <s v="OK"/>
    <s v="P3+P4"/>
    <n v="0"/>
    <n v="1"/>
    <n v="0"/>
    <n v="0"/>
    <n v="0"/>
    <n v="0"/>
    <n v="0"/>
    <n v="0"/>
    <n v="0"/>
    <n v="1"/>
    <s v="Spaans"/>
    <s v="Networking"/>
    <s v="Starters kit - gr 2"/>
    <m/>
    <m/>
    <m/>
    <m/>
    <m/>
  </r>
  <r>
    <d v="2015-10-27T00:00:00"/>
    <n v="39"/>
    <s v="EPM"/>
    <s v="Verhoeven Nick"/>
    <s v="mdt"/>
    <n v="1"/>
    <n v="0"/>
    <s v="Keuzevak 2 (te kiezen in SEM2)"/>
    <s v="EXP001"/>
    <x v="10"/>
    <m/>
    <m/>
    <m/>
    <s v="OK"/>
    <s v="P4"/>
    <n v="0"/>
    <n v="0"/>
    <n v="0"/>
    <n v="1"/>
    <n v="0"/>
    <n v="0"/>
    <n v="0"/>
    <n v="0"/>
    <n v="0"/>
    <n v="1"/>
    <s v="Spaans"/>
    <s v="Networking"/>
    <s v="Digital accounting"/>
    <m/>
    <m/>
    <m/>
    <m/>
    <m/>
  </r>
  <r>
    <d v="2015-10-27T00:00:00"/>
    <n v="28"/>
    <s v="EPM"/>
    <s v="De Kok Silke"/>
    <s v="mdt"/>
    <n v="1"/>
    <n v="0"/>
    <s v="Keuzevak 2 (te kiezen in SEM2)"/>
    <s v="EXP001"/>
    <x v="20"/>
    <m/>
    <m/>
    <m/>
    <s v="OK"/>
    <s v="P3+P4"/>
    <n v="0"/>
    <n v="1"/>
    <n v="0"/>
    <n v="0"/>
    <n v="0"/>
    <n v="0"/>
    <n v="0"/>
    <n v="0"/>
    <n v="0"/>
    <n v="1"/>
    <s v="Spaans"/>
    <s v="Artist method class"/>
    <s v="Fame &amp; fortune"/>
    <m/>
    <m/>
    <m/>
    <m/>
    <m/>
  </r>
  <r>
    <d v="2015-10-27T00:00:00"/>
    <n v="45"/>
    <s v="XM²"/>
    <s v="Crabbé Debbie"/>
    <s v="mdt"/>
    <n v="1"/>
    <n v="1"/>
    <s v="Keuzevak 1 (te kiezen in SEM2)"/>
    <s v="EXP001"/>
    <x v="9"/>
    <m/>
    <m/>
    <m/>
    <s v="OK"/>
    <s v="P3"/>
    <n v="0"/>
    <n v="0"/>
    <n v="1"/>
    <n v="0"/>
    <n v="0"/>
    <n v="0"/>
    <n v="0"/>
    <n v="0"/>
    <n v="0"/>
    <n v="1"/>
    <s v="Spaans"/>
    <s v="Sales management"/>
    <s v="Starters kit"/>
    <m/>
    <m/>
    <m/>
    <m/>
    <m/>
  </r>
  <r>
    <d v="2015-10-30T00:00:00"/>
    <n v="170"/>
    <s v="LNC"/>
    <s v="De Mol Talya"/>
    <s v="mdt"/>
    <n v="1"/>
    <n v="1"/>
    <s v="Keuzevak 1 (te kiezen in SEM2)"/>
    <s v="EXP001"/>
    <x v="20"/>
    <m/>
    <m/>
    <m/>
    <s v="OK"/>
    <s v="P3+P4"/>
    <n v="0"/>
    <n v="1"/>
    <n v="0"/>
    <n v="0"/>
    <n v="0"/>
    <n v="0"/>
    <n v="0"/>
    <n v="0"/>
    <n v="0"/>
    <n v="1"/>
    <s v="Spaans"/>
    <s v="Personal branding- gr 2"/>
    <s v="Presenteren en visualiseren"/>
    <m/>
    <m/>
    <m/>
    <m/>
    <m/>
  </r>
  <r>
    <d v="2015-10-27T00:00:00"/>
    <n v="49"/>
    <s v="XM²"/>
    <s v="Garcia Cordova Diana"/>
    <s v="mdt"/>
    <n v="1"/>
    <n v="0"/>
    <s v="Keuzevak 2 (te kiezen in SEM2)"/>
    <s v="EXP001"/>
    <x v="16"/>
    <m/>
    <m/>
    <m/>
    <s v="OK"/>
    <s v="P3"/>
    <n v="0"/>
    <n v="0"/>
    <n v="1"/>
    <n v="0"/>
    <n v="0"/>
    <n v="0"/>
    <n v="0"/>
    <n v="0"/>
    <n v="0"/>
    <n v="1"/>
    <s v="Spaans"/>
    <s v="Fame &amp; fortune - gr 1"/>
    <s v="Networking"/>
    <m/>
    <m/>
    <m/>
    <m/>
    <m/>
  </r>
  <r>
    <d v="2015-10-29T00:00:00"/>
    <n v="153"/>
    <s v="LNC"/>
    <s v="Devuyst Yanka"/>
    <s v="mdt"/>
    <n v="1"/>
    <n v="1"/>
    <s v="Keuzevak 1 (te kiezen in SEM2)"/>
    <s v="EXP001"/>
    <x v="20"/>
    <m/>
    <m/>
    <m/>
    <s v="OK"/>
    <s v="P3+P4"/>
    <n v="0"/>
    <n v="1"/>
    <n v="0"/>
    <n v="0"/>
    <n v="0"/>
    <n v="0"/>
    <n v="0"/>
    <n v="0"/>
    <n v="0"/>
    <n v="1"/>
    <s v="Spaans"/>
    <m/>
    <m/>
    <m/>
    <m/>
    <m/>
    <m/>
    <m/>
  </r>
  <r>
    <d v="2015-10-27T00:00:00"/>
    <n v="54"/>
    <s v="XM²"/>
    <s v="Daman Lisa"/>
    <s v="mdt"/>
    <n v="1"/>
    <n v="0"/>
    <s v="Keuzevak 2 (te kiezen in SEM2)"/>
    <s v="EXP001"/>
    <x v="5"/>
    <m/>
    <m/>
    <m/>
    <s v=""/>
    <s v="P4"/>
    <n v="1"/>
    <n v="0"/>
    <n v="0"/>
    <n v="0"/>
    <n v="0"/>
    <n v="0"/>
    <n v="0"/>
    <n v="0"/>
    <n v="0"/>
    <n v="0"/>
    <s v="Spaans"/>
    <s v="Networking"/>
    <s v="Starters kit"/>
    <m/>
    <m/>
    <m/>
    <m/>
    <m/>
  </r>
  <r>
    <d v="2015-10-30T00:00:00"/>
    <n v="175"/>
    <s v="EPM"/>
    <s v="D'heer Julie"/>
    <s v="mdt"/>
    <n v="1"/>
    <n v="0"/>
    <s v="Keuzevak 2 (te kiezen in SEM2)"/>
    <s v="EXP001"/>
    <x v="20"/>
    <m/>
    <s v="ja"/>
    <m/>
    <s v="OK"/>
    <s v="P3+P4"/>
    <n v="0"/>
    <n v="1"/>
    <n v="0"/>
    <n v="0"/>
    <n v="0"/>
    <n v="0"/>
    <n v="0"/>
    <n v="0"/>
    <n v="0"/>
    <n v="1"/>
    <s v="Spaans"/>
    <s v="wil nog extra vak opnemen"/>
    <m/>
    <m/>
    <m/>
    <m/>
    <m/>
    <m/>
  </r>
  <r>
    <d v="2015-10-27T00:00:00"/>
    <n v="82"/>
    <s v="EPM"/>
    <s v="Wijn Rozemarijn"/>
    <s v="mdt"/>
    <n v="1"/>
    <n v="0"/>
    <s v="Keuzevak 2 (te kiezen in SEM2)"/>
    <s v="EXP001"/>
    <x v="26"/>
    <m/>
    <m/>
    <m/>
    <s v="OK"/>
    <s v="P3+P4"/>
    <n v="0"/>
    <n v="0"/>
    <n v="1"/>
    <n v="0"/>
    <n v="0"/>
    <n v="0"/>
    <n v="0"/>
    <n v="0"/>
    <n v="0"/>
    <n v="1"/>
    <s v="Spaans"/>
    <s v="Trade fair management"/>
    <s v="Artist method class"/>
    <s v="Globalisation"/>
    <m/>
    <m/>
    <m/>
    <m/>
  </r>
  <r>
    <s v="30/410/15"/>
    <n v="204"/>
    <s v="LNC"/>
    <s v="El Fatimi Hasna"/>
    <s v="mdt"/>
    <n v="1"/>
    <n v="1"/>
    <s v="Keuzevak 1 (te kiezen in SEM2)"/>
    <s v="EXP001"/>
    <x v="20"/>
    <m/>
    <m/>
    <m/>
    <s v="OK"/>
    <s v="P3+P4"/>
    <n v="0"/>
    <n v="1"/>
    <n v="0"/>
    <n v="0"/>
    <n v="0"/>
    <n v="0"/>
    <n v="0"/>
    <n v="0"/>
    <n v="0"/>
    <n v="1"/>
    <s v="Spaans"/>
    <m/>
    <m/>
    <m/>
    <m/>
    <m/>
    <m/>
    <m/>
  </r>
  <r>
    <d v="2015-10-27T00:00:00"/>
    <n v="49"/>
    <s v="XM²"/>
    <s v="Garcia Cordova Diana"/>
    <s v="mdt"/>
    <n v="1"/>
    <n v="1"/>
    <s v="Keuzevak 1 (te kiezen in SEM2)"/>
    <s v="EXP001"/>
    <x v="20"/>
    <m/>
    <m/>
    <m/>
    <s v="OK"/>
    <s v="P3+P4"/>
    <n v="0"/>
    <n v="1"/>
    <n v="0"/>
    <n v="0"/>
    <n v="0"/>
    <n v="0"/>
    <n v="0"/>
    <n v="0"/>
    <n v="0"/>
    <n v="1"/>
    <s v="Spaans"/>
    <s v="Fame &amp; fortune"/>
    <s v="Networking"/>
    <m/>
    <m/>
    <m/>
    <m/>
    <m/>
  </r>
  <r>
    <d v="2015-10-28T00:00:00"/>
    <n v="101"/>
    <s v="EPM"/>
    <s v="Braeckman Shana"/>
    <s v="mdt"/>
    <n v="1"/>
    <n v="1"/>
    <s v="Keuzevak 1 (te kiezen in SEM2)"/>
    <s v="EXP001"/>
    <x v="2"/>
    <m/>
    <m/>
    <m/>
    <s v="OK"/>
    <s v="P3+P4"/>
    <n v="0"/>
    <n v="0"/>
    <n v="1"/>
    <n v="0"/>
    <n v="0"/>
    <n v="0"/>
    <n v="0"/>
    <n v="0"/>
    <n v="0"/>
    <n v="1"/>
    <s v="Spaans"/>
    <s v="Networking - gr 2"/>
    <s v="Fame &amp; fortune"/>
    <m/>
    <m/>
    <m/>
    <m/>
    <m/>
  </r>
  <r>
    <d v="2015-10-30T00:00:00"/>
    <n v="172"/>
    <s v="LNC"/>
    <s v="Gniadek Linda"/>
    <s v="pdt"/>
    <n v="1"/>
    <n v="1"/>
    <s v="Keuzevak 1 (te kiezen in SEM2)"/>
    <s v="EXP001"/>
    <x v="20"/>
    <m/>
    <m/>
    <m/>
    <s v="OK"/>
    <s v="P3+P4"/>
    <n v="0"/>
    <n v="1"/>
    <n v="0"/>
    <n v="0"/>
    <n v="0"/>
    <n v="0"/>
    <n v="0"/>
    <n v="0"/>
    <n v="0"/>
    <n v="1"/>
    <s v="Spaans"/>
    <s v="MVO1, indien niet kan, geen extra keuzevak"/>
    <m/>
    <m/>
    <m/>
    <m/>
    <m/>
    <m/>
  </r>
  <r>
    <d v="2015-10-28T00:00:00"/>
    <n v="102"/>
    <s v="EPM"/>
    <s v="Lacroix Eline"/>
    <s v="mdt"/>
    <n v="1"/>
    <n v="0"/>
    <s v="Keuzevak 2 (te kiezen in SEM2)"/>
    <s v="EXP001"/>
    <x v="2"/>
    <m/>
    <m/>
    <m/>
    <s v="OK"/>
    <s v="P3+P4"/>
    <n v="0"/>
    <n v="0"/>
    <n v="0"/>
    <n v="1"/>
    <n v="0"/>
    <n v="0"/>
    <n v="0"/>
    <n v="0"/>
    <n v="0"/>
    <n v="1"/>
    <s v="Spaans"/>
    <s v="Starters kit"/>
    <s v="Networking - gr 2"/>
    <m/>
    <m/>
    <m/>
    <m/>
    <m/>
  </r>
  <r>
    <d v="2015-10-30T00:00:00"/>
    <n v="171"/>
    <s v="LNC"/>
    <s v="Hirsch Nadja"/>
    <s v="mdt"/>
    <n v="1"/>
    <n v="1"/>
    <s v="Keuzevak 1 (te kiezen in SEM2)"/>
    <s v="EXP001"/>
    <x v="20"/>
    <m/>
    <m/>
    <m/>
    <s v="OK"/>
    <s v="P3+P4"/>
    <n v="0"/>
    <n v="1"/>
    <n v="0"/>
    <n v="0"/>
    <n v="0"/>
    <n v="0"/>
    <n v="0"/>
    <n v="0"/>
    <n v="0"/>
    <n v="1"/>
    <s v="Spaans"/>
    <m/>
    <m/>
    <m/>
    <m/>
    <m/>
    <m/>
    <m/>
  </r>
  <r>
    <d v="2015-10-29T00:00:00"/>
    <n v="133"/>
    <s v="EPM"/>
    <s v="Verstraelen Gregory"/>
    <s v="mdt"/>
    <n v="1"/>
    <n v="0"/>
    <s v="Keuzevak 2 (te kiezen in SEM2)"/>
    <s v="EXP001"/>
    <x v="9"/>
    <m/>
    <m/>
    <m/>
    <s v="OK"/>
    <s v="P3"/>
    <n v="0"/>
    <n v="0"/>
    <n v="0"/>
    <n v="1"/>
    <n v="0"/>
    <n v="0"/>
    <n v="0"/>
    <n v="0"/>
    <n v="0"/>
    <n v="1"/>
    <s v="Spaans"/>
    <s v="Fame &amp; fortune"/>
    <s v="Sales management"/>
    <m/>
    <m/>
    <m/>
    <m/>
    <m/>
  </r>
  <r>
    <d v="2015-10-29T00:00:00"/>
    <n v="133"/>
    <s v="EPM"/>
    <s v="Verstraelen Gregory"/>
    <s v="mdt"/>
    <n v="1"/>
    <n v="1"/>
    <s v="Keuzevak 1 (te kiezen in SEM2)"/>
    <s v="EXP001"/>
    <x v="16"/>
    <m/>
    <m/>
    <m/>
    <s v="OK"/>
    <s v="P3"/>
    <n v="0"/>
    <n v="0"/>
    <n v="1"/>
    <n v="0"/>
    <n v="0"/>
    <n v="0"/>
    <n v="0"/>
    <n v="0"/>
    <n v="0"/>
    <n v="1"/>
    <s v="Spaans"/>
    <s v="Fame &amp; fortune - gr 1"/>
    <s v="Sales management"/>
    <m/>
    <m/>
    <m/>
    <m/>
    <m/>
  </r>
  <r>
    <d v="2015-10-29T00:00:00"/>
    <n v="134"/>
    <s v="EPM"/>
    <s v="janssens yentl"/>
    <s v="mdt"/>
    <n v="1"/>
    <n v="0"/>
    <s v="Keuzevak 2 (te kiezen in SEM2)"/>
    <s v="EXP001"/>
    <x v="9"/>
    <m/>
    <m/>
    <m/>
    <s v="OK"/>
    <s v="P3"/>
    <n v="0"/>
    <n v="0"/>
    <n v="0"/>
    <n v="1"/>
    <n v="0"/>
    <n v="0"/>
    <n v="0"/>
    <n v="0"/>
    <n v="0"/>
    <n v="1"/>
    <s v="Spaans"/>
    <s v="Fame &amp; fortune"/>
    <s v="Sales management"/>
    <m/>
    <m/>
    <m/>
    <m/>
    <m/>
  </r>
  <r>
    <d v="2015-10-29T00:00:00"/>
    <n v="134"/>
    <s v="EPM"/>
    <s v="janssens yentl"/>
    <s v="mdt"/>
    <n v="1"/>
    <n v="1"/>
    <s v="Keuzevak 1 (te kiezen in SEM2)"/>
    <s v="EXP001"/>
    <x v="16"/>
    <m/>
    <m/>
    <m/>
    <s v="OK"/>
    <s v="P3"/>
    <n v="0"/>
    <n v="0"/>
    <n v="1"/>
    <n v="0"/>
    <n v="0"/>
    <n v="0"/>
    <n v="0"/>
    <n v="0"/>
    <n v="0"/>
    <n v="1"/>
    <s v="Spaans"/>
    <s v="Fame &amp; fortune - gr 1"/>
    <s v="Sales management"/>
    <m/>
    <m/>
    <m/>
    <m/>
    <m/>
  </r>
  <r>
    <d v="2015-10-27T00:00:00"/>
    <n v="29"/>
    <s v="EPM"/>
    <s v="Kakeli Rosita"/>
    <s v="mdt"/>
    <n v="1"/>
    <n v="0"/>
    <s v="Keuzevak 2 (te kiezen in SEM2)"/>
    <s v="EXP001"/>
    <x v="20"/>
    <m/>
    <m/>
    <m/>
    <s v="OK"/>
    <s v="P3+P4"/>
    <n v="0"/>
    <n v="1"/>
    <n v="0"/>
    <n v="0"/>
    <n v="0"/>
    <n v="0"/>
    <n v="0"/>
    <n v="0"/>
    <n v="0"/>
    <n v="1"/>
    <s v="Spaans"/>
    <s v="Fame &amp; fortune"/>
    <s v="Artist method class"/>
    <m/>
    <m/>
    <m/>
    <m/>
    <m/>
  </r>
  <r>
    <d v="2015-10-30T00:00:00"/>
    <n v="176"/>
    <s v="LNC"/>
    <s v="Kapata Priscalina"/>
    <s v="mdt"/>
    <n v="1"/>
    <n v="1"/>
    <s v="Keuzevak 1 (te kiezen in SEM2)"/>
    <s v="EXP001"/>
    <x v="20"/>
    <m/>
    <m/>
    <m/>
    <s v="OK"/>
    <s v="P3+P4"/>
    <n v="0"/>
    <n v="1"/>
    <n v="0"/>
    <n v="0"/>
    <n v="0"/>
    <n v="0"/>
    <n v="0"/>
    <n v="0"/>
    <n v="0"/>
    <n v="1"/>
    <s v="Spaans"/>
    <s v="Fame &amp; fortune"/>
    <s v="Personal branding"/>
    <s v="Sales management"/>
    <s v="Creativiteit - gr 1"/>
    <m/>
    <m/>
    <m/>
  </r>
  <r>
    <d v="2015-10-29T00:00:00"/>
    <n v="156"/>
    <s v="LNC"/>
    <s v="Kavtiashvili Ana"/>
    <s v="mdt"/>
    <n v="1"/>
    <n v="1"/>
    <s v="Keuzevak 1 (te kiezen in SEM2)"/>
    <s v="EXP001"/>
    <x v="20"/>
    <m/>
    <m/>
    <m/>
    <s v="OK"/>
    <s v="P3+P4"/>
    <n v="0"/>
    <n v="1"/>
    <n v="0"/>
    <n v="0"/>
    <n v="0"/>
    <n v="0"/>
    <n v="0"/>
    <n v="0"/>
    <n v="0"/>
    <n v="1"/>
    <s v="Spaans"/>
    <s v="Human resources"/>
    <s v="MVO 1"/>
    <m/>
    <m/>
    <m/>
    <m/>
    <m/>
  </r>
  <r>
    <d v="2015-11-12T00:00:00"/>
    <n v="230"/>
    <s v="LNC"/>
    <s v="Knaepkens Myrelène"/>
    <s v="mdt"/>
    <n v="1"/>
    <n v="1"/>
    <s v="Keuzevak 1 (te kiezen in SEM2)"/>
    <s v="EXP001"/>
    <x v="20"/>
    <m/>
    <m/>
    <m/>
    <s v="OK"/>
    <s v="P3+P4"/>
    <n v="0"/>
    <n v="1"/>
    <n v="0"/>
    <n v="0"/>
    <n v="0"/>
    <n v="0"/>
    <n v="0"/>
    <n v="0"/>
    <n v="0"/>
    <n v="1"/>
    <s v="Spaans"/>
    <m/>
    <m/>
    <m/>
    <m/>
    <m/>
    <m/>
    <m/>
  </r>
  <r>
    <d v="2015-10-30T00:00:00"/>
    <n v="192"/>
    <s v="LNC"/>
    <s v="Kondras Malgorzata"/>
    <s v="mdt"/>
    <n v="1"/>
    <n v="1"/>
    <s v="Keuzevak 1 (te kiezen in SEM2)"/>
    <s v="EXP001"/>
    <x v="20"/>
    <m/>
    <m/>
    <m/>
    <s v="OK"/>
    <s v="P3+P4"/>
    <n v="0"/>
    <n v="1"/>
    <n v="0"/>
    <n v="0"/>
    <n v="0"/>
    <n v="0"/>
    <n v="0"/>
    <n v="0"/>
    <n v="0"/>
    <n v="1"/>
    <s v="Spaans"/>
    <s v="MVO 1"/>
    <s v="Personal branding"/>
    <m/>
    <m/>
    <m/>
    <m/>
    <m/>
  </r>
  <r>
    <d v="2015-10-28T00:00:00"/>
    <n v="102"/>
    <s v="EPM"/>
    <s v="Lacroix Eline"/>
    <s v="mdt"/>
    <n v="1"/>
    <n v="1"/>
    <s v="Keuzevak 1 (te kiezen in SEM2)"/>
    <s v="EXP001"/>
    <x v="20"/>
    <m/>
    <m/>
    <m/>
    <s v="OK"/>
    <s v="P3+P4"/>
    <n v="0"/>
    <n v="1"/>
    <n v="0"/>
    <n v="0"/>
    <n v="0"/>
    <n v="0"/>
    <n v="0"/>
    <n v="0"/>
    <n v="0"/>
    <n v="1"/>
    <s v="Spaans"/>
    <s v="Starters kit"/>
    <s v="Networking"/>
    <m/>
    <m/>
    <m/>
    <m/>
    <m/>
  </r>
  <r>
    <d v="2015-10-29T00:00:00"/>
    <n v="132"/>
    <s v="EPM"/>
    <s v="L'Hamiti Ismail"/>
    <s v="mdt"/>
    <n v="1"/>
    <n v="0"/>
    <s v="Keuzevak 2 (te kiezen in SEM2)"/>
    <s v="EXP001"/>
    <x v="20"/>
    <m/>
    <m/>
    <m/>
    <s v="OK"/>
    <s v="P3+P4"/>
    <n v="0"/>
    <n v="1"/>
    <n v="0"/>
    <n v="0"/>
    <n v="0"/>
    <n v="0"/>
    <n v="0"/>
    <n v="0"/>
    <n v="0"/>
    <n v="1"/>
    <s v="Spaans"/>
    <s v="Mkt &amp; employer branding"/>
    <s v="Trade fair management"/>
    <m/>
    <m/>
    <m/>
    <m/>
    <m/>
  </r>
  <r>
    <d v="2015-10-29T00:00:00"/>
    <n v="149"/>
    <s v="LNC"/>
    <s v="Mathys Kim"/>
    <s v="mdt"/>
    <n v="1"/>
    <n v="1"/>
    <s v="Keuzevak 1 (te kiezen in SEM2)"/>
    <s v="EXP001"/>
    <x v="20"/>
    <m/>
    <m/>
    <m/>
    <s v="OK"/>
    <s v="P3+P4"/>
    <n v="0"/>
    <n v="1"/>
    <n v="0"/>
    <n v="0"/>
    <n v="0"/>
    <n v="0"/>
    <n v="0"/>
    <n v="0"/>
    <n v="0"/>
    <n v="1"/>
    <s v="Spaans"/>
    <m/>
    <m/>
    <m/>
    <m/>
    <m/>
    <m/>
    <m/>
  </r>
  <r>
    <d v="2015-10-30T00:00:00"/>
    <n v="215"/>
    <s v="LNC"/>
    <s v="Mujani Felix-Henri"/>
    <s v="mdt"/>
    <n v="1"/>
    <n v="1"/>
    <s v="Keuzevak 1 (te kiezen in SEM2)"/>
    <s v="EXP001"/>
    <x v="20"/>
    <m/>
    <m/>
    <m/>
    <s v="OK"/>
    <s v="P3+P4"/>
    <n v="0"/>
    <n v="1"/>
    <n v="0"/>
    <n v="0"/>
    <n v="0"/>
    <n v="0"/>
    <n v="0"/>
    <n v="0"/>
    <n v="0"/>
    <n v="1"/>
    <s v="Spaans"/>
    <s v="Fame &amp; fortune"/>
    <s v="Artist method class"/>
    <m/>
    <m/>
    <m/>
    <m/>
    <m/>
  </r>
  <r>
    <d v="2015-10-30T00:00:00"/>
    <n v="201"/>
    <s v="LNC"/>
    <s v="Pelgrims Kim"/>
    <s v="mdt"/>
    <n v="1"/>
    <n v="1"/>
    <s v="Keuzevak 1 (te kiezen in SEM2)"/>
    <s v="EXP001"/>
    <x v="20"/>
    <m/>
    <m/>
    <m/>
    <s v="OK"/>
    <s v="P3+P4"/>
    <n v="0"/>
    <n v="1"/>
    <n v="0"/>
    <n v="0"/>
    <n v="0"/>
    <n v="0"/>
    <n v="0"/>
    <n v="0"/>
    <n v="0"/>
    <n v="1"/>
    <s v="Spaans"/>
    <m/>
    <m/>
    <m/>
    <m/>
    <m/>
    <m/>
    <m/>
  </r>
  <r>
    <d v="2015-10-27T00:00:00"/>
    <n v="91"/>
    <s v="EPM"/>
    <s v="Put Shelsey"/>
    <s v="mdt"/>
    <n v="1"/>
    <n v="1"/>
    <s v="Keuzevak 1 (te kiezen in SEM2)"/>
    <s v="EXP001"/>
    <x v="20"/>
    <m/>
    <s v="ja"/>
    <m/>
    <s v="OK"/>
    <s v="P3+P4"/>
    <n v="0"/>
    <n v="1"/>
    <n v="0"/>
    <n v="0"/>
    <n v="0"/>
    <n v="0"/>
    <n v="0"/>
    <n v="0"/>
    <n v="0"/>
    <n v="1"/>
    <s v="Spaans"/>
    <s v="Artist method class"/>
    <s v="Fame &amp; fortune"/>
    <m/>
    <m/>
    <m/>
    <m/>
    <m/>
  </r>
  <r>
    <d v="2015-10-30T00:00:00"/>
    <n v="205"/>
    <s v="LNC"/>
    <s v="Remeysen Olivier"/>
    <s v="mdt"/>
    <n v="1"/>
    <n v="1"/>
    <s v="Keuzevak 1 (te kiezen in SEM2)"/>
    <s v="EXP001"/>
    <x v="20"/>
    <m/>
    <m/>
    <m/>
    <s v="OK"/>
    <s v="P3+P4"/>
    <n v="0"/>
    <n v="0"/>
    <n v="1"/>
    <n v="0"/>
    <n v="0"/>
    <n v="0"/>
    <n v="0"/>
    <n v="0"/>
    <n v="0"/>
    <n v="1"/>
    <s v="Presenteren en visualiiseren"/>
    <s v="Spaans"/>
    <m/>
    <m/>
    <m/>
    <m/>
    <m/>
    <m/>
  </r>
  <r>
    <d v="2015-10-30T00:00:00"/>
    <n v="178"/>
    <s v="LNC"/>
    <s v="Rogiers Kimsy"/>
    <s v="mdt"/>
    <n v="1"/>
    <n v="1"/>
    <s v="Keuzevak 1 (te kiezen in SEM2)"/>
    <s v="EXP001"/>
    <x v="20"/>
    <m/>
    <m/>
    <m/>
    <s v="OK"/>
    <s v="P3+P4"/>
    <n v="0"/>
    <n v="1"/>
    <n v="0"/>
    <n v="0"/>
    <n v="0"/>
    <n v="0"/>
    <n v="0"/>
    <n v="0"/>
    <n v="0"/>
    <n v="1"/>
    <s v="Spaans"/>
    <s v="Human resources"/>
    <s v="Personal branding"/>
    <s v="Sales management"/>
    <s v="fame a fortune"/>
    <m/>
    <m/>
    <m/>
  </r>
  <r>
    <d v="2015-10-30T00:00:00"/>
    <n v="172"/>
    <s v="LNC"/>
    <s v="Gniadek Linda"/>
    <s v="pdt"/>
    <n v="1"/>
    <n v="1"/>
    <s v="Keuzevak 2 (te kiezen in SEM2)"/>
    <m/>
    <x v="1"/>
    <m/>
    <m/>
    <m/>
    <s v="OK"/>
    <s v="P4"/>
    <n v="0"/>
    <n v="0"/>
    <n v="1"/>
    <n v="0"/>
    <n v="0"/>
    <n v="0"/>
    <n v="0"/>
    <n v="0"/>
    <n v="0"/>
    <n v="1"/>
    <s v="Spaans"/>
    <s v="MVO 1 - gr 2"/>
    <m/>
    <m/>
    <m/>
    <m/>
    <m/>
    <m/>
  </r>
  <r>
    <d v="2015-10-30T00:00:00"/>
    <n v="212"/>
    <s v="LNC"/>
    <s v="Sal Eren"/>
    <s v="mdt"/>
    <n v="1"/>
    <n v="1"/>
    <s v="Keuzevak 1 (te kiezen in SEM2)"/>
    <s v="EXP001"/>
    <x v="20"/>
    <m/>
    <m/>
    <m/>
    <s v="OK"/>
    <s v="P3+P4"/>
    <n v="0"/>
    <n v="1"/>
    <n v="0"/>
    <n v="0"/>
    <n v="0"/>
    <n v="0"/>
    <n v="0"/>
    <n v="0"/>
    <n v="0"/>
    <n v="1"/>
    <s v="Spaans"/>
    <s v="Artist method class"/>
    <s v="Fame &amp; fortune"/>
    <m/>
    <m/>
    <m/>
    <m/>
    <m/>
  </r>
  <r>
    <d v="2015-10-29T00:00:00"/>
    <n v="150"/>
    <s v="LNC"/>
    <s v="Thomas Vince"/>
    <s v="mdt"/>
    <n v="1"/>
    <n v="1"/>
    <s v="Keuzevak 1 (te kiezen in SEM2)"/>
    <s v="EXP001"/>
    <x v="20"/>
    <m/>
    <m/>
    <m/>
    <s v="OK"/>
    <s v="P3+P4"/>
    <n v="0"/>
    <n v="1"/>
    <n v="0"/>
    <n v="0"/>
    <n v="0"/>
    <n v="0"/>
    <n v="0"/>
    <n v="0"/>
    <n v="0"/>
    <n v="1"/>
    <s v="Spaans"/>
    <m/>
    <m/>
    <m/>
    <m/>
    <m/>
    <m/>
    <m/>
  </r>
  <r>
    <d v="2015-10-30T00:00:00"/>
    <n v="188"/>
    <s v="LNC"/>
    <s v="Timmermans Evi"/>
    <s v="mdt"/>
    <n v="1"/>
    <n v="1"/>
    <s v="Keuzevak 1 (te kiezen in SEM2)"/>
    <s v="EXP001"/>
    <x v="20"/>
    <m/>
    <m/>
    <m/>
    <s v="OK"/>
    <s v="P3+P4"/>
    <n v="0"/>
    <n v="1"/>
    <n v="0"/>
    <n v="0"/>
    <n v="0"/>
    <n v="0"/>
    <n v="0"/>
    <n v="0"/>
    <n v="0"/>
    <n v="1"/>
    <s v="Spaans"/>
    <s v="Creativiteit - gr2"/>
    <s v="Personal branding"/>
    <s v="Presenteren en visualiseren"/>
    <m/>
    <m/>
    <m/>
    <m/>
  </r>
  <r>
    <d v="2015-10-27T00:00:00"/>
    <n v="36"/>
    <s v="EPM"/>
    <s v="Turtelboom Jana"/>
    <s v="mdt"/>
    <n v="1"/>
    <n v="1"/>
    <s v="Keuzevak 1 (te kiezen in SEM2)"/>
    <s v="EXP001"/>
    <x v="20"/>
    <m/>
    <m/>
    <m/>
    <s v="OK"/>
    <s v="P2"/>
    <n v="0"/>
    <n v="1"/>
    <n v="0"/>
    <n v="0"/>
    <n v="0"/>
    <n v="0"/>
    <n v="0"/>
    <n v="0"/>
    <n v="0"/>
    <n v="1"/>
    <s v="Spaans"/>
    <s v="Globalisation"/>
    <s v="Fame &amp; fortune"/>
    <m/>
    <m/>
    <m/>
    <m/>
    <m/>
  </r>
  <r>
    <d v="2015-10-30T00:00:00"/>
    <n v="214"/>
    <s v="LNC"/>
    <s v="Van Damme Zhe"/>
    <s v="mdt"/>
    <n v="1"/>
    <n v="1"/>
    <s v="Keuzevak 1 (te kiezen in SEM2)"/>
    <s v="EXP001"/>
    <x v="20"/>
    <m/>
    <m/>
    <m/>
    <s v="OK"/>
    <s v="P3+P4"/>
    <n v="0"/>
    <n v="1"/>
    <n v="0"/>
    <n v="0"/>
    <n v="0"/>
    <n v="0"/>
    <n v="0"/>
    <n v="0"/>
    <n v="0"/>
    <n v="1"/>
    <s v="Spaans"/>
    <s v="Artist method class"/>
    <s v="Fame &amp; fortune"/>
    <m/>
    <m/>
    <m/>
    <m/>
    <m/>
  </r>
  <r>
    <d v="2015-10-30T00:00:00"/>
    <n v="181"/>
    <s v="XM²"/>
    <s v="Zegers Olivier"/>
    <s v="mdt"/>
    <n v="1"/>
    <n v="0"/>
    <s v="Keuzevak 2 (te kiezen in SEM2)"/>
    <s v="EXP001"/>
    <x v="0"/>
    <m/>
    <m/>
    <m/>
    <s v=""/>
    <s v="P4"/>
    <n v="1"/>
    <n v="0"/>
    <n v="0"/>
    <n v="0"/>
    <n v="0"/>
    <n v="0"/>
    <n v="0"/>
    <n v="0"/>
    <n v="0"/>
    <n v="0"/>
    <s v="Spaans"/>
    <s v="Artist method class"/>
    <m/>
    <m/>
    <m/>
    <m/>
    <m/>
    <m/>
  </r>
  <r>
    <d v="2015-10-29T00:00:00"/>
    <n v="154"/>
    <s v="LNC"/>
    <s v="Van den Bossche Lauren"/>
    <s v="mdt"/>
    <n v="1"/>
    <n v="1"/>
    <s v="Keuzevak 1 (te kiezen in SEM2)"/>
    <s v="EXP001"/>
    <x v="20"/>
    <m/>
    <m/>
    <m/>
    <s v="OK"/>
    <s v="P3+P4"/>
    <n v="0"/>
    <n v="1"/>
    <n v="0"/>
    <n v="0"/>
    <n v="0"/>
    <n v="0"/>
    <n v="0"/>
    <n v="0"/>
    <n v="0"/>
    <n v="1"/>
    <s v="Spaans"/>
    <s v="Fame &amp; fortune"/>
    <s v="Digital accounting"/>
    <m/>
    <m/>
    <m/>
    <m/>
    <m/>
  </r>
  <r>
    <d v="2015-10-29T00:00:00"/>
    <n v="159"/>
    <s v="LNC"/>
    <s v="van der Burgh Nieke"/>
    <s v="mdt"/>
    <n v="1"/>
    <n v="1"/>
    <s v="Keuzevak 1 (te kiezen in SEM2)"/>
    <s v="EXP001"/>
    <x v="20"/>
    <m/>
    <m/>
    <m/>
    <s v="OK"/>
    <s v="P3+P4"/>
    <n v="0"/>
    <n v="1"/>
    <n v="0"/>
    <n v="0"/>
    <n v="0"/>
    <n v="0"/>
    <n v="0"/>
    <n v="0"/>
    <n v="0"/>
    <n v="1"/>
    <s v="Spaans"/>
    <m/>
    <m/>
    <m/>
    <m/>
    <m/>
    <m/>
    <m/>
  </r>
  <r>
    <d v="2015-10-30T00:00:00"/>
    <n v="218"/>
    <s v="LNC"/>
    <s v="Van Ruymbeke Annelies"/>
    <s v="mdt"/>
    <n v="1"/>
    <n v="1"/>
    <s v="Keuzevak 1 (te kiezen in SEM2)"/>
    <s v="EXP001"/>
    <x v="20"/>
    <m/>
    <m/>
    <m/>
    <s v="OK"/>
    <s v="P3+P4"/>
    <n v="0"/>
    <n v="1"/>
    <n v="0"/>
    <n v="0"/>
    <n v="0"/>
    <n v="0"/>
    <n v="0"/>
    <n v="0"/>
    <n v="0"/>
    <n v="1"/>
    <s v="Spaans"/>
    <s v="MVO1"/>
    <m/>
    <m/>
    <m/>
    <m/>
    <m/>
    <m/>
  </r>
  <r>
    <d v="2015-10-29T00:00:00"/>
    <n v="148"/>
    <s v="LNC"/>
    <s v="Vanhaverbeke Paulien"/>
    <s v="mdt"/>
    <n v="1"/>
    <n v="1"/>
    <s v="Keuzevak 1 (te kiezen in SEM2)"/>
    <s v="EXP001"/>
    <x v="20"/>
    <m/>
    <m/>
    <m/>
    <s v="OK"/>
    <s v="P3+P4"/>
    <n v="0"/>
    <n v="0"/>
    <n v="0"/>
    <n v="1"/>
    <n v="0"/>
    <n v="0"/>
    <n v="0"/>
    <n v="0"/>
    <n v="0"/>
    <n v="1"/>
    <s v="Fame &amp; fortune - gr 1"/>
    <s v="Starters kit"/>
    <s v="Spaans"/>
    <s v="MVO 1"/>
    <m/>
    <m/>
    <m/>
    <m/>
  </r>
  <r>
    <s v="PB-OM"/>
    <n v="233"/>
    <s v="LNC"/>
    <s v="Verachtert Marlies"/>
    <s v="mdt"/>
    <n v="1"/>
    <n v="1"/>
    <s v="Keuzevak 1 (te kiezen in SEM2)"/>
    <s v="EXP001"/>
    <x v="20"/>
    <m/>
    <m/>
    <m/>
    <s v="OK"/>
    <m/>
    <n v="0"/>
    <n v="1"/>
    <n v="0"/>
    <n v="0"/>
    <n v="0"/>
    <n v="0"/>
    <n v="0"/>
    <n v="0"/>
    <n v="0"/>
    <n v="1"/>
    <s v="Spaans"/>
    <s v="Sales management"/>
    <s v="Projectwerking"/>
    <s v="Human resources"/>
    <m/>
    <m/>
    <m/>
    <m/>
  </r>
  <r>
    <d v="2015-10-27T00:00:00"/>
    <n v="30"/>
    <s v="EPM"/>
    <s v="Vergult Yuna"/>
    <s v="mdt"/>
    <n v="1"/>
    <n v="1"/>
    <s v="Keuzevak 1 (te kiezen in SEM2)"/>
    <s v="EXP001"/>
    <x v="20"/>
    <m/>
    <m/>
    <m/>
    <s v="OK"/>
    <s v="P3+P4"/>
    <n v="0"/>
    <n v="1"/>
    <n v="0"/>
    <n v="0"/>
    <n v="0"/>
    <n v="0"/>
    <n v="0"/>
    <n v="0"/>
    <n v="0"/>
    <n v="1"/>
    <s v="Spaans"/>
    <s v="Fame &amp; fortune"/>
    <s v="Artist method class"/>
    <m/>
    <m/>
    <m/>
    <m/>
    <m/>
  </r>
  <r>
    <d v="2015-10-27T00:00:00"/>
    <n v="39"/>
    <s v="EPM"/>
    <s v="Verhoeven Nick"/>
    <s v="mdt"/>
    <n v="1"/>
    <n v="1"/>
    <s v="Keuzevak 1 (te kiezen in SEM2)"/>
    <s v="EXP001"/>
    <x v="20"/>
    <m/>
    <m/>
    <m/>
    <s v="OK"/>
    <s v="P3+P4"/>
    <n v="0"/>
    <n v="1"/>
    <n v="0"/>
    <n v="0"/>
    <n v="0"/>
    <n v="0"/>
    <n v="0"/>
    <n v="0"/>
    <n v="0"/>
    <n v="1"/>
    <s v="Spaans"/>
    <s v="Networking"/>
    <s v="Digital accounting"/>
    <m/>
    <m/>
    <m/>
    <m/>
    <m/>
  </r>
  <r>
    <d v="2015-10-30T00:00:00"/>
    <n v="199"/>
    <s v="LNC"/>
    <s v="Vermijlen Bert"/>
    <s v="mdt"/>
    <n v="1"/>
    <n v="1"/>
    <s v="Keuzevak 1 (te kiezen in SEM2)"/>
    <s v="EXP001"/>
    <x v="20"/>
    <m/>
    <m/>
    <m/>
    <s v="OK"/>
    <s v="P3+P4"/>
    <n v="0"/>
    <n v="1"/>
    <n v="0"/>
    <n v="0"/>
    <n v="0"/>
    <n v="0"/>
    <n v="0"/>
    <n v="0"/>
    <n v="0"/>
    <n v="1"/>
    <s v="Spaans"/>
    <m/>
    <m/>
    <m/>
    <m/>
    <m/>
    <m/>
    <m/>
  </r>
  <r>
    <d v="2015-10-30T00:00:00"/>
    <n v="211"/>
    <s v="LNC"/>
    <s v="Verwimp Thomas"/>
    <s v="mdt"/>
    <n v="1"/>
    <n v="1"/>
    <s v="Keuzevak 1 (te kiezen in SEM2)"/>
    <s v="EXP001"/>
    <x v="20"/>
    <m/>
    <m/>
    <m/>
    <s v="OK"/>
    <s v="P3+P4"/>
    <n v="0"/>
    <n v="1"/>
    <n v="0"/>
    <n v="0"/>
    <n v="0"/>
    <n v="0"/>
    <n v="0"/>
    <n v="0"/>
    <n v="0"/>
    <n v="1"/>
    <s v="Spaans"/>
    <s v="Artist method class"/>
    <s v="Fame &amp; fortune"/>
    <m/>
    <m/>
    <m/>
    <m/>
    <m/>
  </r>
  <r>
    <d v="2015-10-29T00:00:00"/>
    <n v="157"/>
    <s v="LNC"/>
    <s v="Wens Yacine"/>
    <s v="mdt"/>
    <n v="1"/>
    <n v="1"/>
    <s v="Keuzevak 1 (te kiezen in SEM2)"/>
    <s v="EXP001"/>
    <x v="20"/>
    <m/>
    <m/>
    <m/>
    <s v="OK"/>
    <s v="P3+P4"/>
    <n v="0"/>
    <n v="1"/>
    <n v="0"/>
    <n v="0"/>
    <n v="0"/>
    <n v="0"/>
    <n v="0"/>
    <n v="0"/>
    <n v="0"/>
    <n v="1"/>
    <s v="Spaans"/>
    <m/>
    <m/>
    <m/>
    <m/>
    <m/>
    <m/>
    <m/>
  </r>
  <r>
    <d v="2015-10-29T00:00:00"/>
    <n v="151"/>
    <s v="LNC"/>
    <s v="Wijfjes Lineke"/>
    <s v="pdt"/>
    <n v="1"/>
    <n v="1"/>
    <s v="Keuzevak 1 (te kiezen in SEM2)"/>
    <s v="EXP001"/>
    <x v="20"/>
    <m/>
    <m/>
    <m/>
    <s v="OK"/>
    <s v="P3+P4"/>
    <n v="0"/>
    <n v="1"/>
    <n v="0"/>
    <n v="0"/>
    <n v="0"/>
    <n v="0"/>
    <n v="0"/>
    <n v="0"/>
    <n v="0"/>
    <n v="1"/>
    <s v="Spaans"/>
    <s v="Projectwerking"/>
    <s v="Creativiteit - gr 1"/>
    <m/>
    <m/>
    <m/>
    <m/>
    <m/>
  </r>
  <r>
    <d v="2015-10-27T00:00:00"/>
    <n v="82"/>
    <s v="EPM"/>
    <s v="Wijn Rozemarijn"/>
    <s v="mdt"/>
    <n v="1"/>
    <n v="1"/>
    <s v="Keuzevak 1 (te kiezen in SEM2)"/>
    <s v="EXP001"/>
    <x v="20"/>
    <m/>
    <m/>
    <m/>
    <s v="OK"/>
    <s v="P3+P4"/>
    <n v="0"/>
    <n v="1"/>
    <n v="0"/>
    <n v="0"/>
    <n v="0"/>
    <n v="0"/>
    <n v="0"/>
    <n v="0"/>
    <n v="0"/>
    <n v="1"/>
    <s v="Spaans"/>
    <s v="Trade fair management"/>
    <s v="Artist method class"/>
    <s v="Globalisation"/>
    <m/>
    <m/>
    <m/>
    <m/>
  </r>
  <r>
    <d v="2015-10-29T00:00:00"/>
    <n v="158"/>
    <s v="LNC"/>
    <s v="Wille Xenia"/>
    <s v="mdt"/>
    <n v="1"/>
    <n v="1"/>
    <s v="Keuzevak 1 (te kiezen in SEM2)"/>
    <s v="EXP001"/>
    <x v="20"/>
    <m/>
    <m/>
    <m/>
    <s v="OK"/>
    <s v="P3+P4"/>
    <n v="0"/>
    <n v="1"/>
    <n v="0"/>
    <n v="0"/>
    <n v="0"/>
    <n v="0"/>
    <n v="0"/>
    <n v="0"/>
    <n v="0"/>
    <n v="1"/>
    <s v="Spaans"/>
    <m/>
    <m/>
    <m/>
    <m/>
    <m/>
    <m/>
    <m/>
  </r>
  <r>
    <d v="2015-10-30T00:00:00"/>
    <n v="221"/>
    <s v="LNC"/>
    <s v="Morales Lopez Emily"/>
    <s v="mdt"/>
    <n v="1"/>
    <n v="1"/>
    <s v="Keuzevak 1 (te kiezen in SEM2)"/>
    <s v="EXP001"/>
    <x v="1"/>
    <m/>
    <m/>
    <m/>
    <s v=""/>
    <s v="P3+P4"/>
    <n v="1"/>
    <n v="0"/>
    <n v="0"/>
    <n v="0"/>
    <n v="0"/>
    <n v="0"/>
    <n v="0"/>
    <n v="0"/>
    <n v="0"/>
    <n v="0"/>
    <s v="Spaans"/>
    <s v="MVO 1"/>
    <s v="Fame &amp; fortune"/>
    <s v="Creativitei - gr 1"/>
    <s v="Workshop sales"/>
    <m/>
    <m/>
    <m/>
  </r>
  <r>
    <d v="2015-10-30T00:00:00"/>
    <n v="224"/>
    <s v="EPM"/>
    <s v="Meeus Dante"/>
    <s v="mdt"/>
    <n v="1"/>
    <n v="0"/>
    <s v="Keuzevak 2 (te kiezen in SEM2)"/>
    <s v="EXP001"/>
    <x v="6"/>
    <m/>
    <m/>
    <m/>
    <s v=""/>
    <s v="P3"/>
    <n v="1"/>
    <n v="0"/>
    <n v="0"/>
    <n v="0"/>
    <n v="0"/>
    <n v="0"/>
    <n v="0"/>
    <n v="0"/>
    <n v="0"/>
    <n v="0"/>
    <s v="Spaans"/>
    <s v="Artist method class"/>
    <s v="Globalisation"/>
    <m/>
    <m/>
    <m/>
    <m/>
    <m/>
  </r>
  <r>
    <d v="2015-10-30T00:00:00"/>
    <n v="224"/>
    <s v="EPM"/>
    <s v="Meeus Dante"/>
    <s v="mdt"/>
    <n v="1"/>
    <n v="1"/>
    <s v="Keuzevak 1 (te kiezen in SEM2)"/>
    <s v="EXP001"/>
    <x v="0"/>
    <m/>
    <m/>
    <m/>
    <s v=""/>
    <s v="P4"/>
    <n v="1"/>
    <n v="0"/>
    <n v="0"/>
    <n v="0"/>
    <n v="0"/>
    <n v="0"/>
    <n v="0"/>
    <n v="0"/>
    <n v="0"/>
    <n v="0"/>
    <s v="Spaans"/>
    <s v="Artist method class"/>
    <s v="Globalisation"/>
    <m/>
    <m/>
    <m/>
    <m/>
    <m/>
  </r>
  <r>
    <d v="2015-10-27T00:00:00"/>
    <n v="37"/>
    <s v="EPM"/>
    <s v="Wittig Josephine"/>
    <s v="mdt"/>
    <n v="1"/>
    <n v="1"/>
    <s v="Keuzevak 1 (te kiezen in SEM2)"/>
    <s v="EXP001"/>
    <x v="20"/>
    <m/>
    <m/>
    <m/>
    <s v="OK"/>
    <s v="P3+P4"/>
    <n v="0"/>
    <n v="1"/>
    <n v="0"/>
    <n v="0"/>
    <n v="0"/>
    <n v="0"/>
    <n v="0"/>
    <n v="0"/>
    <n v="0"/>
    <n v="1"/>
    <s v="Spaans"/>
    <s v="Globalisation"/>
    <s v="MVO 1"/>
    <s v="Networking"/>
    <m/>
    <m/>
    <m/>
    <m/>
  </r>
  <r>
    <d v="2015-10-30T00:00:00"/>
    <n v="181"/>
    <s v="XM²"/>
    <s v="Zegers Olivier"/>
    <s v="mdt"/>
    <n v="1"/>
    <n v="1"/>
    <s v="Keuzevak 1 (te kiezen in SEM2)"/>
    <s v="EXP001"/>
    <x v="20"/>
    <m/>
    <m/>
    <m/>
    <s v="OK"/>
    <s v="P3+P4"/>
    <n v="0"/>
    <n v="1"/>
    <n v="0"/>
    <n v="0"/>
    <n v="0"/>
    <n v="0"/>
    <n v="0"/>
    <n v="0"/>
    <n v="0"/>
    <n v="1"/>
    <s v="Spaans"/>
    <s v="Artist method class"/>
    <m/>
    <m/>
    <m/>
    <m/>
    <m/>
    <m/>
  </r>
  <r>
    <s v="lijst"/>
    <m/>
    <s v="EPM"/>
    <s v="De Pauw Hendrik"/>
    <s v="mdt"/>
    <n v="1"/>
    <n v="1"/>
    <s v="Keuzevak 1 (te kiezen in SEM2)"/>
    <s v="EXP001"/>
    <x v="27"/>
    <m/>
    <m/>
    <m/>
    <s v=""/>
    <m/>
    <n v="1"/>
    <n v="0"/>
    <n v="0"/>
    <n v="0"/>
    <n v="0"/>
    <n v="0"/>
    <n v="0"/>
    <n v="0"/>
    <n v="0"/>
    <n v="0"/>
    <s v="Spaans"/>
    <s v="Starters kit - gr 2"/>
    <s v="Sales management"/>
    <m/>
    <m/>
    <m/>
    <m/>
    <m/>
  </r>
  <r>
    <s v="lijst"/>
    <m/>
    <s v="EPM"/>
    <s v="De Pauw Hendrik"/>
    <s v="mdt"/>
    <n v="1"/>
    <n v="0"/>
    <s v="Keuzevak 2 (te kiezen in SEM2)"/>
    <s v="EXP001"/>
    <x v="27"/>
    <m/>
    <m/>
    <m/>
    <s v=""/>
    <m/>
    <n v="1"/>
    <n v="0"/>
    <n v="0"/>
    <n v="0"/>
    <n v="0"/>
    <n v="0"/>
    <n v="0"/>
    <n v="0"/>
    <n v="0"/>
    <n v="0"/>
    <s v="Spaans"/>
    <s v="Starters kit - gr 2"/>
    <s v="Sales management"/>
    <m/>
    <m/>
    <m/>
    <m/>
    <m/>
  </r>
  <r>
    <d v="2015-10-26T00:00:00"/>
    <n v="15"/>
    <s v="HRS"/>
    <s v="El Jattari Soufiane"/>
    <s v="mdt"/>
    <n v="1"/>
    <n v="1"/>
    <s v="Keuzevak 1 (te kiezen in SEM2)"/>
    <s v="EXP001"/>
    <x v="15"/>
    <m/>
    <s v="ja"/>
    <m/>
    <s v="OK"/>
    <s v="P2"/>
    <n v="0"/>
    <n v="0"/>
    <n v="0"/>
    <n v="1"/>
    <n v="0"/>
    <n v="0"/>
    <n v="0"/>
    <n v="0"/>
    <n v="0"/>
    <n v="1"/>
    <s v="Starters kit"/>
    <s v="Fame en fortune"/>
    <s v="Projectwerking"/>
    <m/>
    <m/>
    <m/>
    <m/>
    <m/>
  </r>
  <r>
    <d v="2015-10-27T00:00:00"/>
    <n v="43"/>
    <s v="EPM"/>
    <s v="Ait Aadi Dounia"/>
    <s v="pdt"/>
    <n v="1"/>
    <n v="1"/>
    <s v="Keuzevak 1 (te kiezen in SEM2)"/>
    <s v="EXP001"/>
    <x v="26"/>
    <m/>
    <m/>
    <m/>
    <s v="OK"/>
    <s v="P3+P4"/>
    <n v="0"/>
    <n v="0"/>
    <n v="0"/>
    <n v="1"/>
    <n v="0"/>
    <n v="0"/>
    <n v="0"/>
    <n v="0"/>
    <n v="0"/>
    <n v="1"/>
    <s v="Starters kit"/>
    <s v="Human resources"/>
    <s v="Trade fair management"/>
    <m/>
    <m/>
    <m/>
    <m/>
    <m/>
  </r>
  <r>
    <d v="2015-10-27T00:00:00"/>
    <n v="43"/>
    <s v="EPM"/>
    <s v="Ait Aadi Dounia"/>
    <s v="pdt"/>
    <n v="1"/>
    <n v="0"/>
    <s v="Keuzevak 2 (te kiezen in SEM2)"/>
    <s v="EXP001"/>
    <x v="5"/>
    <m/>
    <m/>
    <m/>
    <s v=""/>
    <s v="P4"/>
    <n v="1"/>
    <n v="0"/>
    <n v="0"/>
    <n v="0"/>
    <n v="0"/>
    <n v="0"/>
    <n v="0"/>
    <n v="0"/>
    <n v="0"/>
    <n v="0"/>
    <s v="Starters kit"/>
    <s v="Human resources"/>
    <s v="Trade fair management"/>
    <m/>
    <m/>
    <m/>
    <m/>
    <m/>
  </r>
  <r>
    <d v="2015-10-28T00:00:00"/>
    <n v="111"/>
    <s v="EPM"/>
    <s v="Keppens Oona"/>
    <s v="mdt"/>
    <n v="1"/>
    <n v="1"/>
    <s v="Keuzevak 1 (te kiezen in SEM2)"/>
    <s v="EXP001"/>
    <x v="9"/>
    <m/>
    <m/>
    <m/>
    <s v="OK"/>
    <s v="P3"/>
    <n v="0"/>
    <n v="0"/>
    <n v="0"/>
    <n v="1"/>
    <n v="0"/>
    <n v="0"/>
    <n v="0"/>
    <n v="0"/>
    <n v="0"/>
    <n v="1"/>
    <s v="Starters kit"/>
    <s v="Networking"/>
    <s v="Sales management"/>
    <m/>
    <m/>
    <m/>
    <m/>
    <m/>
  </r>
  <r>
    <d v="2015-10-28T00:00:00"/>
    <n v="111"/>
    <s v="EPM"/>
    <s v="Keppens Oona"/>
    <s v="mdt"/>
    <n v="1"/>
    <n v="0"/>
    <s v="Keuzevak 2 (te kiezen in SEM2)"/>
    <s v="EXP001"/>
    <x v="5"/>
    <m/>
    <m/>
    <m/>
    <s v=""/>
    <s v="P4"/>
    <n v="1"/>
    <n v="0"/>
    <n v="0"/>
    <n v="0"/>
    <n v="0"/>
    <n v="0"/>
    <n v="0"/>
    <n v="0"/>
    <n v="0"/>
    <n v="0"/>
    <s v="Starters kit"/>
    <s v="Networking"/>
    <s v="Sales management"/>
    <m/>
    <m/>
    <m/>
    <m/>
    <m/>
  </r>
  <r>
    <d v="2015-10-29T00:00:00"/>
    <n v="137"/>
    <s v="HRS"/>
    <s v="Van Hoof Charlotte"/>
    <s v="mdt"/>
    <n v="1"/>
    <n v="1"/>
    <s v="Keuzevak 1 (te kiezen in SEM2)"/>
    <s v="EXP001"/>
    <x v="10"/>
    <m/>
    <m/>
    <m/>
    <s v="OK"/>
    <s v="P4"/>
    <n v="0"/>
    <n v="0"/>
    <n v="1"/>
    <n v="0"/>
    <n v="0"/>
    <n v="0"/>
    <n v="0"/>
    <n v="0"/>
    <n v="0"/>
    <n v="1"/>
    <s v="Starters kit"/>
    <s v="Digital accounting"/>
    <s v="Globalisation"/>
    <m/>
    <m/>
    <m/>
    <m/>
    <m/>
  </r>
  <r>
    <d v="2015-10-30T00:00:00"/>
    <n v="167"/>
    <s v="XM²"/>
    <s v="Nyembo Shombe Jennifer"/>
    <s v="mdt"/>
    <n v="1"/>
    <n v="1"/>
    <s v="Keuzevak 1 (te kiezen in SEM2)"/>
    <s v="EXP001"/>
    <x v="5"/>
    <m/>
    <m/>
    <m/>
    <s v=""/>
    <s v="P4"/>
    <n v="1"/>
    <n v="0"/>
    <n v="0"/>
    <n v="0"/>
    <n v="0"/>
    <n v="0"/>
    <n v="0"/>
    <n v="0"/>
    <n v="0"/>
    <n v="0"/>
    <s v="Starters kit"/>
    <s v="Spaans"/>
    <s v="Fame &amp; fortune"/>
    <m/>
    <m/>
    <m/>
    <m/>
    <m/>
  </r>
  <r>
    <d v="2015-10-30T00:00:00"/>
    <n v="167"/>
    <s v="XM²"/>
    <s v="Nyembo Shombe Jennifer"/>
    <s v="mdt"/>
    <n v="1"/>
    <n v="0"/>
    <s v="Keuzevak 2 (te kiezen in SEM2)"/>
    <s v="EXP001"/>
    <x v="16"/>
    <m/>
    <m/>
    <m/>
    <s v="OK"/>
    <s v="P3"/>
    <n v="0"/>
    <n v="0"/>
    <n v="0"/>
    <n v="1"/>
    <n v="0"/>
    <n v="0"/>
    <n v="0"/>
    <n v="0"/>
    <n v="0"/>
    <n v="1"/>
    <s v="Starters kit"/>
    <s v="Spaans"/>
    <s v="Fame &amp; fortune - gr 1"/>
    <m/>
    <m/>
    <m/>
    <m/>
    <m/>
  </r>
  <r>
    <d v="2015-10-30T00:00:00"/>
    <n v="207"/>
    <s v="XM²"/>
    <s v="Jacobs Jason"/>
    <s v="mdt"/>
    <n v="1"/>
    <n v="1"/>
    <s v="Keuzevak 1 (te kiezen in SEM2)"/>
    <s v="EXP001"/>
    <x v="5"/>
    <m/>
    <m/>
    <m/>
    <s v=""/>
    <s v="P4"/>
    <n v="1"/>
    <n v="0"/>
    <n v="0"/>
    <n v="0"/>
    <n v="0"/>
    <n v="0"/>
    <n v="0"/>
    <n v="0"/>
    <n v="0"/>
    <n v="0"/>
    <s v="Starters kit"/>
    <s v="Fame &amp; fortune"/>
    <s v="Networking"/>
    <m/>
    <m/>
    <m/>
    <m/>
    <m/>
  </r>
  <r>
    <d v="2015-10-30T00:00:00"/>
    <n v="207"/>
    <s v="XM²"/>
    <s v="Jacobs Jason"/>
    <s v="mdt"/>
    <n v="1"/>
    <n v="0"/>
    <s v="Keuzevak 2 (te kiezen in SEM2)"/>
    <s v="EXP001"/>
    <x v="16"/>
    <m/>
    <m/>
    <m/>
    <s v="OK"/>
    <s v="P3"/>
    <n v="0"/>
    <n v="0"/>
    <n v="1"/>
    <n v="0"/>
    <n v="0"/>
    <n v="0"/>
    <n v="0"/>
    <n v="0"/>
    <n v="0"/>
    <n v="1"/>
    <s v="Starters kit"/>
    <s v="Fame &amp; fortune - gr 1"/>
    <s v="Networking"/>
    <m/>
    <m/>
    <m/>
    <m/>
    <m/>
  </r>
  <r>
    <d v="2015-10-30T00:00:00"/>
    <n v="210"/>
    <s v="HRS"/>
    <s v="Pierlé Frederik"/>
    <s v="mdt"/>
    <n v="1"/>
    <n v="1"/>
    <s v="Keuzevak 1 (te kiezen in SEM2)"/>
    <s v="EXP001"/>
    <x v="13"/>
    <m/>
    <m/>
    <m/>
    <s v="OK"/>
    <s v="P3"/>
    <n v="0"/>
    <n v="0"/>
    <n v="1"/>
    <n v="0"/>
    <n v="0"/>
    <n v="0"/>
    <n v="0"/>
    <n v="0"/>
    <n v="0"/>
    <n v="1"/>
    <s v="Starters kit"/>
    <s v="Creativiteit - gr 2"/>
    <s v="Digital acounting"/>
    <m/>
    <m/>
    <m/>
    <m/>
    <m/>
  </r>
  <r>
    <d v="2015-10-30T00:00:00"/>
    <n v="222"/>
    <s v="LNC"/>
    <s v="Bastiaenssen Ine"/>
    <s v="mdt"/>
    <n v="1"/>
    <n v="1"/>
    <s v="Keuzevak 1 (te kiezen in SEM2)"/>
    <s v="EXP001"/>
    <x v="15"/>
    <m/>
    <s v="ja"/>
    <m/>
    <s v="OK"/>
    <s v="P2"/>
    <n v="0"/>
    <n v="0"/>
    <n v="0"/>
    <n v="0"/>
    <n v="1"/>
    <n v="0"/>
    <n v="0"/>
    <n v="0"/>
    <n v="0"/>
    <n v="1"/>
    <s v="Starters kit"/>
    <s v="Creativitei - gr 2"/>
    <s v="Artist method class"/>
    <s v="Projectwerking"/>
    <s v="Creaticiteit - gr 1"/>
    <m/>
    <m/>
    <m/>
  </r>
  <r>
    <d v="2015-11-09T00:00:00"/>
    <n v="225"/>
    <s v="EPM"/>
    <s v="Simunovic Sabrina"/>
    <s v="mdt"/>
    <n v="1"/>
    <n v="0"/>
    <s v="Keuzevak 2 (te kiezen in SEM2)"/>
    <s v="EXP001"/>
    <x v="6"/>
    <m/>
    <m/>
    <m/>
    <s v="OK"/>
    <s v="P3"/>
    <n v="0"/>
    <n v="0"/>
    <n v="1"/>
    <n v="0"/>
    <n v="0"/>
    <n v="0"/>
    <n v="0"/>
    <n v="0"/>
    <n v="0"/>
    <n v="1"/>
    <s v="Starters kit"/>
    <s v="Personal branding"/>
    <s v="Networking - gr 2"/>
    <s v="MVO 1"/>
    <s v="Digital accounting"/>
    <m/>
    <m/>
    <m/>
  </r>
  <r>
    <d v="2015-11-09T00:00:00"/>
    <n v="225"/>
    <s v="EPM"/>
    <s v="Simunovic Sabrina"/>
    <s v="mdt"/>
    <n v="1"/>
    <n v="1"/>
    <s v="Keuzevak 1 (te kiezen in SEM2)"/>
    <s v="EXP001"/>
    <x v="5"/>
    <m/>
    <m/>
    <m/>
    <s v="OK"/>
    <s v="P4"/>
    <n v="0"/>
    <n v="1"/>
    <n v="0"/>
    <n v="0"/>
    <n v="0"/>
    <n v="0"/>
    <n v="0"/>
    <n v="0"/>
    <n v="0"/>
    <n v="1"/>
    <s v="Starters kit - gr 2"/>
    <s v="Personal branding- gr 2"/>
    <s v="Networking - gr 2"/>
    <s v="MVO 1"/>
    <s v="Digital accounting"/>
    <m/>
    <m/>
    <m/>
  </r>
  <r>
    <d v="2015-10-27T00:00:00"/>
    <n v="38"/>
    <s v="EPM"/>
    <s v="Swinnen Axana"/>
    <s v="mdt"/>
    <n v="1"/>
    <n v="0"/>
    <s v="Keuzevak 2 (te kiezen in SEM2)"/>
    <s v="EXP001"/>
    <x v="28"/>
    <m/>
    <m/>
    <m/>
    <s v="OK"/>
    <s v="P3+P4"/>
    <n v="0"/>
    <n v="1"/>
    <n v="0"/>
    <n v="0"/>
    <n v="0"/>
    <n v="0"/>
    <n v="0"/>
    <n v="0"/>
    <n v="0"/>
    <n v="1"/>
    <s v="Storytelling (A)"/>
    <s v="Fame &amp; fortune"/>
    <s v="Presenteren en visualiseren"/>
    <s v="Networking"/>
    <m/>
    <m/>
    <m/>
    <m/>
  </r>
  <r>
    <d v="2015-10-27T00:00:00"/>
    <n v="38"/>
    <s v="EPM"/>
    <s v="Swinnen Axana"/>
    <s v="mdt"/>
    <n v="1"/>
    <n v="1"/>
    <s v="Keuzevak 1 (te kiezen in SEM2)"/>
    <s v="EXP001"/>
    <x v="0"/>
    <m/>
    <m/>
    <m/>
    <s v="OK"/>
    <s v="P4"/>
    <n v="0"/>
    <n v="0"/>
    <n v="0"/>
    <n v="1"/>
    <n v="0"/>
    <n v="0"/>
    <n v="0"/>
    <n v="0"/>
    <n v="0"/>
    <n v="1"/>
    <s v="Storytelling (A)"/>
    <s v="Fame &amp; fortune"/>
    <s v="Presenteren en visualiseren"/>
    <s v="Networking"/>
    <m/>
    <m/>
    <m/>
    <m/>
  </r>
  <r>
    <d v="2015-10-27T00:00:00"/>
    <n v="65"/>
    <s v="EPM"/>
    <s v="Van Craen Lore"/>
    <s v="mdt"/>
    <n v="1"/>
    <n v="1"/>
    <s v="Keuzevak 1 (te kiezen in SEM2)"/>
    <s v="EXP001"/>
    <x v="28"/>
    <m/>
    <m/>
    <m/>
    <s v="OK"/>
    <s v="P3+P4"/>
    <n v="0"/>
    <n v="1"/>
    <n v="0"/>
    <n v="0"/>
    <n v="0"/>
    <n v="0"/>
    <n v="0"/>
    <n v="0"/>
    <n v="0"/>
    <n v="1"/>
    <s v="Storytelling (A)"/>
    <s v="Artist method class"/>
    <s v="Presenteren en visualiseren"/>
    <m/>
    <m/>
    <m/>
    <m/>
    <m/>
  </r>
  <r>
    <d v="2015-10-27T00:00:00"/>
    <n v="80"/>
    <s v="EPM"/>
    <s v="Van de Velde Frauke"/>
    <s v="mdt"/>
    <n v="1"/>
    <n v="1"/>
    <s v="Keuzevak 1 (te kiezen in SEM2)"/>
    <s v="EXP001"/>
    <x v="9"/>
    <m/>
    <m/>
    <m/>
    <s v="OK"/>
    <s v="P3"/>
    <n v="0"/>
    <n v="0"/>
    <n v="0"/>
    <n v="1"/>
    <n v="0"/>
    <n v="0"/>
    <n v="0"/>
    <n v="0"/>
    <n v="0"/>
    <n v="1"/>
    <s v="summer school"/>
    <s v="Digital accounting"/>
    <s v="Sales management"/>
    <s v="Spaans"/>
    <m/>
    <m/>
    <m/>
    <m/>
  </r>
  <r>
    <d v="2015-10-27T00:00:00"/>
    <n v="80"/>
    <s v="EPM"/>
    <s v="Van de Velde Frauke"/>
    <s v="mdt"/>
    <n v="1"/>
    <n v="0"/>
    <s v="Keuzevak 2 (te kiezen in SEM2)"/>
    <s v="EXP001"/>
    <x v="10"/>
    <m/>
    <m/>
    <m/>
    <s v="OK"/>
    <s v="P4"/>
    <n v="0"/>
    <n v="0"/>
    <n v="1"/>
    <n v="0"/>
    <n v="0"/>
    <n v="0"/>
    <n v="0"/>
    <n v="0"/>
    <n v="0"/>
    <n v="1"/>
    <s v="summer school"/>
    <s v="Digital accounting"/>
    <s v="Sales management"/>
    <s v="Spaans"/>
    <m/>
    <m/>
    <m/>
    <m/>
  </r>
  <r>
    <d v="2015-10-27T00:00:00"/>
    <n v="81"/>
    <s v="EPM"/>
    <s v="Hulpiau Laura"/>
    <s v="mdt"/>
    <n v="1"/>
    <n v="1"/>
    <s v="Keuzevak 1 (te kiezen in SEM2)"/>
    <s v="EXP001"/>
    <x v="9"/>
    <m/>
    <m/>
    <m/>
    <s v="OK"/>
    <s v="P3"/>
    <n v="0"/>
    <n v="0"/>
    <n v="1"/>
    <n v="0"/>
    <n v="0"/>
    <n v="0"/>
    <n v="0"/>
    <n v="0"/>
    <n v="0"/>
    <n v="1"/>
    <s v="summer school"/>
    <s v="Sales management"/>
    <s v="Storytelling (a)"/>
    <m/>
    <m/>
    <m/>
    <m/>
    <m/>
  </r>
  <r>
    <d v="2015-10-27T00:00:00"/>
    <n v="81"/>
    <s v="EPM"/>
    <s v="Hulpiau Laura"/>
    <s v="mdt"/>
    <n v="1"/>
    <n v="0"/>
    <s v="Keuzevak 2 (te kiezen in SEM2)"/>
    <s v="EXP001"/>
    <x v="18"/>
    <m/>
    <m/>
    <m/>
    <s v="OK"/>
    <s v="P5"/>
    <n v="0"/>
    <n v="1"/>
    <n v="0"/>
    <n v="0"/>
    <n v="0"/>
    <n v="0"/>
    <n v="0"/>
    <n v="0"/>
    <n v="0"/>
    <n v="1"/>
    <s v="summer school"/>
    <s v="Sales management"/>
    <s v="Storytelling (a)"/>
    <m/>
    <m/>
    <m/>
    <m/>
    <m/>
  </r>
  <r>
    <d v="2015-10-27T00:00:00"/>
    <n v="61"/>
    <s v="EPM"/>
    <s v="Andries Joni"/>
    <s v="mdt"/>
    <n v="1"/>
    <n v="0"/>
    <s v="Keuzevak 2 (te kiezen in SEM2)"/>
    <s v="EXP001"/>
    <x v="26"/>
    <m/>
    <m/>
    <m/>
    <s v="OK"/>
    <s v="P3+P4"/>
    <n v="0"/>
    <n v="1"/>
    <n v="0"/>
    <n v="0"/>
    <n v="0"/>
    <n v="0"/>
    <n v="0"/>
    <n v="0"/>
    <n v="0"/>
    <n v="1"/>
    <s v="Trade fair management"/>
    <s v="Mrketing &amp; employer branding"/>
    <s v="Presenteren en visulaiseren"/>
    <s v="Globalisation"/>
    <m/>
    <m/>
    <m/>
    <m/>
  </r>
  <r>
    <d v="2015-10-27T00:00:00"/>
    <n v="61"/>
    <s v="EPM"/>
    <s v="Andries Joni"/>
    <s v="mdt"/>
    <n v="1"/>
    <n v="1"/>
    <s v="Keuzevak 1 (te kiezen in SEM2)"/>
    <s v="EXP001"/>
    <x v="0"/>
    <m/>
    <m/>
    <m/>
    <s v="OK"/>
    <s v="P4"/>
    <n v="0"/>
    <n v="0"/>
    <n v="0"/>
    <n v="1"/>
    <n v="0"/>
    <n v="0"/>
    <n v="0"/>
    <n v="0"/>
    <n v="0"/>
    <n v="1"/>
    <s v="Trade fair management"/>
    <s v="Mrketing &amp; employer branding"/>
    <s v="Presenteren en visualiseren"/>
    <m/>
    <m/>
    <m/>
    <m/>
    <m/>
  </r>
  <r>
    <d v="2015-10-27T00:00:00"/>
    <n v="69"/>
    <s v="EPM"/>
    <s v="Peeters Laurence"/>
    <s v="mdt"/>
    <n v="1"/>
    <n v="1"/>
    <s v="Keuzevak 1 (te kiezen in SEM2)"/>
    <s v="EXP001"/>
    <x v="26"/>
    <m/>
    <m/>
    <m/>
    <s v="OK"/>
    <s v="P3+P4"/>
    <n v="0"/>
    <n v="1"/>
    <n v="0"/>
    <n v="0"/>
    <n v="0"/>
    <n v="0"/>
    <n v="0"/>
    <n v="0"/>
    <n v="0"/>
    <n v="1"/>
    <s v="Trade fair management"/>
    <s v="Marketing &amp; employer branding"/>
    <s v="Artist method class"/>
    <m/>
    <m/>
    <m/>
    <m/>
    <m/>
  </r>
  <r>
    <d v="2015-10-27T00:00:00"/>
    <n v="70"/>
    <s v="EPM"/>
    <s v="Canniere Louise"/>
    <s v="mdt"/>
    <n v="1"/>
    <n v="1"/>
    <s v="Keuzevak 1 (te kiezen in SEM2)"/>
    <s v="EXP001"/>
    <x v="26"/>
    <m/>
    <m/>
    <m/>
    <s v="OK"/>
    <s v="P3+P4"/>
    <n v="0"/>
    <n v="1"/>
    <n v="0"/>
    <n v="0"/>
    <n v="0"/>
    <n v="0"/>
    <n v="0"/>
    <n v="0"/>
    <n v="0"/>
    <n v="1"/>
    <s v="Trade fair management"/>
    <s v="Personal branding- gr 2"/>
    <s v="Marketing &amp; employer branding"/>
    <m/>
    <m/>
    <m/>
    <m/>
    <m/>
  </r>
  <r>
    <d v="2015-10-27T00:00:00"/>
    <n v="71"/>
    <s v="EPM"/>
    <s v="de Leest Mira"/>
    <s v="pdt"/>
    <n v="1"/>
    <n v="1"/>
    <s v="Keuzevak 1 (te kiezen in SEM2)"/>
    <s v="EXP001"/>
    <x v="26"/>
    <m/>
    <m/>
    <m/>
    <s v="OK"/>
    <s v="P3+P4"/>
    <n v="0"/>
    <n v="1"/>
    <n v="0"/>
    <n v="0"/>
    <n v="0"/>
    <n v="0"/>
    <n v="0"/>
    <n v="0"/>
    <n v="0"/>
    <n v="1"/>
    <s v="Trade fair management"/>
    <s v="Artist method class"/>
    <s v="Storytelling (a)"/>
    <m/>
    <m/>
    <m/>
    <m/>
    <m/>
  </r>
  <r>
    <d v="2015-10-27T00:00:00"/>
    <n v="71"/>
    <s v="EPM"/>
    <s v="de Leest Mira"/>
    <s v="pdt"/>
    <n v="1"/>
    <n v="0"/>
    <s v="Keuzevak 2 (te kiezen in SEM2)"/>
    <s v="EXP001"/>
    <x v="0"/>
    <m/>
    <m/>
    <m/>
    <s v=""/>
    <s v="P4"/>
    <n v="1"/>
    <n v="0"/>
    <n v="0"/>
    <n v="0"/>
    <n v="0"/>
    <n v="0"/>
    <n v="0"/>
    <n v="0"/>
    <n v="0"/>
    <n v="0"/>
    <s v="Trade fair management"/>
    <s v="Artist method class"/>
    <s v="Storytelling (a)"/>
    <m/>
    <m/>
    <m/>
    <m/>
    <m/>
  </r>
  <r>
    <d v="2015-10-27T00:00:00"/>
    <n v="88"/>
    <s v="EPM"/>
    <s v="Smolders Anne"/>
    <s v="mdt"/>
    <n v="1"/>
    <n v="0"/>
    <s v="Keuzevak 2 (te kiezen in SEM2)"/>
    <s v="EXP001"/>
    <x v="26"/>
    <m/>
    <m/>
    <m/>
    <s v="OK"/>
    <s v="P3+P4"/>
    <n v="0"/>
    <n v="1"/>
    <n v="0"/>
    <n v="0"/>
    <n v="0"/>
    <n v="0"/>
    <n v="0"/>
    <n v="0"/>
    <n v="0"/>
    <n v="1"/>
    <s v="Trade fair management"/>
    <s v="Fame &amp; fortune"/>
    <s v="Artist method class"/>
    <m/>
    <m/>
    <m/>
    <m/>
    <m/>
  </r>
  <r>
    <d v="2015-10-27T00:00:00"/>
    <n v="88"/>
    <s v="EPM"/>
    <s v="Smolders Anne"/>
    <s v="mdt"/>
    <n v="1"/>
    <n v="1"/>
    <s v="Keuzevak 1 (te kiezen in SEM2)"/>
    <s v="EXP001"/>
    <x v="0"/>
    <m/>
    <m/>
    <m/>
    <s v=""/>
    <s v="P4"/>
    <n v="1"/>
    <n v="0"/>
    <n v="0"/>
    <n v="0"/>
    <n v="0"/>
    <n v="0"/>
    <n v="0"/>
    <n v="0"/>
    <n v="0"/>
    <n v="0"/>
    <s v="Trade fair management"/>
    <s v="Fame &amp; fortune"/>
    <s v="Artist method class"/>
    <m/>
    <m/>
    <m/>
    <m/>
    <m/>
  </r>
  <r>
    <d v="2015-10-27T00:00:00"/>
    <n v="89"/>
    <s v="EPM"/>
    <s v="Verfaillie Lieze"/>
    <s v="mdt"/>
    <n v="1"/>
    <n v="1"/>
    <s v="Keuzevak 1 (te kiezen in SEM2)"/>
    <s v="EXP001"/>
    <x v="4"/>
    <m/>
    <m/>
    <m/>
    <s v=""/>
    <s v="P2"/>
    <n v="1"/>
    <n v="0"/>
    <n v="0"/>
    <n v="0"/>
    <n v="0"/>
    <n v="0"/>
    <n v="0"/>
    <n v="0"/>
    <n v="0"/>
    <n v="0"/>
    <s v="Trade fair management"/>
    <s v="Fame &amp; fortune"/>
    <s v="Artist method class"/>
    <m/>
    <m/>
    <m/>
    <m/>
    <m/>
  </r>
  <r>
    <d v="2015-10-27T00:00:00"/>
    <n v="89"/>
    <s v="EPM"/>
    <s v="Verfaillie Lieze"/>
    <s v="mdt"/>
    <n v="1"/>
    <n v="0"/>
    <s v="Keuzevak 2 (te kiezen in SEM2)"/>
    <s v="EXP001"/>
    <x v="26"/>
    <m/>
    <m/>
    <m/>
    <s v="OK"/>
    <s v="P3+P4"/>
    <n v="0"/>
    <n v="1"/>
    <n v="0"/>
    <n v="0"/>
    <n v="0"/>
    <n v="0"/>
    <n v="0"/>
    <n v="0"/>
    <n v="0"/>
    <n v="1"/>
    <s v="Trade fair management"/>
    <s v="Fame &amp; fortune"/>
    <s v="Artist method class"/>
    <m/>
    <m/>
    <m/>
    <m/>
    <m/>
  </r>
  <r>
    <d v="2015-10-28T00:00:00"/>
    <n v="99"/>
    <s v="EPM"/>
    <s v="Waterschoot Lotte"/>
    <s v="mdt"/>
    <n v="1"/>
    <n v="1"/>
    <s v="Keuzevak 1 (te kiezen in SEM2)"/>
    <s v="EXP001"/>
    <x v="4"/>
    <m/>
    <s v="ja"/>
    <m/>
    <s v="OK"/>
    <s v="P2"/>
    <n v="1"/>
    <n v="0"/>
    <n v="0"/>
    <n v="0"/>
    <n v="0"/>
    <n v="0"/>
    <n v="0"/>
    <n v="0"/>
    <n v="0"/>
    <n v="0"/>
    <s v="Trade fair management"/>
    <s v="Fame &amp; fortune"/>
    <s v="Networking - gr 2"/>
    <m/>
    <m/>
    <m/>
    <m/>
    <m/>
  </r>
  <r>
    <d v="2015-10-28T00:00:00"/>
    <n v="99"/>
    <s v="EPM"/>
    <s v="Waterschoot Lotte"/>
    <s v="mdt"/>
    <n v="1"/>
    <n v="0"/>
    <s v="Keuzevak 2 (te kiezen in SEM2)"/>
    <s v="EXP001"/>
    <x v="26"/>
    <m/>
    <m/>
    <m/>
    <s v="OK"/>
    <s v="P3+P4"/>
    <n v="0"/>
    <n v="1"/>
    <n v="0"/>
    <n v="0"/>
    <n v="0"/>
    <n v="0"/>
    <n v="0"/>
    <n v="0"/>
    <n v="0"/>
    <n v="1"/>
    <s v="Trade fair management"/>
    <s v="Fame &amp; fortune"/>
    <s v="Networking"/>
    <m/>
    <m/>
    <m/>
    <m/>
    <m/>
  </r>
  <r>
    <d v="2015-10-30T00:00:00"/>
    <n v="194"/>
    <s v="EPM"/>
    <s v="Van der Hallen Jone"/>
    <s v="mdt"/>
    <n v="1"/>
    <n v="0"/>
    <s v="Keuzevak 2 (te kiezen in SEM2)"/>
    <s v="EXP001"/>
    <x v="26"/>
    <m/>
    <m/>
    <m/>
    <s v="OK"/>
    <s v="P3+P4"/>
    <n v="0"/>
    <n v="1"/>
    <n v="0"/>
    <n v="0"/>
    <n v="0"/>
    <n v="0"/>
    <n v="0"/>
    <n v="0"/>
    <n v="0"/>
    <n v="1"/>
    <s v="Trade fair management"/>
    <s v="Fame &amp; fortune"/>
    <s v="Presenteren en visualiseren"/>
    <m/>
    <m/>
    <m/>
    <m/>
    <m/>
  </r>
  <r>
    <d v="2015-10-30T00:00:00"/>
    <n v="194"/>
    <s v="EPM"/>
    <s v="Van der Hallen Jone"/>
    <s v="mdt"/>
    <n v="1"/>
    <n v="1"/>
    <s v="Keuzevak 1 (te kiezen in SEM2)"/>
    <s v="EXP001"/>
    <x v="0"/>
    <m/>
    <m/>
    <m/>
    <s v="OK"/>
    <s v="P4"/>
    <n v="0"/>
    <n v="0"/>
    <n v="0"/>
    <n v="1"/>
    <n v="0"/>
    <n v="0"/>
    <n v="0"/>
    <n v="0"/>
    <n v="0"/>
    <n v="1"/>
    <s v="Trade fair management"/>
    <s v="Fame &amp; fortune"/>
    <s v="Presenteren en visualiseren"/>
    <m/>
    <m/>
    <m/>
    <m/>
    <m/>
  </r>
  <r>
    <d v="2015-10-27T00:00:00"/>
    <n v="69"/>
    <s v="EPM"/>
    <s v="Peeters Laurence"/>
    <s v="mdt"/>
    <n v="1"/>
    <n v="0"/>
    <s v="Keuzevak 2 (te kiezen in SEM2)"/>
    <s v="EXP001"/>
    <x v="0"/>
    <m/>
    <m/>
    <m/>
    <s v=""/>
    <s v="P4"/>
    <n v="1"/>
    <n v="0"/>
    <n v="0"/>
    <n v="0"/>
    <n v="0"/>
    <n v="0"/>
    <n v="0"/>
    <n v="0"/>
    <n v="0"/>
    <n v="0"/>
    <s v="Trade fair manegement"/>
    <s v="Marketing &amp; employer branding"/>
    <s v="Artist method class"/>
    <m/>
    <m/>
    <m/>
    <m/>
    <m/>
  </r>
  <r>
    <d v="2015-10-27T00:00:00"/>
    <n v="70"/>
    <s v="EPM"/>
    <s v="Canniere Louise"/>
    <s v="mdt"/>
    <n v="1"/>
    <n v="0"/>
    <s v="Keuzevak 2 (te kiezen in SEM2)"/>
    <s v="EXP001"/>
    <x v="6"/>
    <m/>
    <m/>
    <m/>
    <s v="OK"/>
    <s v="P3"/>
    <n v="0"/>
    <n v="0"/>
    <n v="1"/>
    <n v="0"/>
    <n v="0"/>
    <n v="0"/>
    <n v="0"/>
    <n v="0"/>
    <n v="0"/>
    <n v="1"/>
    <s v="Trade fiar management"/>
    <s v="Personal branding"/>
    <s v="Marketing &amp; employer branding"/>
    <m/>
    <m/>
    <m/>
    <m/>
    <m/>
  </r>
  <r>
    <d v="2015-10-27T00:00:00"/>
    <n v="68"/>
    <s v="EPM"/>
    <s v="Bachot Nils"/>
    <s v="mdt"/>
    <n v="1"/>
    <n v="0"/>
    <s v="Keuzevak 2 (te kiezen in SEM2)"/>
    <s v="EXP001"/>
    <x v="16"/>
    <m/>
    <s v="ja"/>
    <m/>
    <s v="OK"/>
    <s v="P3"/>
    <n v="0"/>
    <n v="0"/>
    <n v="1"/>
    <n v="0"/>
    <n v="0"/>
    <n v="0"/>
    <n v="0"/>
    <n v="0"/>
    <n v="0"/>
    <n v="1"/>
    <s v="Workshop sales &amp; customer support"/>
    <s v="Fame &amp; fortune - gr 1"/>
    <s v="Human resources"/>
    <m/>
    <m/>
    <m/>
    <m/>
    <m/>
  </r>
  <r>
    <d v="2015-10-27T00:00:00"/>
    <n v="68"/>
    <s v="EPM"/>
    <s v="Bachot Nils"/>
    <s v="mdt"/>
    <n v="1"/>
    <n v="1"/>
    <s v="Keuzevak 1 (te kiezen in SEM2)"/>
    <s v="EXP001"/>
    <x v="4"/>
    <m/>
    <s v="ja"/>
    <m/>
    <s v="OK"/>
    <s v="P2"/>
    <n v="0"/>
    <n v="1"/>
    <n v="0"/>
    <n v="0"/>
    <n v="0"/>
    <n v="0"/>
    <n v="0"/>
    <n v="0"/>
    <n v="0"/>
    <n v="1"/>
    <s v="Workshop sales &amp; customer support"/>
    <s v="Fame &amp; fortune"/>
    <s v="Human resources"/>
    <m/>
    <m/>
    <m/>
    <m/>
    <m/>
  </r>
  <r>
    <d v="2015-10-28T00:00:00"/>
    <n v="104"/>
    <s v="EPM"/>
    <s v="Van der Auwera Nick"/>
    <s v="mdt"/>
    <n v="1"/>
    <n v="0"/>
    <s v="Keuzevak 2 (te kiezen in SEM2)"/>
    <s v="EXP001"/>
    <x v="4"/>
    <m/>
    <s v="ja"/>
    <m/>
    <s v="OK"/>
    <s v="P2"/>
    <n v="0"/>
    <n v="1"/>
    <n v="0"/>
    <n v="0"/>
    <n v="0"/>
    <n v="0"/>
    <n v="0"/>
    <n v="0"/>
    <n v="0"/>
    <n v="1"/>
    <s v="Workshop sales &amp; customer support"/>
    <s v="Networking - gr 2"/>
    <m/>
    <m/>
    <m/>
    <m/>
    <m/>
    <m/>
  </r>
  <r>
    <d v="2015-10-30T00:00:00"/>
    <n v="203"/>
    <s v="LNC"/>
    <s v="Lamnani Idrissi Soufiane"/>
    <s v="pdt"/>
    <n v="1"/>
    <n v="1"/>
    <s v="Keuzevak 1 (te kiezen in SEM2)"/>
    <s v="EXP001"/>
    <x v="4"/>
    <m/>
    <s v="ja"/>
    <m/>
    <s v="OK"/>
    <s v="P2"/>
    <n v="0"/>
    <n v="1"/>
    <n v="0"/>
    <n v="0"/>
    <n v="0"/>
    <n v="0"/>
    <n v="0"/>
    <n v="0"/>
    <n v="0"/>
    <n v="1"/>
    <s v="Workshop sales &amp; customer support"/>
    <s v="Personal branding- gr 2"/>
    <s v="Sales manegement"/>
    <s v="Creativiteit - gr 1"/>
    <s v="Human resources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raaitabel2" cacheId="14" applyNumberFormats="0" applyBorderFormats="0" applyFontFormats="0" applyPatternFormats="0" applyAlignmentFormats="0" applyWidthHeightFormats="1" dataCaption="Waarden" updatedVersion="4" minRefreshableVersion="3" useAutoFormatting="1" itemPrintTitles="1" createdVersion="4" indent="0" outline="1" outlineData="1" multipleFieldFilters="0">
  <location ref="A3:B33" firstHeaderRow="1" firstDataRow="1" firstDataCol="1"/>
  <pivotFields count="33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31">
        <item x="3"/>
        <item x="11"/>
        <item x="13"/>
        <item x="10"/>
        <item x="14"/>
        <item x="16"/>
        <item x="17"/>
        <item x="19"/>
        <item x="7"/>
        <item m="1" x="29"/>
        <item x="8"/>
        <item x="25"/>
        <item x="1"/>
        <item x="2"/>
        <item x="6"/>
        <item x="0"/>
        <item x="15"/>
        <item x="9"/>
        <item x="20"/>
        <item x="5"/>
        <item x="28"/>
        <item x="18"/>
        <item x="26"/>
        <item x="4"/>
        <item x="21"/>
        <item x="22"/>
        <item x="24"/>
        <item x="23"/>
        <item x="12"/>
        <item x="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Aantal van studnicknam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G485"/>
  <sheetViews>
    <sheetView tabSelected="1" workbookViewId="0">
      <pane ySplit="1" topLeftCell="A282" activePane="bottomLeft" state="frozen"/>
      <selection activeCell="I1" sqref="I1"/>
      <selection pane="bottomLeft" activeCell="J337" sqref="J337"/>
    </sheetView>
  </sheetViews>
  <sheetFormatPr defaultRowHeight="15" x14ac:dyDescent="0.25"/>
  <cols>
    <col min="1" max="1" width="10.42578125" style="6" customWidth="1"/>
    <col min="2" max="3" width="9.140625" customWidth="1"/>
    <col min="4" max="4" width="24.28515625" customWidth="1"/>
    <col min="5" max="5" width="13.140625" customWidth="1"/>
    <col min="6" max="6" width="16.42578125" customWidth="1"/>
    <col min="7" max="7" width="25.28515625" customWidth="1"/>
    <col min="8" max="8" width="30.28515625" customWidth="1"/>
    <col min="10" max="10" width="27.7109375" customWidth="1"/>
    <col min="11" max="11" width="13.7109375" customWidth="1"/>
    <col min="12" max="25" width="9.140625" customWidth="1"/>
    <col min="26" max="26" width="20.140625" customWidth="1"/>
    <col min="27" max="27" width="15.7109375" customWidth="1"/>
    <col min="28" max="33" width="9.140625" customWidth="1"/>
  </cols>
  <sheetData>
    <row r="1" spans="1:33" ht="43.5" customHeight="1" x14ac:dyDescent="0.25">
      <c r="A1" s="6" t="s">
        <v>401</v>
      </c>
      <c r="B1" t="s">
        <v>402</v>
      </c>
      <c r="C1" t="s">
        <v>403</v>
      </c>
      <c r="D1" t="s">
        <v>404</v>
      </c>
      <c r="E1" t="s">
        <v>405</v>
      </c>
      <c r="F1" t="s">
        <v>406</v>
      </c>
      <c r="G1" t="s">
        <v>407</v>
      </c>
      <c r="H1" s="1" t="s">
        <v>408</v>
      </c>
      <c r="I1" s="1" t="s">
        <v>409</v>
      </c>
      <c r="J1" s="2" t="s">
        <v>410</v>
      </c>
      <c r="K1" s="2" t="s">
        <v>411</v>
      </c>
      <c r="L1" t="s">
        <v>412</v>
      </c>
      <c r="M1" t="s">
        <v>433</v>
      </c>
      <c r="N1" t="s">
        <v>413</v>
      </c>
      <c r="O1" t="s">
        <v>414</v>
      </c>
      <c r="P1" t="s">
        <v>432</v>
      </c>
      <c r="Q1" t="s">
        <v>415</v>
      </c>
      <c r="R1" t="s">
        <v>416</v>
      </c>
      <c r="S1" t="s">
        <v>417</v>
      </c>
      <c r="T1" t="s">
        <v>418</v>
      </c>
      <c r="U1" t="s">
        <v>419</v>
      </c>
      <c r="V1" t="s">
        <v>420</v>
      </c>
      <c r="W1" t="s">
        <v>421</v>
      </c>
      <c r="X1" t="s">
        <v>422</v>
      </c>
      <c r="Y1" t="s">
        <v>423</v>
      </c>
      <c r="Z1" t="s">
        <v>424</v>
      </c>
      <c r="AA1" t="s">
        <v>425</v>
      </c>
      <c r="AB1" t="s">
        <v>426</v>
      </c>
      <c r="AC1" t="s">
        <v>427</v>
      </c>
      <c r="AD1" t="s">
        <v>428</v>
      </c>
      <c r="AE1" t="s">
        <v>429</v>
      </c>
      <c r="AF1" t="s">
        <v>430</v>
      </c>
      <c r="AG1" t="s">
        <v>431</v>
      </c>
    </row>
    <row r="2" spans="1:33" hidden="1" x14ac:dyDescent="0.25">
      <c r="A2" s="6">
        <v>42304</v>
      </c>
      <c r="B2">
        <v>61</v>
      </c>
      <c r="C2" t="s">
        <v>35</v>
      </c>
      <c r="D2" t="s">
        <v>113</v>
      </c>
      <c r="E2" t="s">
        <v>2</v>
      </c>
      <c r="F2">
        <v>1</v>
      </c>
      <c r="G2">
        <v>1</v>
      </c>
      <c r="H2" s="1" t="s">
        <v>3</v>
      </c>
      <c r="I2" s="1" t="s">
        <v>4</v>
      </c>
      <c r="J2" t="s">
        <v>23</v>
      </c>
      <c r="K2" s="2"/>
      <c r="N2" t="str">
        <f t="shared" ref="N2:N17" si="0">IF(Y2,"OK","")</f>
        <v>OK</v>
      </c>
      <c r="O2" t="s">
        <v>437</v>
      </c>
      <c r="P2">
        <f t="shared" ref="P2:P65" si="1">IF(Y2&gt;0,0,1)</f>
        <v>0</v>
      </c>
      <c r="Q2">
        <f t="shared" ref="Q2:Q65" si="2">IF($J2=Z2,1,0)</f>
        <v>0</v>
      </c>
      <c r="R2">
        <f t="shared" ref="R2:R65" si="3">IF($J2=AA2,1,0)</f>
        <v>0</v>
      </c>
      <c r="S2">
        <f t="shared" ref="S2:S65" si="4">IF($J2=AB2,1,0)</f>
        <v>1</v>
      </c>
      <c r="T2">
        <f t="shared" ref="T2:T65" si="5">IF($J2=AC2,1,0)</f>
        <v>0</v>
      </c>
      <c r="U2">
        <f t="shared" ref="U2:U65" si="6">IF($J2=AD2,1,0)</f>
        <v>0</v>
      </c>
      <c r="V2">
        <f t="shared" ref="V2:V65" si="7">IF($J2=AE2,1,0)</f>
        <v>0</v>
      </c>
      <c r="W2">
        <f t="shared" ref="W2:W65" si="8">IF($J2=AF2,1,0)</f>
        <v>0</v>
      </c>
      <c r="X2">
        <f t="shared" ref="X2:X65" si="9">IF($J2=AG2,1,0)</f>
        <v>0</v>
      </c>
      <c r="Y2">
        <f t="shared" ref="Y2:Y65" si="10">SUM(Q2:X2)</f>
        <v>1</v>
      </c>
      <c r="Z2" t="s">
        <v>81</v>
      </c>
      <c r="AA2" t="s">
        <v>114</v>
      </c>
      <c r="AB2" t="s">
        <v>23</v>
      </c>
    </row>
    <row r="3" spans="1:33" hidden="1" x14ac:dyDescent="0.25">
      <c r="A3" s="6">
        <v>42307</v>
      </c>
      <c r="B3">
        <v>181</v>
      </c>
      <c r="C3" t="s">
        <v>83</v>
      </c>
      <c r="D3" t="s">
        <v>259</v>
      </c>
      <c r="E3" t="s">
        <v>2</v>
      </c>
      <c r="F3">
        <v>1</v>
      </c>
      <c r="G3">
        <v>1</v>
      </c>
      <c r="H3" s="1" t="s">
        <v>3</v>
      </c>
      <c r="I3" s="1" t="s">
        <v>4</v>
      </c>
      <c r="J3" t="s">
        <v>53</v>
      </c>
      <c r="K3" s="2"/>
      <c r="N3" t="str">
        <f t="shared" si="0"/>
        <v>OK</v>
      </c>
      <c r="O3" t="s">
        <v>436</v>
      </c>
      <c r="P3">
        <f t="shared" si="1"/>
        <v>0</v>
      </c>
      <c r="Q3">
        <f t="shared" si="2"/>
        <v>1</v>
      </c>
      <c r="R3">
        <f t="shared" si="3"/>
        <v>0</v>
      </c>
      <c r="S3">
        <f t="shared" si="4"/>
        <v>0</v>
      </c>
      <c r="T3">
        <f t="shared" si="5"/>
        <v>0</v>
      </c>
      <c r="U3">
        <f t="shared" si="6"/>
        <v>0</v>
      </c>
      <c r="V3">
        <f t="shared" si="7"/>
        <v>0</v>
      </c>
      <c r="W3">
        <f t="shared" si="8"/>
        <v>0</v>
      </c>
      <c r="X3">
        <f t="shared" si="9"/>
        <v>0</v>
      </c>
      <c r="Y3">
        <f t="shared" si="10"/>
        <v>1</v>
      </c>
      <c r="Z3" t="s">
        <v>53</v>
      </c>
      <c r="AA3" t="s">
        <v>12</v>
      </c>
    </row>
    <row r="4" spans="1:33" hidden="1" x14ac:dyDescent="0.25">
      <c r="A4" s="6">
        <v>42305</v>
      </c>
      <c r="B4">
        <v>121</v>
      </c>
      <c r="C4" t="s">
        <v>0</v>
      </c>
      <c r="D4" t="s">
        <v>185</v>
      </c>
      <c r="E4" t="s">
        <v>80</v>
      </c>
      <c r="F4">
        <v>1</v>
      </c>
      <c r="G4">
        <v>1</v>
      </c>
      <c r="H4" s="1" t="s">
        <v>446</v>
      </c>
      <c r="I4" s="1"/>
      <c r="J4" t="s">
        <v>25</v>
      </c>
      <c r="K4" s="2"/>
      <c r="L4" t="s">
        <v>6</v>
      </c>
      <c r="N4" t="str">
        <f t="shared" si="0"/>
        <v>OK</v>
      </c>
      <c r="O4" t="s">
        <v>437</v>
      </c>
      <c r="P4">
        <f t="shared" si="1"/>
        <v>0</v>
      </c>
      <c r="Q4">
        <f t="shared" si="2"/>
        <v>1</v>
      </c>
      <c r="R4">
        <f t="shared" si="3"/>
        <v>0</v>
      </c>
      <c r="S4">
        <f t="shared" si="4"/>
        <v>0</v>
      </c>
      <c r="T4">
        <f t="shared" si="5"/>
        <v>0</v>
      </c>
      <c r="U4">
        <f t="shared" si="6"/>
        <v>0</v>
      </c>
      <c r="V4">
        <f t="shared" si="7"/>
        <v>0</v>
      </c>
      <c r="W4">
        <f t="shared" si="8"/>
        <v>0</v>
      </c>
      <c r="X4">
        <f t="shared" si="9"/>
        <v>0</v>
      </c>
      <c r="Y4">
        <f t="shared" si="10"/>
        <v>1</v>
      </c>
      <c r="Z4" t="s">
        <v>25</v>
      </c>
      <c r="AA4" t="s">
        <v>14</v>
      </c>
      <c r="AB4" t="s">
        <v>32</v>
      </c>
    </row>
    <row r="5" spans="1:33" x14ac:dyDescent="0.25">
      <c r="A5" s="6">
        <v>42304</v>
      </c>
      <c r="B5">
        <v>37</v>
      </c>
      <c r="C5" t="s">
        <v>35</v>
      </c>
      <c r="D5" t="s">
        <v>70</v>
      </c>
      <c r="E5" t="s">
        <v>2</v>
      </c>
      <c r="F5">
        <v>1</v>
      </c>
      <c r="G5">
        <v>0</v>
      </c>
      <c r="H5" s="1" t="s">
        <v>39</v>
      </c>
      <c r="I5" s="1" t="s">
        <v>4</v>
      </c>
      <c r="J5" t="s">
        <v>30</v>
      </c>
      <c r="K5" s="2"/>
      <c r="N5" t="str">
        <f t="shared" si="0"/>
        <v>OK</v>
      </c>
      <c r="O5" t="s">
        <v>437</v>
      </c>
      <c r="P5">
        <f t="shared" si="1"/>
        <v>0</v>
      </c>
      <c r="Q5">
        <f t="shared" si="2"/>
        <v>0</v>
      </c>
      <c r="R5">
        <f t="shared" si="3"/>
        <v>0</v>
      </c>
      <c r="S5">
        <f t="shared" si="4"/>
        <v>1</v>
      </c>
      <c r="T5">
        <f t="shared" si="5"/>
        <v>0</v>
      </c>
      <c r="U5">
        <f t="shared" si="6"/>
        <v>0</v>
      </c>
      <c r="V5">
        <f t="shared" si="7"/>
        <v>0</v>
      </c>
      <c r="W5">
        <f t="shared" si="8"/>
        <v>0</v>
      </c>
      <c r="X5">
        <f t="shared" si="9"/>
        <v>0</v>
      </c>
      <c r="Y5">
        <f t="shared" si="10"/>
        <v>1</v>
      </c>
      <c r="Z5" t="s">
        <v>53</v>
      </c>
      <c r="AA5" t="s">
        <v>15</v>
      </c>
      <c r="AB5" t="s">
        <v>30</v>
      </c>
      <c r="AC5" t="s">
        <v>46</v>
      </c>
    </row>
    <row r="6" spans="1:33" hidden="1" x14ac:dyDescent="0.25">
      <c r="A6" s="6">
        <v>42304</v>
      </c>
      <c r="B6">
        <v>37</v>
      </c>
      <c r="C6" t="s">
        <v>35</v>
      </c>
      <c r="D6" t="s">
        <v>70</v>
      </c>
      <c r="E6" t="s">
        <v>2</v>
      </c>
      <c r="F6">
        <v>1</v>
      </c>
      <c r="G6">
        <v>1</v>
      </c>
      <c r="H6" s="1" t="s">
        <v>3</v>
      </c>
      <c r="I6" s="1" t="s">
        <v>4</v>
      </c>
      <c r="J6" t="s">
        <v>53</v>
      </c>
      <c r="K6" s="2"/>
      <c r="N6" t="str">
        <f t="shared" si="0"/>
        <v>OK</v>
      </c>
      <c r="O6" t="s">
        <v>436</v>
      </c>
      <c r="P6">
        <f t="shared" si="1"/>
        <v>0</v>
      </c>
      <c r="Q6">
        <f t="shared" si="2"/>
        <v>1</v>
      </c>
      <c r="R6">
        <f t="shared" si="3"/>
        <v>0</v>
      </c>
      <c r="S6">
        <f t="shared" si="4"/>
        <v>0</v>
      </c>
      <c r="T6">
        <f t="shared" si="5"/>
        <v>0</v>
      </c>
      <c r="U6">
        <f t="shared" si="6"/>
        <v>0</v>
      </c>
      <c r="V6">
        <f t="shared" si="7"/>
        <v>0</v>
      </c>
      <c r="W6">
        <f t="shared" si="8"/>
        <v>0</v>
      </c>
      <c r="X6">
        <f t="shared" si="9"/>
        <v>0</v>
      </c>
      <c r="Y6">
        <f t="shared" si="10"/>
        <v>1</v>
      </c>
      <c r="Z6" t="s">
        <v>53</v>
      </c>
      <c r="AA6" t="s">
        <v>15</v>
      </c>
      <c r="AB6" t="s">
        <v>71</v>
      </c>
      <c r="AC6" t="s">
        <v>46</v>
      </c>
    </row>
    <row r="7" spans="1:33" hidden="1" x14ac:dyDescent="0.25">
      <c r="A7" s="6" t="s">
        <v>324</v>
      </c>
      <c r="C7" t="s">
        <v>0</v>
      </c>
      <c r="D7" t="s">
        <v>344</v>
      </c>
      <c r="E7" t="s">
        <v>2</v>
      </c>
      <c r="F7">
        <v>1</v>
      </c>
      <c r="G7">
        <v>1</v>
      </c>
      <c r="H7" s="1" t="s">
        <v>3</v>
      </c>
      <c r="I7" s="1" t="s">
        <v>4</v>
      </c>
      <c r="J7" s="2" t="s">
        <v>445</v>
      </c>
      <c r="K7" s="2"/>
      <c r="N7" t="str">
        <f t="shared" si="0"/>
        <v/>
      </c>
      <c r="P7">
        <f t="shared" si="1"/>
        <v>1</v>
      </c>
      <c r="Q7">
        <f t="shared" si="2"/>
        <v>0</v>
      </c>
      <c r="R7">
        <f t="shared" si="3"/>
        <v>0</v>
      </c>
      <c r="S7">
        <f t="shared" si="4"/>
        <v>0</v>
      </c>
      <c r="T7">
        <f t="shared" si="5"/>
        <v>0</v>
      </c>
      <c r="U7">
        <f t="shared" si="6"/>
        <v>0</v>
      </c>
      <c r="V7">
        <f t="shared" si="7"/>
        <v>0</v>
      </c>
      <c r="W7">
        <f t="shared" si="8"/>
        <v>0</v>
      </c>
      <c r="X7">
        <f t="shared" si="9"/>
        <v>0</v>
      </c>
      <c r="Y7">
        <f t="shared" si="10"/>
        <v>0</v>
      </c>
      <c r="Z7" t="s">
        <v>236</v>
      </c>
    </row>
    <row r="8" spans="1:33" hidden="1" x14ac:dyDescent="0.25">
      <c r="A8" s="6">
        <v>42304</v>
      </c>
      <c r="B8">
        <v>42</v>
      </c>
      <c r="C8" t="s">
        <v>35</v>
      </c>
      <c r="D8" t="s">
        <v>77</v>
      </c>
      <c r="E8" t="s">
        <v>2</v>
      </c>
      <c r="F8">
        <v>1</v>
      </c>
      <c r="G8">
        <v>1</v>
      </c>
      <c r="H8" s="1" t="s">
        <v>3</v>
      </c>
      <c r="I8" s="1" t="s">
        <v>4</v>
      </c>
      <c r="J8" s="2" t="s">
        <v>48</v>
      </c>
      <c r="K8" s="2" t="s">
        <v>471</v>
      </c>
      <c r="L8" t="s">
        <v>6</v>
      </c>
      <c r="N8" t="str">
        <f t="shared" si="0"/>
        <v/>
      </c>
      <c r="O8" t="s">
        <v>7</v>
      </c>
      <c r="P8">
        <f t="shared" si="1"/>
        <v>1</v>
      </c>
      <c r="Q8">
        <f t="shared" si="2"/>
        <v>0</v>
      </c>
      <c r="R8">
        <f t="shared" si="3"/>
        <v>0</v>
      </c>
      <c r="S8">
        <f t="shared" si="4"/>
        <v>0</v>
      </c>
      <c r="T8">
        <f t="shared" si="5"/>
        <v>0</v>
      </c>
      <c r="U8">
        <f t="shared" si="6"/>
        <v>0</v>
      </c>
      <c r="V8">
        <f t="shared" si="7"/>
        <v>0</v>
      </c>
      <c r="W8">
        <f t="shared" si="8"/>
        <v>0</v>
      </c>
      <c r="X8">
        <f t="shared" si="9"/>
        <v>0</v>
      </c>
      <c r="Y8">
        <f t="shared" si="10"/>
        <v>0</v>
      </c>
      <c r="Z8" t="s">
        <v>8</v>
      </c>
      <c r="AA8" t="s">
        <v>78</v>
      </c>
      <c r="AB8" t="s">
        <v>38</v>
      </c>
    </row>
    <row r="9" spans="1:33" x14ac:dyDescent="0.25">
      <c r="A9" s="6">
        <v>42304</v>
      </c>
      <c r="B9">
        <v>34</v>
      </c>
      <c r="C9" t="s">
        <v>35</v>
      </c>
      <c r="D9" t="s">
        <v>67</v>
      </c>
      <c r="E9" t="s">
        <v>2</v>
      </c>
      <c r="F9">
        <v>1</v>
      </c>
      <c r="G9">
        <v>0</v>
      </c>
      <c r="H9" s="1" t="s">
        <v>39</v>
      </c>
      <c r="I9" s="1" t="s">
        <v>4</v>
      </c>
      <c r="J9" t="s">
        <v>23</v>
      </c>
      <c r="K9" s="2"/>
      <c r="N9" t="str">
        <f t="shared" si="0"/>
        <v>OK</v>
      </c>
      <c r="O9" t="s">
        <v>435</v>
      </c>
      <c r="P9">
        <f t="shared" si="1"/>
        <v>0</v>
      </c>
      <c r="Q9">
        <f t="shared" si="2"/>
        <v>0</v>
      </c>
      <c r="R9">
        <f t="shared" si="3"/>
        <v>0</v>
      </c>
      <c r="S9">
        <f t="shared" si="4"/>
        <v>0</v>
      </c>
      <c r="T9">
        <f t="shared" si="5"/>
        <v>0</v>
      </c>
      <c r="U9">
        <f t="shared" si="6"/>
        <v>0</v>
      </c>
      <c r="V9">
        <f t="shared" si="7"/>
        <v>1</v>
      </c>
      <c r="W9">
        <f t="shared" si="8"/>
        <v>0</v>
      </c>
      <c r="X9">
        <f t="shared" si="9"/>
        <v>0</v>
      </c>
      <c r="Y9">
        <f t="shared" si="10"/>
        <v>1</v>
      </c>
      <c r="Z9" t="s">
        <v>58</v>
      </c>
      <c r="AA9" t="s">
        <v>46</v>
      </c>
      <c r="AB9" t="s">
        <v>44</v>
      </c>
      <c r="AE9" t="s">
        <v>23</v>
      </c>
    </row>
    <row r="10" spans="1:33" hidden="1" x14ac:dyDescent="0.25">
      <c r="A10" s="6" t="s">
        <v>324</v>
      </c>
      <c r="C10" t="s">
        <v>35</v>
      </c>
      <c r="D10" t="s">
        <v>329</v>
      </c>
      <c r="E10" t="s">
        <v>2</v>
      </c>
      <c r="F10">
        <v>1</v>
      </c>
      <c r="G10">
        <v>1</v>
      </c>
      <c r="H10" s="1" t="s">
        <v>3</v>
      </c>
      <c r="I10" s="1" t="s">
        <v>4</v>
      </c>
      <c r="J10" s="2" t="s">
        <v>445</v>
      </c>
      <c r="K10" s="2"/>
      <c r="N10" t="str">
        <f t="shared" si="0"/>
        <v/>
      </c>
      <c r="P10">
        <f t="shared" si="1"/>
        <v>1</v>
      </c>
      <c r="Q10">
        <f t="shared" si="2"/>
        <v>0</v>
      </c>
      <c r="R10">
        <f t="shared" si="3"/>
        <v>0</v>
      </c>
      <c r="S10">
        <f t="shared" si="4"/>
        <v>0</v>
      </c>
      <c r="T10">
        <f t="shared" si="5"/>
        <v>0</v>
      </c>
      <c r="U10">
        <f t="shared" si="6"/>
        <v>0</v>
      </c>
      <c r="V10">
        <f t="shared" si="7"/>
        <v>0</v>
      </c>
      <c r="W10">
        <f t="shared" si="8"/>
        <v>0</v>
      </c>
      <c r="X10">
        <f t="shared" si="9"/>
        <v>0</v>
      </c>
      <c r="Y10">
        <f t="shared" si="10"/>
        <v>0</v>
      </c>
      <c r="Z10" t="s">
        <v>236</v>
      </c>
    </row>
    <row r="11" spans="1:33" x14ac:dyDescent="0.25">
      <c r="A11" s="6" t="s">
        <v>324</v>
      </c>
      <c r="C11" t="s">
        <v>35</v>
      </c>
      <c r="D11" t="s">
        <v>329</v>
      </c>
      <c r="E11" t="s">
        <v>2</v>
      </c>
      <c r="F11">
        <v>1</v>
      </c>
      <c r="G11">
        <v>0</v>
      </c>
      <c r="H11" s="1" t="s">
        <v>39</v>
      </c>
      <c r="I11" s="1" t="s">
        <v>4</v>
      </c>
      <c r="J11" s="2" t="s">
        <v>445</v>
      </c>
      <c r="K11" s="2"/>
      <c r="N11" t="str">
        <f t="shared" si="0"/>
        <v/>
      </c>
      <c r="P11">
        <f t="shared" si="1"/>
        <v>1</v>
      </c>
      <c r="Q11">
        <f t="shared" si="2"/>
        <v>0</v>
      </c>
      <c r="R11">
        <f t="shared" si="3"/>
        <v>0</v>
      </c>
      <c r="S11">
        <f t="shared" si="4"/>
        <v>0</v>
      </c>
      <c r="T11">
        <f t="shared" si="5"/>
        <v>0</v>
      </c>
      <c r="U11">
        <f t="shared" si="6"/>
        <v>0</v>
      </c>
      <c r="V11">
        <f t="shared" si="7"/>
        <v>0</v>
      </c>
      <c r="W11">
        <f t="shared" si="8"/>
        <v>0</v>
      </c>
      <c r="X11">
        <f t="shared" si="9"/>
        <v>0</v>
      </c>
      <c r="Y11">
        <f t="shared" si="10"/>
        <v>0</v>
      </c>
      <c r="Z11" t="s">
        <v>236</v>
      </c>
    </row>
    <row r="12" spans="1:33" hidden="1" x14ac:dyDescent="0.25">
      <c r="A12" s="6">
        <v>42306</v>
      </c>
      <c r="B12">
        <v>158</v>
      </c>
      <c r="C12" t="s">
        <v>218</v>
      </c>
      <c r="D12" t="s">
        <v>229</v>
      </c>
      <c r="E12" t="s">
        <v>2</v>
      </c>
      <c r="F12">
        <v>1</v>
      </c>
      <c r="G12">
        <v>1</v>
      </c>
      <c r="H12" s="1" t="s">
        <v>3</v>
      </c>
      <c r="I12" s="1" t="s">
        <v>4</v>
      </c>
      <c r="J12" t="s">
        <v>53</v>
      </c>
      <c r="K12" s="2"/>
      <c r="N12" t="str">
        <f t="shared" si="0"/>
        <v>OK</v>
      </c>
      <c r="O12" t="s">
        <v>436</v>
      </c>
      <c r="P12">
        <f t="shared" si="1"/>
        <v>0</v>
      </c>
      <c r="Q12">
        <f t="shared" si="2"/>
        <v>1</v>
      </c>
      <c r="R12">
        <f t="shared" si="3"/>
        <v>0</v>
      </c>
      <c r="S12">
        <f t="shared" si="4"/>
        <v>0</v>
      </c>
      <c r="T12">
        <f t="shared" si="5"/>
        <v>0</v>
      </c>
      <c r="U12">
        <f t="shared" si="6"/>
        <v>0</v>
      </c>
      <c r="V12">
        <f t="shared" si="7"/>
        <v>0</v>
      </c>
      <c r="W12">
        <f t="shared" si="8"/>
        <v>0</v>
      </c>
      <c r="X12">
        <f t="shared" si="9"/>
        <v>0</v>
      </c>
      <c r="Y12">
        <f t="shared" si="10"/>
        <v>1</v>
      </c>
      <c r="Z12" t="s">
        <v>53</v>
      </c>
    </row>
    <row r="13" spans="1:33" x14ac:dyDescent="0.25">
      <c r="A13" s="6">
        <v>42304</v>
      </c>
      <c r="B13">
        <v>82</v>
      </c>
      <c r="C13" t="s">
        <v>35</v>
      </c>
      <c r="D13" t="s">
        <v>143</v>
      </c>
      <c r="E13" t="s">
        <v>2</v>
      </c>
      <c r="F13">
        <v>1</v>
      </c>
      <c r="G13">
        <v>0</v>
      </c>
      <c r="H13" s="1" t="s">
        <v>39</v>
      </c>
      <c r="I13" s="1" t="s">
        <v>4</v>
      </c>
      <c r="J13" t="s">
        <v>81</v>
      </c>
      <c r="K13" s="2"/>
      <c r="N13" t="str">
        <f t="shared" si="0"/>
        <v>OK</v>
      </c>
      <c r="O13" t="s">
        <v>436</v>
      </c>
      <c r="P13">
        <f t="shared" si="1"/>
        <v>0</v>
      </c>
      <c r="Q13">
        <f t="shared" si="2"/>
        <v>0</v>
      </c>
      <c r="R13">
        <f t="shared" si="3"/>
        <v>1</v>
      </c>
      <c r="S13">
        <f t="shared" si="4"/>
        <v>0</v>
      </c>
      <c r="T13">
        <f t="shared" si="5"/>
        <v>0</v>
      </c>
      <c r="U13">
        <f t="shared" si="6"/>
        <v>0</v>
      </c>
      <c r="V13">
        <f t="shared" si="7"/>
        <v>0</v>
      </c>
      <c r="W13">
        <f t="shared" si="8"/>
        <v>0</v>
      </c>
      <c r="X13">
        <f t="shared" si="9"/>
        <v>0</v>
      </c>
      <c r="Y13">
        <f t="shared" si="10"/>
        <v>1</v>
      </c>
      <c r="Z13" t="s">
        <v>53</v>
      </c>
      <c r="AA13" t="s">
        <v>81</v>
      </c>
      <c r="AB13" t="s">
        <v>12</v>
      </c>
      <c r="AC13" t="s">
        <v>15</v>
      </c>
    </row>
    <row r="14" spans="1:33" hidden="1" x14ac:dyDescent="0.25">
      <c r="A14" s="6">
        <v>42304</v>
      </c>
      <c r="B14">
        <v>82</v>
      </c>
      <c r="C14" t="s">
        <v>35</v>
      </c>
      <c r="D14" t="s">
        <v>143</v>
      </c>
      <c r="E14" t="s">
        <v>2</v>
      </c>
      <c r="F14">
        <v>1</v>
      </c>
      <c r="G14">
        <v>1</v>
      </c>
      <c r="H14" s="1" t="s">
        <v>3</v>
      </c>
      <c r="I14" s="1" t="s">
        <v>4</v>
      </c>
      <c r="J14" t="s">
        <v>53</v>
      </c>
      <c r="K14" s="2"/>
      <c r="N14" t="str">
        <f t="shared" si="0"/>
        <v>OK</v>
      </c>
      <c r="O14" t="s">
        <v>436</v>
      </c>
      <c r="P14">
        <f t="shared" si="1"/>
        <v>0</v>
      </c>
      <c r="Q14">
        <f t="shared" si="2"/>
        <v>1</v>
      </c>
      <c r="R14">
        <f t="shared" si="3"/>
        <v>0</v>
      </c>
      <c r="S14">
        <f t="shared" si="4"/>
        <v>0</v>
      </c>
      <c r="T14">
        <f t="shared" si="5"/>
        <v>0</v>
      </c>
      <c r="U14">
        <f t="shared" si="6"/>
        <v>0</v>
      </c>
      <c r="V14">
        <f t="shared" si="7"/>
        <v>0</v>
      </c>
      <c r="W14">
        <f t="shared" si="8"/>
        <v>0</v>
      </c>
      <c r="X14">
        <f t="shared" si="9"/>
        <v>0</v>
      </c>
      <c r="Y14">
        <f t="shared" si="10"/>
        <v>1</v>
      </c>
      <c r="Z14" t="s">
        <v>53</v>
      </c>
      <c r="AA14" t="s">
        <v>81</v>
      </c>
      <c r="AB14" t="s">
        <v>12</v>
      </c>
      <c r="AC14" t="s">
        <v>15</v>
      </c>
    </row>
    <row r="15" spans="1:33" hidden="1" x14ac:dyDescent="0.25">
      <c r="A15" s="6">
        <v>42306</v>
      </c>
      <c r="B15">
        <v>151</v>
      </c>
      <c r="C15" t="s">
        <v>218</v>
      </c>
      <c r="D15" t="s">
        <v>222</v>
      </c>
      <c r="E15" t="s">
        <v>80</v>
      </c>
      <c r="F15">
        <v>1</v>
      </c>
      <c r="G15">
        <v>1</v>
      </c>
      <c r="H15" s="1" t="s">
        <v>3</v>
      </c>
      <c r="I15" s="1" t="s">
        <v>4</v>
      </c>
      <c r="J15" t="s">
        <v>53</v>
      </c>
      <c r="K15" s="2"/>
      <c r="N15" t="str">
        <f t="shared" si="0"/>
        <v>OK</v>
      </c>
      <c r="O15" t="s">
        <v>436</v>
      </c>
      <c r="P15">
        <f t="shared" si="1"/>
        <v>0</v>
      </c>
      <c r="Q15">
        <f t="shared" si="2"/>
        <v>1</v>
      </c>
      <c r="R15">
        <f t="shared" si="3"/>
        <v>0</v>
      </c>
      <c r="S15">
        <f t="shared" si="4"/>
        <v>0</v>
      </c>
      <c r="T15">
        <f t="shared" si="5"/>
        <v>0</v>
      </c>
      <c r="U15">
        <f t="shared" si="6"/>
        <v>0</v>
      </c>
      <c r="V15">
        <f t="shared" si="7"/>
        <v>0</v>
      </c>
      <c r="W15">
        <f t="shared" si="8"/>
        <v>0</v>
      </c>
      <c r="X15">
        <f t="shared" si="9"/>
        <v>0</v>
      </c>
      <c r="Y15">
        <f t="shared" si="10"/>
        <v>1</v>
      </c>
      <c r="Z15" t="s">
        <v>53</v>
      </c>
      <c r="AA15" t="s">
        <v>5</v>
      </c>
      <c r="AB15" t="s">
        <v>25</v>
      </c>
    </row>
    <row r="16" spans="1:33" hidden="1" x14ac:dyDescent="0.25">
      <c r="A16" s="6" t="s">
        <v>324</v>
      </c>
      <c r="C16" t="s">
        <v>35</v>
      </c>
      <c r="D16" t="s">
        <v>328</v>
      </c>
      <c r="E16" t="s">
        <v>80</v>
      </c>
      <c r="F16">
        <v>1</v>
      </c>
      <c r="G16">
        <v>1</v>
      </c>
      <c r="H16" s="1" t="s">
        <v>3</v>
      </c>
      <c r="I16" s="1" t="s">
        <v>4</v>
      </c>
      <c r="J16" s="2" t="s">
        <v>445</v>
      </c>
      <c r="K16" s="2"/>
      <c r="N16" t="str">
        <f t="shared" si="0"/>
        <v/>
      </c>
      <c r="P16">
        <f t="shared" si="1"/>
        <v>1</v>
      </c>
      <c r="Q16">
        <f t="shared" si="2"/>
        <v>0</v>
      </c>
      <c r="R16">
        <f t="shared" si="3"/>
        <v>0</v>
      </c>
      <c r="S16">
        <f t="shared" si="4"/>
        <v>0</v>
      </c>
      <c r="T16">
        <f t="shared" si="5"/>
        <v>0</v>
      </c>
      <c r="U16">
        <f t="shared" si="6"/>
        <v>0</v>
      </c>
      <c r="V16">
        <f t="shared" si="7"/>
        <v>0</v>
      </c>
      <c r="W16">
        <f t="shared" si="8"/>
        <v>0</v>
      </c>
      <c r="X16">
        <f t="shared" si="9"/>
        <v>0</v>
      </c>
      <c r="Y16">
        <f t="shared" si="10"/>
        <v>0</v>
      </c>
      <c r="Z16" t="s">
        <v>236</v>
      </c>
    </row>
    <row r="17" spans="1:30" hidden="1" x14ac:dyDescent="0.25">
      <c r="A17" s="6">
        <v>42306</v>
      </c>
      <c r="B17">
        <v>157</v>
      </c>
      <c r="C17" t="s">
        <v>218</v>
      </c>
      <c r="D17" t="s">
        <v>228</v>
      </c>
      <c r="E17" t="s">
        <v>2</v>
      </c>
      <c r="F17">
        <v>1</v>
      </c>
      <c r="G17">
        <v>1</v>
      </c>
      <c r="H17" s="1" t="s">
        <v>3</v>
      </c>
      <c r="I17" s="1" t="s">
        <v>4</v>
      </c>
      <c r="J17" t="s">
        <v>53</v>
      </c>
      <c r="K17" s="2"/>
      <c r="N17" t="str">
        <f t="shared" si="0"/>
        <v>OK</v>
      </c>
      <c r="O17" t="s">
        <v>436</v>
      </c>
      <c r="P17">
        <f t="shared" si="1"/>
        <v>0</v>
      </c>
      <c r="Q17">
        <f t="shared" si="2"/>
        <v>1</v>
      </c>
      <c r="R17">
        <f t="shared" si="3"/>
        <v>0</v>
      </c>
      <c r="S17">
        <f t="shared" si="4"/>
        <v>0</v>
      </c>
      <c r="T17">
        <f t="shared" si="5"/>
        <v>0</v>
      </c>
      <c r="U17">
        <f t="shared" si="6"/>
        <v>0</v>
      </c>
      <c r="V17">
        <f t="shared" si="7"/>
        <v>0</v>
      </c>
      <c r="W17">
        <f t="shared" si="8"/>
        <v>0</v>
      </c>
      <c r="X17">
        <f t="shared" si="9"/>
        <v>0</v>
      </c>
      <c r="Y17">
        <f t="shared" si="10"/>
        <v>1</v>
      </c>
      <c r="Z17" t="s">
        <v>53</v>
      </c>
    </row>
    <row r="18" spans="1:30" hidden="1" x14ac:dyDescent="0.25">
      <c r="A18" s="6">
        <v>42305</v>
      </c>
      <c r="B18">
        <v>99</v>
      </c>
      <c r="C18" t="s">
        <v>35</v>
      </c>
      <c r="D18" t="s">
        <v>164</v>
      </c>
      <c r="E18" t="s">
        <v>2</v>
      </c>
      <c r="F18">
        <v>1</v>
      </c>
      <c r="G18">
        <v>1</v>
      </c>
      <c r="H18" s="1" t="s">
        <v>3</v>
      </c>
      <c r="I18" s="1" t="s">
        <v>4</v>
      </c>
      <c r="J18" s="2" t="s">
        <v>48</v>
      </c>
      <c r="K18" s="2"/>
      <c r="L18" t="s">
        <v>6</v>
      </c>
      <c r="N18" t="s">
        <v>434</v>
      </c>
      <c r="O18" t="s">
        <v>7</v>
      </c>
      <c r="P18">
        <f t="shared" si="1"/>
        <v>1</v>
      </c>
      <c r="Q18">
        <f t="shared" si="2"/>
        <v>0</v>
      </c>
      <c r="R18">
        <f t="shared" si="3"/>
        <v>0</v>
      </c>
      <c r="S18">
        <f t="shared" si="4"/>
        <v>0</v>
      </c>
      <c r="T18">
        <f t="shared" si="5"/>
        <v>0</v>
      </c>
      <c r="U18">
        <f t="shared" si="6"/>
        <v>0</v>
      </c>
      <c r="V18">
        <f t="shared" si="7"/>
        <v>0</v>
      </c>
      <c r="W18">
        <f t="shared" si="8"/>
        <v>0</v>
      </c>
      <c r="X18">
        <f t="shared" si="9"/>
        <v>0</v>
      </c>
      <c r="Y18">
        <f t="shared" si="10"/>
        <v>0</v>
      </c>
      <c r="Z18" t="s">
        <v>81</v>
      </c>
      <c r="AA18" t="s">
        <v>16</v>
      </c>
      <c r="AB18" t="s">
        <v>37</v>
      </c>
    </row>
    <row r="19" spans="1:30" x14ac:dyDescent="0.25">
      <c r="A19" s="6">
        <v>42305</v>
      </c>
      <c r="B19">
        <v>99</v>
      </c>
      <c r="C19" t="s">
        <v>35</v>
      </c>
      <c r="D19" t="s">
        <v>164</v>
      </c>
      <c r="E19" t="s">
        <v>2</v>
      </c>
      <c r="F19">
        <v>1</v>
      </c>
      <c r="G19">
        <v>0</v>
      </c>
      <c r="H19" s="1" t="s">
        <v>39</v>
      </c>
      <c r="I19" s="1" t="s">
        <v>4</v>
      </c>
      <c r="J19" t="s">
        <v>81</v>
      </c>
      <c r="K19" s="2"/>
      <c r="N19" t="str">
        <f t="shared" ref="N19:N50" si="11">IF(Y19,"OK","")</f>
        <v>OK</v>
      </c>
      <c r="O19" t="s">
        <v>436</v>
      </c>
      <c r="P19">
        <f t="shared" si="1"/>
        <v>0</v>
      </c>
      <c r="Q19">
        <f t="shared" si="2"/>
        <v>1</v>
      </c>
      <c r="R19">
        <f t="shared" si="3"/>
        <v>0</v>
      </c>
      <c r="S19">
        <f t="shared" si="4"/>
        <v>0</v>
      </c>
      <c r="T19">
        <f t="shared" si="5"/>
        <v>0</v>
      </c>
      <c r="U19">
        <f t="shared" si="6"/>
        <v>0</v>
      </c>
      <c r="V19">
        <f t="shared" si="7"/>
        <v>0</v>
      </c>
      <c r="W19">
        <f t="shared" si="8"/>
        <v>0</v>
      </c>
      <c r="X19">
        <f t="shared" si="9"/>
        <v>0</v>
      </c>
      <c r="Y19">
        <f t="shared" si="10"/>
        <v>1</v>
      </c>
      <c r="Z19" t="s">
        <v>81</v>
      </c>
      <c r="AA19" t="s">
        <v>16</v>
      </c>
      <c r="AB19" t="s">
        <v>46</v>
      </c>
    </row>
    <row r="20" spans="1:30" hidden="1" x14ac:dyDescent="0.25">
      <c r="A20" s="6">
        <v>42304</v>
      </c>
      <c r="B20">
        <v>75</v>
      </c>
      <c r="C20" t="s">
        <v>83</v>
      </c>
      <c r="D20" t="s">
        <v>134</v>
      </c>
      <c r="E20" t="s">
        <v>2</v>
      </c>
      <c r="F20">
        <v>1</v>
      </c>
      <c r="G20">
        <v>1</v>
      </c>
      <c r="H20" s="1" t="s">
        <v>3</v>
      </c>
      <c r="I20" s="1" t="s">
        <v>4</v>
      </c>
      <c r="J20" t="s">
        <v>8</v>
      </c>
      <c r="K20" s="2"/>
      <c r="N20" t="str">
        <f t="shared" si="11"/>
        <v>OK</v>
      </c>
      <c r="O20" t="s">
        <v>435</v>
      </c>
      <c r="P20">
        <f t="shared" si="1"/>
        <v>0</v>
      </c>
      <c r="Q20">
        <f t="shared" si="2"/>
        <v>1</v>
      </c>
      <c r="R20">
        <f t="shared" si="3"/>
        <v>0</v>
      </c>
      <c r="S20">
        <f t="shared" si="4"/>
        <v>0</v>
      </c>
      <c r="T20">
        <f t="shared" si="5"/>
        <v>0</v>
      </c>
      <c r="U20">
        <f t="shared" si="6"/>
        <v>0</v>
      </c>
      <c r="V20">
        <f t="shared" si="7"/>
        <v>0</v>
      </c>
      <c r="W20">
        <f t="shared" si="8"/>
        <v>0</v>
      </c>
      <c r="X20">
        <f t="shared" si="9"/>
        <v>0</v>
      </c>
      <c r="Y20">
        <f t="shared" si="10"/>
        <v>1</v>
      </c>
      <c r="Z20" t="s">
        <v>8</v>
      </c>
      <c r="AA20" t="s">
        <v>46</v>
      </c>
      <c r="AB20" t="s">
        <v>12</v>
      </c>
    </row>
    <row r="21" spans="1:30" x14ac:dyDescent="0.25">
      <c r="A21" s="6">
        <v>42304</v>
      </c>
      <c r="B21">
        <v>75</v>
      </c>
      <c r="C21" t="s">
        <v>83</v>
      </c>
      <c r="D21" t="s">
        <v>134</v>
      </c>
      <c r="E21" t="s">
        <v>2</v>
      </c>
      <c r="F21">
        <v>1</v>
      </c>
      <c r="G21">
        <v>0</v>
      </c>
      <c r="H21" s="1" t="s">
        <v>39</v>
      </c>
      <c r="I21" s="1" t="s">
        <v>4</v>
      </c>
      <c r="J21" s="2" t="s">
        <v>43</v>
      </c>
      <c r="K21" s="2"/>
      <c r="N21" t="str">
        <f t="shared" si="11"/>
        <v/>
      </c>
      <c r="O21" t="s">
        <v>435</v>
      </c>
      <c r="P21">
        <f t="shared" si="1"/>
        <v>1</v>
      </c>
      <c r="Q21">
        <f t="shared" si="2"/>
        <v>0</v>
      </c>
      <c r="R21">
        <f t="shared" si="3"/>
        <v>0</v>
      </c>
      <c r="S21">
        <f t="shared" si="4"/>
        <v>0</v>
      </c>
      <c r="T21">
        <f t="shared" si="5"/>
        <v>0</v>
      </c>
      <c r="U21">
        <f t="shared" si="6"/>
        <v>0</v>
      </c>
      <c r="V21">
        <f t="shared" si="7"/>
        <v>0</v>
      </c>
      <c r="W21">
        <f t="shared" si="8"/>
        <v>0</v>
      </c>
      <c r="X21">
        <f t="shared" si="9"/>
        <v>0</v>
      </c>
      <c r="Y21">
        <f t="shared" si="10"/>
        <v>0</v>
      </c>
      <c r="Z21" t="s">
        <v>8</v>
      </c>
      <c r="AA21" t="s">
        <v>46</v>
      </c>
      <c r="AB21" t="s">
        <v>12</v>
      </c>
    </row>
    <row r="22" spans="1:30" hidden="1" x14ac:dyDescent="0.25">
      <c r="A22" s="6" t="s">
        <v>472</v>
      </c>
      <c r="C22" t="s">
        <v>35</v>
      </c>
      <c r="D22" t="s">
        <v>327</v>
      </c>
      <c r="E22" t="s">
        <v>2</v>
      </c>
      <c r="F22">
        <v>1</v>
      </c>
      <c r="G22">
        <v>1</v>
      </c>
      <c r="H22" s="1" t="s">
        <v>3</v>
      </c>
      <c r="I22" s="1" t="s">
        <v>4</v>
      </c>
      <c r="J22" s="2" t="s">
        <v>473</v>
      </c>
      <c r="K22" s="2"/>
      <c r="N22" t="str">
        <f t="shared" si="11"/>
        <v/>
      </c>
      <c r="P22">
        <f t="shared" si="1"/>
        <v>1</v>
      </c>
      <c r="Q22">
        <f t="shared" si="2"/>
        <v>0</v>
      </c>
      <c r="R22">
        <f t="shared" si="3"/>
        <v>0</v>
      </c>
      <c r="S22">
        <f t="shared" si="4"/>
        <v>0</v>
      </c>
      <c r="T22">
        <f t="shared" si="5"/>
        <v>0</v>
      </c>
      <c r="U22">
        <f t="shared" si="6"/>
        <v>0</v>
      </c>
      <c r="V22">
        <f t="shared" si="7"/>
        <v>0</v>
      </c>
      <c r="W22">
        <f t="shared" si="8"/>
        <v>0</v>
      </c>
      <c r="X22">
        <f t="shared" si="9"/>
        <v>0</v>
      </c>
      <c r="Y22">
        <f t="shared" si="10"/>
        <v>0</v>
      </c>
      <c r="Z22" t="s">
        <v>236</v>
      </c>
    </row>
    <row r="23" spans="1:30" x14ac:dyDescent="0.25">
      <c r="A23" s="6" t="s">
        <v>472</v>
      </c>
      <c r="C23" t="s">
        <v>35</v>
      </c>
      <c r="D23" t="s">
        <v>327</v>
      </c>
      <c r="E23" t="s">
        <v>2</v>
      </c>
      <c r="F23">
        <v>1</v>
      </c>
      <c r="G23">
        <v>0</v>
      </c>
      <c r="H23" s="1" t="s">
        <v>39</v>
      </c>
      <c r="I23" s="1" t="s">
        <v>4</v>
      </c>
      <c r="J23" s="2" t="s">
        <v>48</v>
      </c>
      <c r="K23" s="2"/>
      <c r="N23" t="str">
        <f t="shared" si="11"/>
        <v/>
      </c>
      <c r="P23">
        <f t="shared" si="1"/>
        <v>1</v>
      </c>
      <c r="Q23">
        <f t="shared" si="2"/>
        <v>0</v>
      </c>
      <c r="R23">
        <f t="shared" si="3"/>
        <v>0</v>
      </c>
      <c r="S23">
        <f t="shared" si="4"/>
        <v>0</v>
      </c>
      <c r="T23">
        <f t="shared" si="5"/>
        <v>0</v>
      </c>
      <c r="U23">
        <f t="shared" si="6"/>
        <v>0</v>
      </c>
      <c r="V23">
        <f t="shared" si="7"/>
        <v>0</v>
      </c>
      <c r="W23">
        <f t="shared" si="8"/>
        <v>0</v>
      </c>
      <c r="X23">
        <f t="shared" si="9"/>
        <v>0</v>
      </c>
      <c r="Y23">
        <f t="shared" si="10"/>
        <v>0</v>
      </c>
      <c r="Z23" t="s">
        <v>236</v>
      </c>
    </row>
    <row r="24" spans="1:30" hidden="1" x14ac:dyDescent="0.25">
      <c r="A24" s="6" t="s">
        <v>472</v>
      </c>
      <c r="C24" t="s">
        <v>218</v>
      </c>
      <c r="D24" t="s">
        <v>326</v>
      </c>
      <c r="E24" t="s">
        <v>2</v>
      </c>
      <c r="F24">
        <v>1</v>
      </c>
      <c r="G24">
        <v>1</v>
      </c>
      <c r="H24" s="1" t="s">
        <v>3</v>
      </c>
      <c r="I24" s="1" t="s">
        <v>4</v>
      </c>
      <c r="J24" s="2" t="s">
        <v>30</v>
      </c>
      <c r="K24" s="2"/>
      <c r="N24" t="str">
        <f t="shared" si="11"/>
        <v/>
      </c>
      <c r="P24">
        <f t="shared" si="1"/>
        <v>1</v>
      </c>
      <c r="Q24">
        <f t="shared" si="2"/>
        <v>0</v>
      </c>
      <c r="R24">
        <f t="shared" si="3"/>
        <v>0</v>
      </c>
      <c r="S24">
        <f t="shared" si="4"/>
        <v>0</v>
      </c>
      <c r="T24">
        <f t="shared" si="5"/>
        <v>0</v>
      </c>
      <c r="U24">
        <f t="shared" si="6"/>
        <v>0</v>
      </c>
      <c r="V24">
        <f t="shared" si="7"/>
        <v>0</v>
      </c>
      <c r="W24">
        <f t="shared" si="8"/>
        <v>0</v>
      </c>
      <c r="X24">
        <f t="shared" si="9"/>
        <v>0</v>
      </c>
      <c r="Y24">
        <f t="shared" si="10"/>
        <v>0</v>
      </c>
      <c r="Z24" t="s">
        <v>236</v>
      </c>
    </row>
    <row r="25" spans="1:30" x14ac:dyDescent="0.25">
      <c r="A25" s="6">
        <v>42304</v>
      </c>
      <c r="B25">
        <v>27</v>
      </c>
      <c r="C25" t="s">
        <v>35</v>
      </c>
      <c r="D25" t="s">
        <v>57</v>
      </c>
      <c r="E25" t="s">
        <v>2</v>
      </c>
      <c r="F25">
        <v>1</v>
      </c>
      <c r="G25">
        <v>0</v>
      </c>
      <c r="H25" s="1" t="s">
        <v>39</v>
      </c>
      <c r="I25" s="1" t="s">
        <v>4</v>
      </c>
      <c r="J25" t="s">
        <v>23</v>
      </c>
      <c r="K25" s="2"/>
      <c r="N25" t="str">
        <f t="shared" si="11"/>
        <v>OK</v>
      </c>
      <c r="O25" t="s">
        <v>437</v>
      </c>
      <c r="P25">
        <f t="shared" si="1"/>
        <v>0</v>
      </c>
      <c r="Q25">
        <f t="shared" si="2"/>
        <v>1</v>
      </c>
      <c r="R25">
        <f t="shared" si="3"/>
        <v>0</v>
      </c>
      <c r="S25">
        <f t="shared" si="4"/>
        <v>0</v>
      </c>
      <c r="T25">
        <f t="shared" si="5"/>
        <v>0</v>
      </c>
      <c r="U25">
        <f t="shared" si="6"/>
        <v>0</v>
      </c>
      <c r="V25">
        <f t="shared" si="7"/>
        <v>0</v>
      </c>
      <c r="W25">
        <f t="shared" si="8"/>
        <v>0</v>
      </c>
      <c r="X25">
        <f t="shared" si="9"/>
        <v>0</v>
      </c>
      <c r="Y25">
        <f t="shared" si="10"/>
        <v>1</v>
      </c>
      <c r="Z25" t="s">
        <v>23</v>
      </c>
      <c r="AA25" t="s">
        <v>46</v>
      </c>
      <c r="AB25" t="s">
        <v>58</v>
      </c>
      <c r="AC25" t="s">
        <v>15</v>
      </c>
      <c r="AD25" t="s">
        <v>44</v>
      </c>
    </row>
    <row r="26" spans="1:30" x14ac:dyDescent="0.25">
      <c r="A26" s="6">
        <v>42304</v>
      </c>
      <c r="B26">
        <v>26</v>
      </c>
      <c r="C26" t="s">
        <v>35</v>
      </c>
      <c r="D26" t="s">
        <v>55</v>
      </c>
      <c r="E26" t="s">
        <v>2</v>
      </c>
      <c r="F26">
        <v>1</v>
      </c>
      <c r="G26">
        <v>0</v>
      </c>
      <c r="H26" s="1" t="s">
        <v>39</v>
      </c>
      <c r="I26" s="1" t="s">
        <v>4</v>
      </c>
      <c r="J26" s="2" t="s">
        <v>30</v>
      </c>
      <c r="K26" s="2"/>
      <c r="N26" t="str">
        <f t="shared" si="11"/>
        <v/>
      </c>
      <c r="O26" t="s">
        <v>437</v>
      </c>
      <c r="P26">
        <f t="shared" si="1"/>
        <v>1</v>
      </c>
      <c r="Q26">
        <f t="shared" si="2"/>
        <v>0</v>
      </c>
      <c r="R26">
        <f t="shared" si="3"/>
        <v>0</v>
      </c>
      <c r="S26">
        <f t="shared" si="4"/>
        <v>0</v>
      </c>
      <c r="T26">
        <f t="shared" si="5"/>
        <v>0</v>
      </c>
      <c r="U26">
        <f t="shared" si="6"/>
        <v>0</v>
      </c>
      <c r="V26">
        <f t="shared" si="7"/>
        <v>0</v>
      </c>
      <c r="W26">
        <f t="shared" si="8"/>
        <v>0</v>
      </c>
      <c r="X26">
        <f t="shared" si="9"/>
        <v>0</v>
      </c>
      <c r="Y26">
        <f t="shared" si="10"/>
        <v>0</v>
      </c>
      <c r="Z26" t="s">
        <v>56</v>
      </c>
      <c r="AA26" t="s">
        <v>23</v>
      </c>
    </row>
    <row r="27" spans="1:30" hidden="1" x14ac:dyDescent="0.25">
      <c r="A27" s="6">
        <v>42307</v>
      </c>
      <c r="B27">
        <v>211</v>
      </c>
      <c r="C27" t="s">
        <v>218</v>
      </c>
      <c r="D27" t="s">
        <v>294</v>
      </c>
      <c r="E27" t="s">
        <v>2</v>
      </c>
      <c r="F27">
        <v>1</v>
      </c>
      <c r="G27">
        <v>1</v>
      </c>
      <c r="H27" s="1" t="s">
        <v>3</v>
      </c>
      <c r="I27" s="1" t="s">
        <v>4</v>
      </c>
      <c r="J27" t="s">
        <v>53</v>
      </c>
      <c r="K27" s="2"/>
      <c r="N27" t="str">
        <f t="shared" si="11"/>
        <v>OK</v>
      </c>
      <c r="O27" t="s">
        <v>436</v>
      </c>
      <c r="P27">
        <f t="shared" si="1"/>
        <v>0</v>
      </c>
      <c r="Q27">
        <f t="shared" si="2"/>
        <v>1</v>
      </c>
      <c r="R27">
        <f t="shared" si="3"/>
        <v>0</v>
      </c>
      <c r="S27">
        <f t="shared" si="4"/>
        <v>0</v>
      </c>
      <c r="T27">
        <f t="shared" si="5"/>
        <v>0</v>
      </c>
      <c r="U27">
        <f t="shared" si="6"/>
        <v>0</v>
      </c>
      <c r="V27">
        <f t="shared" si="7"/>
        <v>0</v>
      </c>
      <c r="W27">
        <f t="shared" si="8"/>
        <v>0</v>
      </c>
      <c r="X27">
        <f t="shared" si="9"/>
        <v>0</v>
      </c>
      <c r="Y27">
        <f t="shared" si="10"/>
        <v>1</v>
      </c>
      <c r="Z27" t="s">
        <v>53</v>
      </c>
      <c r="AA27" t="s">
        <v>12</v>
      </c>
      <c r="AB27" t="s">
        <v>16</v>
      </c>
    </row>
    <row r="28" spans="1:30" x14ac:dyDescent="0.25">
      <c r="A28" s="6" t="s">
        <v>324</v>
      </c>
      <c r="C28" t="s">
        <v>35</v>
      </c>
      <c r="D28" t="s">
        <v>396</v>
      </c>
      <c r="E28" t="s">
        <v>2</v>
      </c>
      <c r="F28">
        <v>1</v>
      </c>
      <c r="G28">
        <v>0</v>
      </c>
      <c r="H28" s="1" t="s">
        <v>39</v>
      </c>
      <c r="I28" s="1" t="s">
        <v>4</v>
      </c>
      <c r="J28" s="2" t="s">
        <v>445</v>
      </c>
      <c r="K28" s="2"/>
      <c r="N28" t="str">
        <f t="shared" si="11"/>
        <v/>
      </c>
      <c r="P28">
        <f t="shared" si="1"/>
        <v>1</v>
      </c>
      <c r="Q28">
        <f t="shared" si="2"/>
        <v>0</v>
      </c>
      <c r="R28">
        <f t="shared" si="3"/>
        <v>0</v>
      </c>
      <c r="S28">
        <f t="shared" si="4"/>
        <v>0</v>
      </c>
      <c r="T28">
        <f t="shared" si="5"/>
        <v>0</v>
      </c>
      <c r="U28">
        <f t="shared" si="6"/>
        <v>0</v>
      </c>
      <c r="V28">
        <f t="shared" si="7"/>
        <v>0</v>
      </c>
      <c r="W28">
        <f t="shared" si="8"/>
        <v>0</v>
      </c>
      <c r="X28">
        <f t="shared" si="9"/>
        <v>0</v>
      </c>
      <c r="Y28">
        <f t="shared" si="10"/>
        <v>0</v>
      </c>
      <c r="Z28" t="s">
        <v>236</v>
      </c>
    </row>
    <row r="29" spans="1:30" hidden="1" x14ac:dyDescent="0.25">
      <c r="A29" s="6" t="s">
        <v>324</v>
      </c>
      <c r="C29" t="s">
        <v>35</v>
      </c>
      <c r="D29" t="s">
        <v>396</v>
      </c>
      <c r="E29" t="s">
        <v>2</v>
      </c>
      <c r="F29">
        <v>1</v>
      </c>
      <c r="G29">
        <v>1</v>
      </c>
      <c r="H29" s="1" t="s">
        <v>3</v>
      </c>
      <c r="I29" s="1" t="s">
        <v>4</v>
      </c>
      <c r="J29" s="2" t="s">
        <v>445</v>
      </c>
      <c r="K29" s="2"/>
      <c r="N29" t="str">
        <f t="shared" si="11"/>
        <v/>
      </c>
      <c r="P29">
        <f t="shared" si="1"/>
        <v>1</v>
      </c>
      <c r="Q29">
        <f t="shared" si="2"/>
        <v>0</v>
      </c>
      <c r="R29">
        <f t="shared" si="3"/>
        <v>0</v>
      </c>
      <c r="S29">
        <f t="shared" si="4"/>
        <v>0</v>
      </c>
      <c r="T29">
        <f t="shared" si="5"/>
        <v>0</v>
      </c>
      <c r="U29">
        <f t="shared" si="6"/>
        <v>0</v>
      </c>
      <c r="V29">
        <f t="shared" si="7"/>
        <v>0</v>
      </c>
      <c r="W29">
        <f t="shared" si="8"/>
        <v>0</v>
      </c>
      <c r="X29">
        <f t="shared" si="9"/>
        <v>0</v>
      </c>
      <c r="Y29">
        <f t="shared" si="10"/>
        <v>0</v>
      </c>
      <c r="Z29" t="s">
        <v>236</v>
      </c>
    </row>
    <row r="30" spans="1:30" x14ac:dyDescent="0.25">
      <c r="A30" s="6">
        <v>42304</v>
      </c>
      <c r="B30">
        <v>62</v>
      </c>
      <c r="C30" t="s">
        <v>35</v>
      </c>
      <c r="D30" t="s">
        <v>115</v>
      </c>
      <c r="E30" t="s">
        <v>2</v>
      </c>
      <c r="F30">
        <v>1</v>
      </c>
      <c r="G30">
        <v>0</v>
      </c>
      <c r="H30" s="1" t="s">
        <v>39</v>
      </c>
      <c r="I30" s="1" t="s">
        <v>4</v>
      </c>
      <c r="J30" s="2" t="s">
        <v>116</v>
      </c>
      <c r="K30" s="2"/>
      <c r="N30" t="str">
        <f t="shared" si="11"/>
        <v/>
      </c>
      <c r="O30" t="s">
        <v>436</v>
      </c>
      <c r="P30">
        <f t="shared" si="1"/>
        <v>1</v>
      </c>
      <c r="Q30">
        <f t="shared" si="2"/>
        <v>0</v>
      </c>
      <c r="R30">
        <f t="shared" si="3"/>
        <v>0</v>
      </c>
      <c r="S30">
        <f t="shared" si="4"/>
        <v>0</v>
      </c>
      <c r="T30">
        <f t="shared" si="5"/>
        <v>0</v>
      </c>
      <c r="U30">
        <f t="shared" si="6"/>
        <v>0</v>
      </c>
      <c r="V30">
        <f t="shared" si="7"/>
        <v>0</v>
      </c>
      <c r="W30">
        <f t="shared" si="8"/>
        <v>0</v>
      </c>
      <c r="X30">
        <f t="shared" si="9"/>
        <v>0</v>
      </c>
      <c r="Y30">
        <f t="shared" si="10"/>
        <v>0</v>
      </c>
      <c r="Z30" t="s">
        <v>59</v>
      </c>
      <c r="AA30" t="s">
        <v>16</v>
      </c>
      <c r="AB30" t="s">
        <v>38</v>
      </c>
    </row>
    <row r="31" spans="1:30" x14ac:dyDescent="0.25">
      <c r="A31" s="6">
        <v>42305</v>
      </c>
      <c r="B31">
        <v>112</v>
      </c>
      <c r="C31" t="s">
        <v>35</v>
      </c>
      <c r="D31" t="s">
        <v>177</v>
      </c>
      <c r="E31" t="s">
        <v>2</v>
      </c>
      <c r="F31">
        <v>1</v>
      </c>
      <c r="G31">
        <v>0</v>
      </c>
      <c r="H31" s="1" t="s">
        <v>39</v>
      </c>
      <c r="I31" s="1" t="s">
        <v>4</v>
      </c>
      <c r="J31" s="2" t="s">
        <v>23</v>
      </c>
      <c r="K31" s="2"/>
      <c r="N31" t="str">
        <f t="shared" si="11"/>
        <v/>
      </c>
      <c r="O31" t="s">
        <v>437</v>
      </c>
      <c r="P31">
        <f t="shared" si="1"/>
        <v>1</v>
      </c>
      <c r="Q31">
        <f t="shared" si="2"/>
        <v>0</v>
      </c>
      <c r="R31">
        <f t="shared" si="3"/>
        <v>0</v>
      </c>
      <c r="S31">
        <f t="shared" si="4"/>
        <v>0</v>
      </c>
      <c r="T31">
        <f t="shared" si="5"/>
        <v>0</v>
      </c>
      <c r="U31">
        <f t="shared" si="6"/>
        <v>0</v>
      </c>
      <c r="V31">
        <f t="shared" si="7"/>
        <v>0</v>
      </c>
      <c r="W31">
        <f t="shared" si="8"/>
        <v>0</v>
      </c>
      <c r="X31">
        <f t="shared" si="9"/>
        <v>0</v>
      </c>
      <c r="Y31">
        <f t="shared" si="10"/>
        <v>0</v>
      </c>
      <c r="Z31" t="s">
        <v>30</v>
      </c>
      <c r="AA31" t="s">
        <v>46</v>
      </c>
      <c r="AB31" t="s">
        <v>53</v>
      </c>
    </row>
    <row r="32" spans="1:30" x14ac:dyDescent="0.25">
      <c r="A32" s="6">
        <v>42306</v>
      </c>
      <c r="B32">
        <v>133</v>
      </c>
      <c r="C32" t="s">
        <v>35</v>
      </c>
      <c r="D32" t="s">
        <v>201</v>
      </c>
      <c r="E32" t="s">
        <v>2</v>
      </c>
      <c r="F32">
        <v>1</v>
      </c>
      <c r="G32">
        <v>0</v>
      </c>
      <c r="H32" s="1" t="s">
        <v>39</v>
      </c>
      <c r="I32" s="1" t="s">
        <v>4</v>
      </c>
      <c r="J32" t="s">
        <v>58</v>
      </c>
      <c r="K32" s="2"/>
      <c r="N32" t="str">
        <f t="shared" si="11"/>
        <v>OK</v>
      </c>
      <c r="O32" t="s">
        <v>435</v>
      </c>
      <c r="P32">
        <f t="shared" si="1"/>
        <v>0</v>
      </c>
      <c r="Q32">
        <f t="shared" si="2"/>
        <v>0</v>
      </c>
      <c r="R32">
        <f t="shared" si="3"/>
        <v>0</v>
      </c>
      <c r="S32">
        <f t="shared" si="4"/>
        <v>1</v>
      </c>
      <c r="T32">
        <f t="shared" si="5"/>
        <v>0</v>
      </c>
      <c r="U32">
        <f t="shared" si="6"/>
        <v>0</v>
      </c>
      <c r="V32">
        <f t="shared" si="7"/>
        <v>0</v>
      </c>
      <c r="W32">
        <f t="shared" si="8"/>
        <v>0</v>
      </c>
      <c r="X32">
        <f t="shared" si="9"/>
        <v>0</v>
      </c>
      <c r="Y32">
        <f t="shared" si="10"/>
        <v>1</v>
      </c>
      <c r="Z32" t="s">
        <v>53</v>
      </c>
      <c r="AA32" t="s">
        <v>16</v>
      </c>
      <c r="AB32" t="s">
        <v>58</v>
      </c>
    </row>
    <row r="33" spans="1:29" hidden="1" x14ac:dyDescent="0.25">
      <c r="A33" s="6">
        <v>42306</v>
      </c>
      <c r="B33">
        <v>133</v>
      </c>
      <c r="C33" t="s">
        <v>35</v>
      </c>
      <c r="D33" t="s">
        <v>201</v>
      </c>
      <c r="E33" t="s">
        <v>2</v>
      </c>
      <c r="F33">
        <v>1</v>
      </c>
      <c r="G33">
        <v>1</v>
      </c>
      <c r="H33" s="1" t="s">
        <v>3</v>
      </c>
      <c r="I33" s="1" t="s">
        <v>4</v>
      </c>
      <c r="J33" t="s">
        <v>8</v>
      </c>
      <c r="K33" s="2"/>
      <c r="N33" t="str">
        <f t="shared" si="11"/>
        <v>OK</v>
      </c>
      <c r="O33" t="s">
        <v>435</v>
      </c>
      <c r="P33">
        <f t="shared" si="1"/>
        <v>0</v>
      </c>
      <c r="Q33">
        <f t="shared" si="2"/>
        <v>0</v>
      </c>
      <c r="R33">
        <f t="shared" si="3"/>
        <v>1</v>
      </c>
      <c r="S33">
        <f t="shared" si="4"/>
        <v>0</v>
      </c>
      <c r="T33">
        <f t="shared" si="5"/>
        <v>0</v>
      </c>
      <c r="U33">
        <f t="shared" si="6"/>
        <v>0</v>
      </c>
      <c r="V33">
        <f t="shared" si="7"/>
        <v>0</v>
      </c>
      <c r="W33">
        <f t="shared" si="8"/>
        <v>0</v>
      </c>
      <c r="X33">
        <f t="shared" si="9"/>
        <v>0</v>
      </c>
      <c r="Y33">
        <f t="shared" si="10"/>
        <v>1</v>
      </c>
      <c r="Z33" t="s">
        <v>53</v>
      </c>
      <c r="AA33" t="s">
        <v>8</v>
      </c>
      <c r="AB33" t="s">
        <v>58</v>
      </c>
    </row>
    <row r="34" spans="1:29" x14ac:dyDescent="0.25">
      <c r="A34" s="6">
        <v>42304</v>
      </c>
      <c r="B34">
        <v>78</v>
      </c>
      <c r="C34" t="s">
        <v>35</v>
      </c>
      <c r="D34" t="s">
        <v>137</v>
      </c>
      <c r="E34" t="s">
        <v>2</v>
      </c>
      <c r="F34">
        <v>1</v>
      </c>
      <c r="G34">
        <v>0</v>
      </c>
      <c r="H34" s="1" t="s">
        <v>39</v>
      </c>
      <c r="I34" s="1" t="s">
        <v>4</v>
      </c>
      <c r="J34" t="s">
        <v>23</v>
      </c>
      <c r="K34" s="2"/>
      <c r="L34" t="s">
        <v>6</v>
      </c>
      <c r="N34" t="str">
        <f t="shared" si="11"/>
        <v>OK</v>
      </c>
      <c r="O34" t="s">
        <v>437</v>
      </c>
      <c r="P34">
        <f t="shared" si="1"/>
        <v>0</v>
      </c>
      <c r="Q34">
        <f t="shared" si="2"/>
        <v>0</v>
      </c>
      <c r="R34">
        <f t="shared" si="3"/>
        <v>0</v>
      </c>
      <c r="S34">
        <f t="shared" si="4"/>
        <v>1</v>
      </c>
      <c r="T34">
        <f t="shared" si="5"/>
        <v>0</v>
      </c>
      <c r="U34">
        <f t="shared" si="6"/>
        <v>0</v>
      </c>
      <c r="V34">
        <f t="shared" si="7"/>
        <v>0</v>
      </c>
      <c r="W34">
        <f t="shared" si="8"/>
        <v>0</v>
      </c>
      <c r="X34">
        <f t="shared" si="9"/>
        <v>0</v>
      </c>
      <c r="Y34">
        <f t="shared" si="10"/>
        <v>1</v>
      </c>
      <c r="Z34" t="s">
        <v>37</v>
      </c>
      <c r="AA34" t="s">
        <v>53</v>
      </c>
      <c r="AB34" t="s">
        <v>23</v>
      </c>
      <c r="AC34" t="s">
        <v>16</v>
      </c>
    </row>
    <row r="35" spans="1:29" hidden="1" x14ac:dyDescent="0.25">
      <c r="A35" s="6" t="s">
        <v>472</v>
      </c>
      <c r="C35" t="s">
        <v>35</v>
      </c>
      <c r="D35" t="s">
        <v>342</v>
      </c>
      <c r="E35" t="s">
        <v>2</v>
      </c>
      <c r="F35">
        <v>1</v>
      </c>
      <c r="G35">
        <v>1</v>
      </c>
      <c r="H35" s="1" t="s">
        <v>3</v>
      </c>
      <c r="I35" s="1" t="s">
        <v>4</v>
      </c>
      <c r="J35" s="2" t="s">
        <v>30</v>
      </c>
      <c r="K35" s="2"/>
      <c r="N35" t="str">
        <f t="shared" si="11"/>
        <v/>
      </c>
      <c r="P35">
        <f t="shared" si="1"/>
        <v>1</v>
      </c>
      <c r="Q35">
        <f t="shared" si="2"/>
        <v>0</v>
      </c>
      <c r="R35">
        <f t="shared" si="3"/>
        <v>0</v>
      </c>
      <c r="S35">
        <f t="shared" si="4"/>
        <v>0</v>
      </c>
      <c r="T35">
        <f t="shared" si="5"/>
        <v>0</v>
      </c>
      <c r="U35">
        <f t="shared" si="6"/>
        <v>0</v>
      </c>
      <c r="V35">
        <f t="shared" si="7"/>
        <v>0</v>
      </c>
      <c r="W35">
        <f t="shared" si="8"/>
        <v>0</v>
      </c>
      <c r="X35">
        <f t="shared" si="9"/>
        <v>0</v>
      </c>
      <c r="Y35">
        <f t="shared" si="10"/>
        <v>0</v>
      </c>
      <c r="Z35" t="s">
        <v>236</v>
      </c>
    </row>
    <row r="36" spans="1:29" x14ac:dyDescent="0.25">
      <c r="A36" s="6" t="s">
        <v>472</v>
      </c>
      <c r="C36" t="s">
        <v>35</v>
      </c>
      <c r="D36" t="s">
        <v>342</v>
      </c>
      <c r="E36" t="s">
        <v>2</v>
      </c>
      <c r="F36">
        <v>1</v>
      </c>
      <c r="G36">
        <v>0</v>
      </c>
      <c r="H36" s="1" t="s">
        <v>39</v>
      </c>
      <c r="I36" s="1" t="s">
        <v>4</v>
      </c>
      <c r="J36" s="2" t="s">
        <v>445</v>
      </c>
      <c r="K36" s="2"/>
      <c r="N36" t="str">
        <f t="shared" si="11"/>
        <v/>
      </c>
      <c r="P36">
        <f t="shared" si="1"/>
        <v>1</v>
      </c>
      <c r="Q36">
        <f t="shared" si="2"/>
        <v>0</v>
      </c>
      <c r="R36">
        <f t="shared" si="3"/>
        <v>0</v>
      </c>
      <c r="S36">
        <f t="shared" si="4"/>
        <v>0</v>
      </c>
      <c r="T36">
        <f t="shared" si="5"/>
        <v>0</v>
      </c>
      <c r="U36">
        <f t="shared" si="6"/>
        <v>0</v>
      </c>
      <c r="V36">
        <f t="shared" si="7"/>
        <v>0</v>
      </c>
      <c r="W36">
        <f t="shared" si="8"/>
        <v>0</v>
      </c>
      <c r="X36">
        <f t="shared" si="9"/>
        <v>0</v>
      </c>
      <c r="Y36">
        <f t="shared" si="10"/>
        <v>0</v>
      </c>
      <c r="Z36" t="s">
        <v>236</v>
      </c>
    </row>
    <row r="37" spans="1:29" hidden="1" x14ac:dyDescent="0.25">
      <c r="A37" s="6">
        <v>42307</v>
      </c>
      <c r="B37">
        <v>199</v>
      </c>
      <c r="C37" t="s">
        <v>218</v>
      </c>
      <c r="D37" t="s">
        <v>277</v>
      </c>
      <c r="E37" t="s">
        <v>2</v>
      </c>
      <c r="F37">
        <v>1</v>
      </c>
      <c r="G37">
        <v>1</v>
      </c>
      <c r="H37" s="1" t="s">
        <v>3</v>
      </c>
      <c r="I37" s="1" t="s">
        <v>4</v>
      </c>
      <c r="J37" t="s">
        <v>53</v>
      </c>
      <c r="K37" s="2"/>
      <c r="N37" t="str">
        <f t="shared" si="11"/>
        <v>OK</v>
      </c>
      <c r="O37" t="s">
        <v>436</v>
      </c>
      <c r="P37">
        <f t="shared" si="1"/>
        <v>0</v>
      </c>
      <c r="Q37">
        <f t="shared" si="2"/>
        <v>1</v>
      </c>
      <c r="R37">
        <f t="shared" si="3"/>
        <v>0</v>
      </c>
      <c r="S37">
        <f t="shared" si="4"/>
        <v>0</v>
      </c>
      <c r="T37">
        <f t="shared" si="5"/>
        <v>0</v>
      </c>
      <c r="U37">
        <f t="shared" si="6"/>
        <v>0</v>
      </c>
      <c r="V37">
        <f t="shared" si="7"/>
        <v>0</v>
      </c>
      <c r="W37">
        <f t="shared" si="8"/>
        <v>0</v>
      </c>
      <c r="X37">
        <f t="shared" si="9"/>
        <v>0</v>
      </c>
      <c r="Y37">
        <f t="shared" si="10"/>
        <v>1</v>
      </c>
      <c r="Z37" t="s">
        <v>53</v>
      </c>
    </row>
    <row r="38" spans="1:29" hidden="1" x14ac:dyDescent="0.25">
      <c r="A38" s="6" t="s">
        <v>472</v>
      </c>
      <c r="C38" t="s">
        <v>0</v>
      </c>
      <c r="D38" t="s">
        <v>397</v>
      </c>
      <c r="E38" t="s">
        <v>2</v>
      </c>
      <c r="F38">
        <v>1</v>
      </c>
      <c r="G38">
        <v>1</v>
      </c>
      <c r="H38" s="1" t="s">
        <v>3</v>
      </c>
      <c r="I38" s="1" t="s">
        <v>4</v>
      </c>
      <c r="J38" s="2" t="s">
        <v>5</v>
      </c>
      <c r="K38" s="2"/>
      <c r="N38" t="str">
        <f t="shared" si="11"/>
        <v/>
      </c>
      <c r="P38">
        <f t="shared" si="1"/>
        <v>1</v>
      </c>
      <c r="Q38">
        <f t="shared" si="2"/>
        <v>0</v>
      </c>
      <c r="R38">
        <f t="shared" si="3"/>
        <v>0</v>
      </c>
      <c r="S38">
        <f t="shared" si="4"/>
        <v>0</v>
      </c>
      <c r="T38">
        <f t="shared" si="5"/>
        <v>0</v>
      </c>
      <c r="U38">
        <f t="shared" si="6"/>
        <v>0</v>
      </c>
      <c r="V38">
        <f t="shared" si="7"/>
        <v>0</v>
      </c>
      <c r="W38">
        <f t="shared" si="8"/>
        <v>0</v>
      </c>
      <c r="X38">
        <f t="shared" si="9"/>
        <v>0</v>
      </c>
      <c r="Y38">
        <f t="shared" si="10"/>
        <v>0</v>
      </c>
      <c r="Z38" t="s">
        <v>236</v>
      </c>
    </row>
    <row r="39" spans="1:29" hidden="1" x14ac:dyDescent="0.25">
      <c r="A39" s="6">
        <v>42307</v>
      </c>
      <c r="B39">
        <v>179</v>
      </c>
      <c r="C39" t="s">
        <v>83</v>
      </c>
      <c r="D39" t="s">
        <v>257</v>
      </c>
      <c r="E39" t="s">
        <v>2</v>
      </c>
      <c r="F39">
        <v>1</v>
      </c>
      <c r="G39">
        <v>1</v>
      </c>
      <c r="H39" s="1" t="s">
        <v>3</v>
      </c>
      <c r="I39" s="1" t="s">
        <v>4</v>
      </c>
      <c r="J39" t="s">
        <v>438</v>
      </c>
      <c r="K39" s="2"/>
      <c r="N39" t="str">
        <f t="shared" si="11"/>
        <v/>
      </c>
      <c r="O39" t="s">
        <v>437</v>
      </c>
      <c r="P39">
        <f t="shared" si="1"/>
        <v>1</v>
      </c>
      <c r="Q39">
        <f t="shared" si="2"/>
        <v>0</v>
      </c>
      <c r="R39">
        <f t="shared" si="3"/>
        <v>0</v>
      </c>
      <c r="S39">
        <f t="shared" si="4"/>
        <v>0</v>
      </c>
      <c r="T39">
        <f t="shared" si="5"/>
        <v>0</v>
      </c>
      <c r="U39">
        <f t="shared" si="6"/>
        <v>0</v>
      </c>
      <c r="V39">
        <f t="shared" si="7"/>
        <v>0</v>
      </c>
      <c r="W39">
        <f t="shared" si="8"/>
        <v>0</v>
      </c>
      <c r="X39">
        <f t="shared" si="9"/>
        <v>0</v>
      </c>
      <c r="Y39">
        <f t="shared" si="10"/>
        <v>0</v>
      </c>
      <c r="Z39" t="s">
        <v>38</v>
      </c>
      <c r="AA39" t="s">
        <v>12</v>
      </c>
    </row>
    <row r="40" spans="1:29" x14ac:dyDescent="0.25">
      <c r="A40" s="6">
        <v>42304</v>
      </c>
      <c r="B40">
        <v>71</v>
      </c>
      <c r="C40" t="s">
        <v>35</v>
      </c>
      <c r="D40" t="s">
        <v>129</v>
      </c>
      <c r="E40" t="s">
        <v>80</v>
      </c>
      <c r="F40">
        <v>1</v>
      </c>
      <c r="G40">
        <v>0</v>
      </c>
      <c r="H40" s="1" t="s">
        <v>39</v>
      </c>
      <c r="I40" s="1" t="s">
        <v>4</v>
      </c>
      <c r="J40" s="2" t="s">
        <v>23</v>
      </c>
      <c r="K40" s="2"/>
      <c r="N40" t="str">
        <f t="shared" si="11"/>
        <v/>
      </c>
      <c r="O40" t="s">
        <v>437</v>
      </c>
      <c r="P40">
        <f t="shared" si="1"/>
        <v>1</v>
      </c>
      <c r="Q40">
        <f t="shared" si="2"/>
        <v>0</v>
      </c>
      <c r="R40">
        <f t="shared" si="3"/>
        <v>0</v>
      </c>
      <c r="S40">
        <f t="shared" si="4"/>
        <v>0</v>
      </c>
      <c r="T40">
        <f t="shared" si="5"/>
        <v>0</v>
      </c>
      <c r="U40">
        <f t="shared" si="6"/>
        <v>0</v>
      </c>
      <c r="V40">
        <f t="shared" si="7"/>
        <v>0</v>
      </c>
      <c r="W40">
        <f t="shared" si="8"/>
        <v>0</v>
      </c>
      <c r="X40">
        <f t="shared" si="9"/>
        <v>0</v>
      </c>
      <c r="Y40">
        <f t="shared" si="10"/>
        <v>0</v>
      </c>
      <c r="Z40" t="s">
        <v>81</v>
      </c>
      <c r="AA40" t="s">
        <v>12</v>
      </c>
      <c r="AB40" t="s">
        <v>130</v>
      </c>
    </row>
    <row r="41" spans="1:29" x14ac:dyDescent="0.25">
      <c r="A41" s="6">
        <v>42306</v>
      </c>
      <c r="B41">
        <v>146</v>
      </c>
      <c r="C41" t="s">
        <v>35</v>
      </c>
      <c r="D41" t="s">
        <v>216</v>
      </c>
      <c r="E41" t="s">
        <v>2</v>
      </c>
      <c r="F41">
        <v>1</v>
      </c>
      <c r="G41">
        <v>0</v>
      </c>
      <c r="H41" s="1" t="s">
        <v>39</v>
      </c>
      <c r="I41" s="1" t="s">
        <v>4</v>
      </c>
      <c r="J41" t="s">
        <v>23</v>
      </c>
      <c r="K41" s="2"/>
      <c r="N41" t="str">
        <f t="shared" si="11"/>
        <v>OK</v>
      </c>
      <c r="O41" t="s">
        <v>437</v>
      </c>
      <c r="P41">
        <f t="shared" si="1"/>
        <v>0</v>
      </c>
      <c r="Q41">
        <f t="shared" si="2"/>
        <v>0</v>
      </c>
      <c r="R41">
        <f t="shared" si="3"/>
        <v>1</v>
      </c>
      <c r="S41">
        <f t="shared" si="4"/>
        <v>0</v>
      </c>
      <c r="T41">
        <f t="shared" si="5"/>
        <v>0</v>
      </c>
      <c r="U41">
        <f t="shared" si="6"/>
        <v>0</v>
      </c>
      <c r="V41">
        <f t="shared" si="7"/>
        <v>0</v>
      </c>
      <c r="W41">
        <f t="shared" si="8"/>
        <v>0</v>
      </c>
      <c r="X41">
        <f t="shared" si="9"/>
        <v>0</v>
      </c>
      <c r="Y41">
        <f t="shared" si="10"/>
        <v>1</v>
      </c>
      <c r="Z41" t="s">
        <v>8</v>
      </c>
      <c r="AA41" t="s">
        <v>23</v>
      </c>
      <c r="AB41" t="s">
        <v>12</v>
      </c>
    </row>
    <row r="42" spans="1:29" hidden="1" x14ac:dyDescent="0.25">
      <c r="A42" s="6">
        <v>42307</v>
      </c>
      <c r="B42">
        <v>215</v>
      </c>
      <c r="C42" t="s">
        <v>35</v>
      </c>
      <c r="D42" t="s">
        <v>300</v>
      </c>
      <c r="E42" t="s">
        <v>2</v>
      </c>
      <c r="F42">
        <v>1</v>
      </c>
      <c r="G42">
        <v>1</v>
      </c>
      <c r="H42" s="1" t="s">
        <v>3</v>
      </c>
      <c r="I42" s="1" t="s">
        <v>4</v>
      </c>
      <c r="J42" s="2" t="s">
        <v>48</v>
      </c>
      <c r="K42" s="2"/>
      <c r="N42" t="str">
        <f t="shared" si="11"/>
        <v/>
      </c>
      <c r="O42" t="s">
        <v>7</v>
      </c>
      <c r="P42">
        <f t="shared" si="1"/>
        <v>1</v>
      </c>
      <c r="Q42">
        <f t="shared" si="2"/>
        <v>0</v>
      </c>
      <c r="R42">
        <f t="shared" si="3"/>
        <v>0</v>
      </c>
      <c r="S42">
        <f t="shared" si="4"/>
        <v>0</v>
      </c>
      <c r="T42">
        <f t="shared" si="5"/>
        <v>0</v>
      </c>
      <c r="U42">
        <f t="shared" si="6"/>
        <v>0</v>
      </c>
      <c r="V42">
        <f t="shared" si="7"/>
        <v>0</v>
      </c>
      <c r="W42">
        <f t="shared" si="8"/>
        <v>0</v>
      </c>
      <c r="X42">
        <f t="shared" si="9"/>
        <v>0</v>
      </c>
      <c r="Y42">
        <f t="shared" si="10"/>
        <v>0</v>
      </c>
      <c r="Z42" t="s">
        <v>12</v>
      </c>
      <c r="AA42" t="s">
        <v>16</v>
      </c>
      <c r="AB42" t="s">
        <v>116</v>
      </c>
    </row>
    <row r="43" spans="1:29" x14ac:dyDescent="0.25">
      <c r="A43" s="6">
        <v>42307</v>
      </c>
      <c r="B43">
        <v>215</v>
      </c>
      <c r="C43" t="s">
        <v>35</v>
      </c>
      <c r="D43" t="s">
        <v>300</v>
      </c>
      <c r="E43" t="s">
        <v>2</v>
      </c>
      <c r="F43">
        <v>1</v>
      </c>
      <c r="G43">
        <v>0</v>
      </c>
      <c r="H43" s="1" t="s">
        <v>39</v>
      </c>
      <c r="I43" s="1" t="s">
        <v>4</v>
      </c>
      <c r="J43" t="s">
        <v>116</v>
      </c>
      <c r="K43" s="2"/>
      <c r="N43" t="str">
        <f t="shared" si="11"/>
        <v>OK</v>
      </c>
      <c r="O43" t="s">
        <v>436</v>
      </c>
      <c r="P43">
        <f t="shared" si="1"/>
        <v>0</v>
      </c>
      <c r="Q43">
        <f t="shared" si="2"/>
        <v>0</v>
      </c>
      <c r="R43">
        <f t="shared" si="3"/>
        <v>0</v>
      </c>
      <c r="S43">
        <f t="shared" si="4"/>
        <v>1</v>
      </c>
      <c r="T43">
        <f t="shared" si="5"/>
        <v>0</v>
      </c>
      <c r="U43">
        <f t="shared" si="6"/>
        <v>0</v>
      </c>
      <c r="V43">
        <f t="shared" si="7"/>
        <v>0</v>
      </c>
      <c r="W43">
        <f t="shared" si="8"/>
        <v>0</v>
      </c>
      <c r="X43">
        <f t="shared" si="9"/>
        <v>0</v>
      </c>
      <c r="Y43">
        <f t="shared" si="10"/>
        <v>1</v>
      </c>
      <c r="Z43" t="s">
        <v>12</v>
      </c>
      <c r="AA43" t="s">
        <v>16</v>
      </c>
      <c r="AB43" t="s">
        <v>116</v>
      </c>
    </row>
    <row r="44" spans="1:29" x14ac:dyDescent="0.25">
      <c r="A44" s="6">
        <v>42304</v>
      </c>
      <c r="B44">
        <v>39</v>
      </c>
      <c r="C44" t="s">
        <v>35</v>
      </c>
      <c r="D44" t="s">
        <v>74</v>
      </c>
      <c r="E44" t="s">
        <v>2</v>
      </c>
      <c r="F44">
        <v>1</v>
      </c>
      <c r="G44">
        <v>0</v>
      </c>
      <c r="H44" s="1" t="s">
        <v>39</v>
      </c>
      <c r="I44" s="1" t="s">
        <v>4</v>
      </c>
      <c r="J44" t="s">
        <v>11</v>
      </c>
      <c r="K44" s="2"/>
      <c r="N44" t="str">
        <f t="shared" si="11"/>
        <v>OK</v>
      </c>
      <c r="O44" t="s">
        <v>437</v>
      </c>
      <c r="P44">
        <f t="shared" si="1"/>
        <v>0</v>
      </c>
      <c r="Q44">
        <f t="shared" si="2"/>
        <v>0</v>
      </c>
      <c r="R44">
        <f t="shared" si="3"/>
        <v>0</v>
      </c>
      <c r="S44">
        <f t="shared" si="4"/>
        <v>1</v>
      </c>
      <c r="T44">
        <f t="shared" si="5"/>
        <v>0</v>
      </c>
      <c r="U44">
        <f t="shared" si="6"/>
        <v>0</v>
      </c>
      <c r="V44">
        <f t="shared" si="7"/>
        <v>0</v>
      </c>
      <c r="W44">
        <f t="shared" si="8"/>
        <v>0</v>
      </c>
      <c r="X44">
        <f t="shared" si="9"/>
        <v>0</v>
      </c>
      <c r="Y44">
        <f t="shared" si="10"/>
        <v>1</v>
      </c>
      <c r="Z44" t="s">
        <v>53</v>
      </c>
      <c r="AA44" t="s">
        <v>46</v>
      </c>
      <c r="AB44" t="s">
        <v>11</v>
      </c>
    </row>
    <row r="45" spans="1:29" hidden="1" x14ac:dyDescent="0.25">
      <c r="A45" s="6">
        <v>42304</v>
      </c>
      <c r="B45">
        <v>39</v>
      </c>
      <c r="C45" t="s">
        <v>35</v>
      </c>
      <c r="D45" t="s">
        <v>74</v>
      </c>
      <c r="E45" t="s">
        <v>2</v>
      </c>
      <c r="F45">
        <v>1</v>
      </c>
      <c r="G45">
        <v>1</v>
      </c>
      <c r="H45" s="1" t="s">
        <v>3</v>
      </c>
      <c r="I45" s="1" t="s">
        <v>4</v>
      </c>
      <c r="J45" t="s">
        <v>53</v>
      </c>
      <c r="K45" s="2"/>
      <c r="N45" t="str">
        <f t="shared" si="11"/>
        <v>OK</v>
      </c>
      <c r="O45" t="s">
        <v>436</v>
      </c>
      <c r="P45">
        <f t="shared" si="1"/>
        <v>0</v>
      </c>
      <c r="Q45">
        <f t="shared" si="2"/>
        <v>1</v>
      </c>
      <c r="R45">
        <f t="shared" si="3"/>
        <v>0</v>
      </c>
      <c r="S45">
        <f t="shared" si="4"/>
        <v>0</v>
      </c>
      <c r="T45">
        <f t="shared" si="5"/>
        <v>0</v>
      </c>
      <c r="U45">
        <f t="shared" si="6"/>
        <v>0</v>
      </c>
      <c r="V45">
        <f t="shared" si="7"/>
        <v>0</v>
      </c>
      <c r="W45">
        <f t="shared" si="8"/>
        <v>0</v>
      </c>
      <c r="X45">
        <f t="shared" si="9"/>
        <v>0</v>
      </c>
      <c r="Y45">
        <f t="shared" si="10"/>
        <v>1</v>
      </c>
      <c r="Z45" t="s">
        <v>53</v>
      </c>
      <c r="AA45" t="s">
        <v>46</v>
      </c>
      <c r="AB45" t="s">
        <v>11</v>
      </c>
    </row>
    <row r="46" spans="1:29" hidden="1" x14ac:dyDescent="0.25">
      <c r="A46" s="6">
        <v>42306</v>
      </c>
      <c r="B46">
        <v>142</v>
      </c>
      <c r="C46" t="s">
        <v>0</v>
      </c>
      <c r="D46" t="s">
        <v>210</v>
      </c>
      <c r="E46" t="s">
        <v>2</v>
      </c>
      <c r="F46">
        <v>1</v>
      </c>
      <c r="G46">
        <v>1</v>
      </c>
      <c r="H46" s="1" t="s">
        <v>3</v>
      </c>
      <c r="I46" s="1" t="s">
        <v>4</v>
      </c>
      <c r="J46" t="s">
        <v>5</v>
      </c>
      <c r="K46" s="2"/>
      <c r="L46" t="s">
        <v>6</v>
      </c>
      <c r="N46" t="str">
        <f t="shared" si="11"/>
        <v>OK</v>
      </c>
      <c r="O46" t="s">
        <v>7</v>
      </c>
      <c r="P46">
        <f t="shared" si="1"/>
        <v>0</v>
      </c>
      <c r="Q46">
        <f t="shared" si="2"/>
        <v>0</v>
      </c>
      <c r="R46">
        <f t="shared" si="3"/>
        <v>0</v>
      </c>
      <c r="S46">
        <f t="shared" si="4"/>
        <v>1</v>
      </c>
      <c r="T46">
        <f t="shared" si="5"/>
        <v>0</v>
      </c>
      <c r="U46">
        <f t="shared" si="6"/>
        <v>0</v>
      </c>
      <c r="V46">
        <f t="shared" si="7"/>
        <v>0</v>
      </c>
      <c r="W46">
        <f t="shared" si="8"/>
        <v>0</v>
      </c>
      <c r="X46">
        <f t="shared" si="9"/>
        <v>0</v>
      </c>
      <c r="Y46">
        <f t="shared" si="10"/>
        <v>1</v>
      </c>
      <c r="Z46" t="s">
        <v>59</v>
      </c>
      <c r="AA46" t="s">
        <v>16</v>
      </c>
      <c r="AB46" t="s">
        <v>5</v>
      </c>
    </row>
    <row r="47" spans="1:29" x14ac:dyDescent="0.25">
      <c r="A47" s="6">
        <v>42304</v>
      </c>
      <c r="B47">
        <v>30</v>
      </c>
      <c r="C47" t="s">
        <v>35</v>
      </c>
      <c r="D47" t="s">
        <v>62</v>
      </c>
      <c r="E47" t="s">
        <v>2</v>
      </c>
      <c r="F47">
        <v>1</v>
      </c>
      <c r="G47">
        <v>0</v>
      </c>
      <c r="H47" s="1" t="s">
        <v>39</v>
      </c>
      <c r="I47" s="1" t="s">
        <v>4</v>
      </c>
      <c r="J47" s="2" t="s">
        <v>48</v>
      </c>
      <c r="K47" s="2"/>
      <c r="N47" t="str">
        <f t="shared" si="11"/>
        <v/>
      </c>
      <c r="O47" t="s">
        <v>7</v>
      </c>
      <c r="P47">
        <f t="shared" si="1"/>
        <v>1</v>
      </c>
      <c r="Q47">
        <f t="shared" si="2"/>
        <v>0</v>
      </c>
      <c r="R47">
        <f t="shared" si="3"/>
        <v>0</v>
      </c>
      <c r="S47">
        <f t="shared" si="4"/>
        <v>0</v>
      </c>
      <c r="T47">
        <f t="shared" si="5"/>
        <v>0</v>
      </c>
      <c r="U47">
        <f t="shared" si="6"/>
        <v>0</v>
      </c>
      <c r="V47">
        <f t="shared" si="7"/>
        <v>0</v>
      </c>
      <c r="W47">
        <f t="shared" si="8"/>
        <v>0</v>
      </c>
      <c r="X47">
        <f t="shared" si="9"/>
        <v>0</v>
      </c>
      <c r="Y47">
        <f t="shared" si="10"/>
        <v>0</v>
      </c>
      <c r="Z47" t="s">
        <v>53</v>
      </c>
      <c r="AA47" t="s">
        <v>16</v>
      </c>
      <c r="AB47" t="s">
        <v>12</v>
      </c>
    </row>
    <row r="48" spans="1:29" hidden="1" x14ac:dyDescent="0.25">
      <c r="A48" s="6">
        <v>42304</v>
      </c>
      <c r="B48">
        <v>30</v>
      </c>
      <c r="C48" t="s">
        <v>35</v>
      </c>
      <c r="D48" t="s">
        <v>62</v>
      </c>
      <c r="E48" t="s">
        <v>2</v>
      </c>
      <c r="F48">
        <v>1</v>
      </c>
      <c r="G48">
        <v>1</v>
      </c>
      <c r="H48" s="1" t="s">
        <v>3</v>
      </c>
      <c r="I48" s="1" t="s">
        <v>4</v>
      </c>
      <c r="J48" t="s">
        <v>53</v>
      </c>
      <c r="K48" s="2"/>
      <c r="N48" t="str">
        <f t="shared" si="11"/>
        <v>OK</v>
      </c>
      <c r="O48" t="s">
        <v>436</v>
      </c>
      <c r="P48">
        <f t="shared" si="1"/>
        <v>0</v>
      </c>
      <c r="Q48">
        <f t="shared" si="2"/>
        <v>1</v>
      </c>
      <c r="R48">
        <f t="shared" si="3"/>
        <v>0</v>
      </c>
      <c r="S48">
        <f t="shared" si="4"/>
        <v>0</v>
      </c>
      <c r="T48">
        <f t="shared" si="5"/>
        <v>0</v>
      </c>
      <c r="U48">
        <f t="shared" si="6"/>
        <v>0</v>
      </c>
      <c r="V48">
        <f t="shared" si="7"/>
        <v>0</v>
      </c>
      <c r="W48">
        <f t="shared" si="8"/>
        <v>0</v>
      </c>
      <c r="X48">
        <f t="shared" si="9"/>
        <v>0</v>
      </c>
      <c r="Y48">
        <f t="shared" si="10"/>
        <v>1</v>
      </c>
      <c r="Z48" t="s">
        <v>53</v>
      </c>
      <c r="AA48" t="s">
        <v>16</v>
      </c>
      <c r="AB48" t="s">
        <v>12</v>
      </c>
    </row>
    <row r="49" spans="1:29" hidden="1" x14ac:dyDescent="0.25">
      <c r="A49" s="6">
        <v>42304</v>
      </c>
      <c r="B49">
        <v>89</v>
      </c>
      <c r="C49" t="s">
        <v>35</v>
      </c>
      <c r="D49" t="s">
        <v>150</v>
      </c>
      <c r="E49" t="s">
        <v>2</v>
      </c>
      <c r="F49">
        <v>1</v>
      </c>
      <c r="G49">
        <v>1</v>
      </c>
      <c r="H49" s="1" t="s">
        <v>3</v>
      </c>
      <c r="I49" s="1" t="s">
        <v>4</v>
      </c>
      <c r="J49" s="2" t="s">
        <v>48</v>
      </c>
      <c r="K49" s="2"/>
      <c r="N49" t="str">
        <f t="shared" si="11"/>
        <v/>
      </c>
      <c r="O49" t="s">
        <v>7</v>
      </c>
      <c r="P49">
        <f t="shared" si="1"/>
        <v>1</v>
      </c>
      <c r="Q49">
        <f t="shared" si="2"/>
        <v>0</v>
      </c>
      <c r="R49">
        <f t="shared" si="3"/>
        <v>0</v>
      </c>
      <c r="S49">
        <f t="shared" si="4"/>
        <v>0</v>
      </c>
      <c r="T49">
        <f t="shared" si="5"/>
        <v>0</v>
      </c>
      <c r="U49">
        <f t="shared" si="6"/>
        <v>0</v>
      </c>
      <c r="V49">
        <f t="shared" si="7"/>
        <v>0</v>
      </c>
      <c r="W49">
        <f t="shared" si="8"/>
        <v>0</v>
      </c>
      <c r="X49">
        <f t="shared" si="9"/>
        <v>0</v>
      </c>
      <c r="Y49">
        <f t="shared" si="10"/>
        <v>0</v>
      </c>
      <c r="Z49" t="s">
        <v>81</v>
      </c>
      <c r="AA49" t="s">
        <v>16</v>
      </c>
      <c r="AB49" t="s">
        <v>12</v>
      </c>
    </row>
    <row r="50" spans="1:29" x14ac:dyDescent="0.25">
      <c r="A50" s="6">
        <v>42304</v>
      </c>
      <c r="B50">
        <v>89</v>
      </c>
      <c r="C50" t="s">
        <v>35</v>
      </c>
      <c r="D50" t="s">
        <v>150</v>
      </c>
      <c r="E50" t="s">
        <v>2</v>
      </c>
      <c r="F50">
        <v>1</v>
      </c>
      <c r="G50">
        <v>0</v>
      </c>
      <c r="H50" s="1" t="s">
        <v>39</v>
      </c>
      <c r="I50" s="1" t="s">
        <v>4</v>
      </c>
      <c r="J50" t="s">
        <v>81</v>
      </c>
      <c r="K50" s="2"/>
      <c r="N50" t="str">
        <f t="shared" si="11"/>
        <v>OK</v>
      </c>
      <c r="O50" t="s">
        <v>436</v>
      </c>
      <c r="P50">
        <f t="shared" si="1"/>
        <v>0</v>
      </c>
      <c r="Q50">
        <f t="shared" si="2"/>
        <v>1</v>
      </c>
      <c r="R50">
        <f t="shared" si="3"/>
        <v>0</v>
      </c>
      <c r="S50">
        <f t="shared" si="4"/>
        <v>0</v>
      </c>
      <c r="T50">
        <f t="shared" si="5"/>
        <v>0</v>
      </c>
      <c r="U50">
        <f t="shared" si="6"/>
        <v>0</v>
      </c>
      <c r="V50">
        <f t="shared" si="7"/>
        <v>0</v>
      </c>
      <c r="W50">
        <f t="shared" si="8"/>
        <v>0</v>
      </c>
      <c r="X50">
        <f t="shared" si="9"/>
        <v>0</v>
      </c>
      <c r="Y50">
        <f t="shared" si="10"/>
        <v>1</v>
      </c>
      <c r="Z50" t="s">
        <v>81</v>
      </c>
      <c r="AA50" t="s">
        <v>16</v>
      </c>
      <c r="AB50" t="s">
        <v>12</v>
      </c>
    </row>
    <row r="51" spans="1:29" x14ac:dyDescent="0.25">
      <c r="A51" s="6" t="s">
        <v>324</v>
      </c>
      <c r="C51" t="s">
        <v>35</v>
      </c>
      <c r="D51" t="s">
        <v>345</v>
      </c>
      <c r="E51" t="s">
        <v>2</v>
      </c>
      <c r="F51">
        <v>1</v>
      </c>
      <c r="G51">
        <v>0</v>
      </c>
      <c r="H51" s="1" t="s">
        <v>39</v>
      </c>
      <c r="I51" s="1" t="s">
        <v>4</v>
      </c>
      <c r="J51" s="2" t="s">
        <v>445</v>
      </c>
      <c r="K51" s="2"/>
      <c r="N51" t="str">
        <f t="shared" ref="N51:N82" si="12">IF(Y51,"OK","")</f>
        <v/>
      </c>
      <c r="P51">
        <f t="shared" si="1"/>
        <v>1</v>
      </c>
      <c r="Q51">
        <f t="shared" si="2"/>
        <v>0</v>
      </c>
      <c r="R51">
        <f t="shared" si="3"/>
        <v>0</v>
      </c>
      <c r="S51">
        <f t="shared" si="4"/>
        <v>0</v>
      </c>
      <c r="T51">
        <f t="shared" si="5"/>
        <v>0</v>
      </c>
      <c r="U51">
        <f t="shared" si="6"/>
        <v>0</v>
      </c>
      <c r="V51">
        <f t="shared" si="7"/>
        <v>0</v>
      </c>
      <c r="W51">
        <f t="shared" si="8"/>
        <v>0</v>
      </c>
      <c r="X51">
        <f t="shared" si="9"/>
        <v>0</v>
      </c>
      <c r="Y51">
        <f t="shared" si="10"/>
        <v>0</v>
      </c>
      <c r="Z51" t="s">
        <v>236</v>
      </c>
    </row>
    <row r="52" spans="1:29" hidden="1" x14ac:dyDescent="0.25">
      <c r="A52" s="6" t="s">
        <v>324</v>
      </c>
      <c r="C52" t="s">
        <v>35</v>
      </c>
      <c r="D52" t="s">
        <v>345</v>
      </c>
      <c r="E52" t="s">
        <v>2</v>
      </c>
      <c r="F52">
        <v>1</v>
      </c>
      <c r="G52">
        <v>1</v>
      </c>
      <c r="H52" s="1" t="s">
        <v>3</v>
      </c>
      <c r="I52" s="1" t="s">
        <v>4</v>
      </c>
      <c r="J52" s="2" t="s">
        <v>445</v>
      </c>
      <c r="K52" s="2"/>
      <c r="N52" t="str">
        <f t="shared" si="12"/>
        <v/>
      </c>
      <c r="P52">
        <f t="shared" si="1"/>
        <v>1</v>
      </c>
      <c r="Q52">
        <f t="shared" si="2"/>
        <v>0</v>
      </c>
      <c r="R52">
        <f t="shared" si="3"/>
        <v>0</v>
      </c>
      <c r="S52">
        <f t="shared" si="4"/>
        <v>0</v>
      </c>
      <c r="T52">
        <f t="shared" si="5"/>
        <v>0</v>
      </c>
      <c r="U52">
        <f t="shared" si="6"/>
        <v>0</v>
      </c>
      <c r="V52">
        <f t="shared" si="7"/>
        <v>0</v>
      </c>
      <c r="W52">
        <f t="shared" si="8"/>
        <v>0</v>
      </c>
      <c r="X52">
        <f t="shared" si="9"/>
        <v>0</v>
      </c>
      <c r="Y52">
        <f t="shared" si="10"/>
        <v>0</v>
      </c>
      <c r="Z52" t="s">
        <v>236</v>
      </c>
    </row>
    <row r="53" spans="1:29" hidden="1" x14ac:dyDescent="0.25">
      <c r="A53" s="6" t="s">
        <v>324</v>
      </c>
      <c r="B53">
        <v>233</v>
      </c>
      <c r="C53" t="s">
        <v>218</v>
      </c>
      <c r="D53" t="s">
        <v>395</v>
      </c>
      <c r="E53" t="s">
        <v>2</v>
      </c>
      <c r="F53">
        <v>1</v>
      </c>
      <c r="G53">
        <v>1</v>
      </c>
      <c r="H53" s="1" t="s">
        <v>3</v>
      </c>
      <c r="I53" s="1" t="s">
        <v>4</v>
      </c>
      <c r="J53" s="2" t="s">
        <v>53</v>
      </c>
      <c r="K53" s="2"/>
      <c r="N53" t="str">
        <f t="shared" si="12"/>
        <v>OK</v>
      </c>
      <c r="P53">
        <f t="shared" si="1"/>
        <v>0</v>
      </c>
      <c r="Q53">
        <f t="shared" si="2"/>
        <v>1</v>
      </c>
      <c r="R53">
        <f t="shared" si="3"/>
        <v>0</v>
      </c>
      <c r="S53">
        <f t="shared" si="4"/>
        <v>0</v>
      </c>
      <c r="T53">
        <f t="shared" si="5"/>
        <v>0</v>
      </c>
      <c r="U53">
        <f t="shared" si="6"/>
        <v>0</v>
      </c>
      <c r="V53">
        <f t="shared" si="7"/>
        <v>0</v>
      </c>
      <c r="W53">
        <f t="shared" si="8"/>
        <v>0</v>
      </c>
      <c r="X53">
        <f t="shared" si="9"/>
        <v>0</v>
      </c>
      <c r="Y53">
        <f t="shared" si="10"/>
        <v>1</v>
      </c>
      <c r="Z53" t="s">
        <v>53</v>
      </c>
      <c r="AA53" t="s">
        <v>58</v>
      </c>
      <c r="AB53" t="s">
        <v>5</v>
      </c>
      <c r="AC53" t="s">
        <v>447</v>
      </c>
    </row>
    <row r="54" spans="1:29" hidden="1" x14ac:dyDescent="0.25">
      <c r="A54" s="6" t="s">
        <v>324</v>
      </c>
      <c r="C54" t="s">
        <v>35</v>
      </c>
      <c r="D54" t="s">
        <v>394</v>
      </c>
      <c r="E54" t="s">
        <v>2</v>
      </c>
      <c r="F54">
        <v>1</v>
      </c>
      <c r="G54">
        <v>1</v>
      </c>
      <c r="H54" s="1" t="s">
        <v>3</v>
      </c>
      <c r="I54" s="1" t="s">
        <v>4</v>
      </c>
      <c r="J54" s="2" t="s">
        <v>445</v>
      </c>
      <c r="K54" s="2"/>
      <c r="N54" t="str">
        <f t="shared" si="12"/>
        <v/>
      </c>
      <c r="P54">
        <f t="shared" si="1"/>
        <v>1</v>
      </c>
      <c r="Q54">
        <f t="shared" si="2"/>
        <v>0</v>
      </c>
      <c r="R54">
        <f t="shared" si="3"/>
        <v>0</v>
      </c>
      <c r="S54">
        <f t="shared" si="4"/>
        <v>0</v>
      </c>
      <c r="T54">
        <f t="shared" si="5"/>
        <v>0</v>
      </c>
      <c r="U54">
        <f t="shared" si="6"/>
        <v>0</v>
      </c>
      <c r="V54">
        <f t="shared" si="7"/>
        <v>0</v>
      </c>
      <c r="W54">
        <f t="shared" si="8"/>
        <v>0</v>
      </c>
      <c r="X54">
        <f t="shared" si="9"/>
        <v>0</v>
      </c>
      <c r="Y54">
        <f t="shared" si="10"/>
        <v>0</v>
      </c>
      <c r="Z54" t="s">
        <v>236</v>
      </c>
    </row>
    <row r="55" spans="1:29" x14ac:dyDescent="0.25">
      <c r="A55" s="6" t="s">
        <v>324</v>
      </c>
      <c r="C55" t="s">
        <v>35</v>
      </c>
      <c r="D55" t="s">
        <v>394</v>
      </c>
      <c r="E55" t="s">
        <v>2</v>
      </c>
      <c r="F55">
        <v>1</v>
      </c>
      <c r="G55">
        <v>0</v>
      </c>
      <c r="H55" s="1" t="s">
        <v>39</v>
      </c>
      <c r="I55" s="1" t="s">
        <v>4</v>
      </c>
      <c r="J55" s="2" t="s">
        <v>445</v>
      </c>
      <c r="K55" s="2"/>
      <c r="N55" t="str">
        <f t="shared" si="12"/>
        <v/>
      </c>
      <c r="P55">
        <f t="shared" si="1"/>
        <v>1</v>
      </c>
      <c r="Q55">
        <f t="shared" si="2"/>
        <v>0</v>
      </c>
      <c r="R55">
        <f t="shared" si="3"/>
        <v>0</v>
      </c>
      <c r="S55">
        <f t="shared" si="4"/>
        <v>0</v>
      </c>
      <c r="T55">
        <f t="shared" si="5"/>
        <v>0</v>
      </c>
      <c r="U55">
        <f t="shared" si="6"/>
        <v>0</v>
      </c>
      <c r="V55">
        <f t="shared" si="7"/>
        <v>0</v>
      </c>
      <c r="W55">
        <f t="shared" si="8"/>
        <v>0</v>
      </c>
      <c r="X55">
        <f t="shared" si="9"/>
        <v>0</v>
      </c>
      <c r="Y55">
        <f t="shared" si="10"/>
        <v>0</v>
      </c>
      <c r="Z55" t="s">
        <v>236</v>
      </c>
    </row>
    <row r="56" spans="1:29" hidden="1" x14ac:dyDescent="0.25">
      <c r="A56" s="6">
        <v>42306</v>
      </c>
      <c r="B56">
        <v>148</v>
      </c>
      <c r="C56" t="s">
        <v>218</v>
      </c>
      <c r="D56" t="s">
        <v>219</v>
      </c>
      <c r="E56" t="s">
        <v>2</v>
      </c>
      <c r="F56">
        <v>1</v>
      </c>
      <c r="G56">
        <v>1</v>
      </c>
      <c r="H56" s="1" t="s">
        <v>3</v>
      </c>
      <c r="I56" s="1" t="s">
        <v>4</v>
      </c>
      <c r="J56" t="s">
        <v>53</v>
      </c>
      <c r="K56" s="2"/>
      <c r="N56" t="str">
        <f t="shared" si="12"/>
        <v>OK</v>
      </c>
      <c r="O56" t="s">
        <v>436</v>
      </c>
      <c r="P56">
        <f t="shared" si="1"/>
        <v>0</v>
      </c>
      <c r="Q56">
        <f t="shared" si="2"/>
        <v>0</v>
      </c>
      <c r="R56">
        <f t="shared" si="3"/>
        <v>0</v>
      </c>
      <c r="S56">
        <f t="shared" si="4"/>
        <v>1</v>
      </c>
      <c r="T56">
        <f t="shared" si="5"/>
        <v>0</v>
      </c>
      <c r="U56">
        <f t="shared" si="6"/>
        <v>0</v>
      </c>
      <c r="V56">
        <f t="shared" si="7"/>
        <v>0</v>
      </c>
      <c r="W56">
        <f t="shared" si="8"/>
        <v>0</v>
      </c>
      <c r="X56">
        <f t="shared" si="9"/>
        <v>0</v>
      </c>
      <c r="Y56">
        <f t="shared" si="10"/>
        <v>1</v>
      </c>
      <c r="Z56" t="s">
        <v>8</v>
      </c>
      <c r="AA56" t="s">
        <v>20</v>
      </c>
      <c r="AB56" t="s">
        <v>53</v>
      </c>
      <c r="AC56" t="s">
        <v>71</v>
      </c>
    </row>
    <row r="57" spans="1:29" hidden="1" x14ac:dyDescent="0.25">
      <c r="A57" s="6" t="s">
        <v>324</v>
      </c>
      <c r="C57" t="s">
        <v>83</v>
      </c>
      <c r="D57" t="s">
        <v>325</v>
      </c>
      <c r="E57" t="s">
        <v>2</v>
      </c>
      <c r="F57">
        <v>1</v>
      </c>
      <c r="G57">
        <v>1</v>
      </c>
      <c r="H57" s="1" t="s">
        <v>3</v>
      </c>
      <c r="I57" s="1" t="s">
        <v>4</v>
      </c>
      <c r="J57" s="2" t="s">
        <v>445</v>
      </c>
      <c r="K57" s="2"/>
      <c r="N57" t="str">
        <f t="shared" si="12"/>
        <v/>
      </c>
      <c r="P57">
        <f t="shared" si="1"/>
        <v>1</v>
      </c>
      <c r="Q57">
        <f t="shared" si="2"/>
        <v>0</v>
      </c>
      <c r="R57">
        <f t="shared" si="3"/>
        <v>0</v>
      </c>
      <c r="S57">
        <f t="shared" si="4"/>
        <v>0</v>
      </c>
      <c r="T57">
        <f t="shared" si="5"/>
        <v>0</v>
      </c>
      <c r="U57">
        <f t="shared" si="6"/>
        <v>0</v>
      </c>
      <c r="V57">
        <f t="shared" si="7"/>
        <v>0</v>
      </c>
      <c r="W57">
        <f t="shared" si="8"/>
        <v>0</v>
      </c>
      <c r="X57">
        <f t="shared" si="9"/>
        <v>0</v>
      </c>
      <c r="Y57">
        <f t="shared" si="10"/>
        <v>0</v>
      </c>
      <c r="Z57" t="s">
        <v>236</v>
      </c>
    </row>
    <row r="58" spans="1:29" x14ac:dyDescent="0.25">
      <c r="A58" s="6" t="s">
        <v>324</v>
      </c>
      <c r="C58" t="s">
        <v>83</v>
      </c>
      <c r="D58" t="s">
        <v>325</v>
      </c>
      <c r="E58" t="s">
        <v>2</v>
      </c>
      <c r="F58">
        <v>1</v>
      </c>
      <c r="G58">
        <v>0</v>
      </c>
      <c r="H58" s="1" t="s">
        <v>39</v>
      </c>
      <c r="I58" s="1" t="s">
        <v>4</v>
      </c>
      <c r="J58" s="2" t="s">
        <v>445</v>
      </c>
      <c r="K58" s="2"/>
      <c r="N58" t="str">
        <f t="shared" si="12"/>
        <v/>
      </c>
      <c r="P58">
        <f t="shared" si="1"/>
        <v>1</v>
      </c>
      <c r="Q58">
        <f t="shared" si="2"/>
        <v>0</v>
      </c>
      <c r="R58">
        <f t="shared" si="3"/>
        <v>0</v>
      </c>
      <c r="S58">
        <f t="shared" si="4"/>
        <v>0</v>
      </c>
      <c r="T58">
        <f t="shared" si="5"/>
        <v>0</v>
      </c>
      <c r="U58">
        <f t="shared" si="6"/>
        <v>0</v>
      </c>
      <c r="V58">
        <f t="shared" si="7"/>
        <v>0</v>
      </c>
      <c r="W58">
        <f t="shared" si="8"/>
        <v>0</v>
      </c>
      <c r="X58">
        <f t="shared" si="9"/>
        <v>0</v>
      </c>
      <c r="Y58">
        <f t="shared" si="10"/>
        <v>0</v>
      </c>
      <c r="Z58" t="s">
        <v>236</v>
      </c>
    </row>
    <row r="59" spans="1:29" hidden="1" x14ac:dyDescent="0.25">
      <c r="A59" s="6">
        <v>42306</v>
      </c>
      <c r="B59">
        <v>144</v>
      </c>
      <c r="C59" t="s">
        <v>0</v>
      </c>
      <c r="D59" t="s">
        <v>213</v>
      </c>
      <c r="E59" t="s">
        <v>2</v>
      </c>
      <c r="F59">
        <v>1</v>
      </c>
      <c r="G59">
        <v>1</v>
      </c>
      <c r="H59" s="1" t="s">
        <v>3</v>
      </c>
      <c r="I59" s="1" t="s">
        <v>4</v>
      </c>
      <c r="J59" t="s">
        <v>5</v>
      </c>
      <c r="K59" s="2"/>
      <c r="L59" t="s">
        <v>6</v>
      </c>
      <c r="N59" t="str">
        <f t="shared" si="12"/>
        <v>OK</v>
      </c>
      <c r="O59" t="s">
        <v>7</v>
      </c>
      <c r="P59">
        <f t="shared" si="1"/>
        <v>0</v>
      </c>
      <c r="Q59">
        <f t="shared" si="2"/>
        <v>0</v>
      </c>
      <c r="R59">
        <f t="shared" si="3"/>
        <v>1</v>
      </c>
      <c r="S59">
        <f t="shared" si="4"/>
        <v>0</v>
      </c>
      <c r="T59">
        <f t="shared" si="5"/>
        <v>0</v>
      </c>
      <c r="U59">
        <f t="shared" si="6"/>
        <v>0</v>
      </c>
      <c r="V59">
        <f t="shared" si="7"/>
        <v>0</v>
      </c>
      <c r="W59">
        <f t="shared" si="8"/>
        <v>0</v>
      </c>
      <c r="X59">
        <f t="shared" si="9"/>
        <v>0</v>
      </c>
      <c r="Y59">
        <f t="shared" si="10"/>
        <v>1</v>
      </c>
      <c r="Z59" t="s">
        <v>8</v>
      </c>
      <c r="AA59" t="s">
        <v>5</v>
      </c>
      <c r="AB59" t="s">
        <v>197</v>
      </c>
    </row>
    <row r="60" spans="1:29" x14ac:dyDescent="0.25">
      <c r="A60" s="6">
        <v>42304</v>
      </c>
      <c r="B60">
        <v>40</v>
      </c>
      <c r="C60" t="s">
        <v>35</v>
      </c>
      <c r="D60" t="s">
        <v>75</v>
      </c>
      <c r="E60" t="s">
        <v>2</v>
      </c>
      <c r="F60">
        <v>1</v>
      </c>
      <c r="G60">
        <v>0</v>
      </c>
      <c r="H60" s="1" t="s">
        <v>39</v>
      </c>
      <c r="I60" s="1" t="s">
        <v>4</v>
      </c>
      <c r="J60" t="s">
        <v>8</v>
      </c>
      <c r="K60" s="2"/>
      <c r="N60" t="str">
        <f t="shared" si="12"/>
        <v>OK</v>
      </c>
      <c r="O60" t="s">
        <v>435</v>
      </c>
      <c r="P60">
        <f t="shared" si="1"/>
        <v>0</v>
      </c>
      <c r="Q60">
        <f t="shared" si="2"/>
        <v>1</v>
      </c>
      <c r="R60">
        <f t="shared" si="3"/>
        <v>0</v>
      </c>
      <c r="S60">
        <f t="shared" si="4"/>
        <v>0</v>
      </c>
      <c r="T60">
        <f t="shared" si="5"/>
        <v>0</v>
      </c>
      <c r="U60">
        <f t="shared" si="6"/>
        <v>0</v>
      </c>
      <c r="V60">
        <f t="shared" si="7"/>
        <v>0</v>
      </c>
      <c r="W60">
        <f t="shared" si="8"/>
        <v>0</v>
      </c>
      <c r="X60">
        <f t="shared" si="9"/>
        <v>0</v>
      </c>
      <c r="Y60">
        <f t="shared" si="10"/>
        <v>1</v>
      </c>
      <c r="Z60" t="s">
        <v>8</v>
      </c>
      <c r="AA60" t="s">
        <v>53</v>
      </c>
      <c r="AB60" t="s">
        <v>46</v>
      </c>
      <c r="AC60" t="s">
        <v>23</v>
      </c>
    </row>
    <row r="61" spans="1:29" x14ac:dyDescent="0.25">
      <c r="A61" s="6">
        <v>42305</v>
      </c>
      <c r="B61">
        <v>96</v>
      </c>
      <c r="C61" t="s">
        <v>35</v>
      </c>
      <c r="D61" t="s">
        <v>161</v>
      </c>
      <c r="E61" t="s">
        <v>2</v>
      </c>
      <c r="F61">
        <v>1</v>
      </c>
      <c r="G61">
        <v>0</v>
      </c>
      <c r="H61" s="1" t="s">
        <v>39</v>
      </c>
      <c r="I61" s="1" t="s">
        <v>4</v>
      </c>
      <c r="J61" t="s">
        <v>23</v>
      </c>
      <c r="K61" s="2"/>
      <c r="N61" t="str">
        <f t="shared" si="12"/>
        <v>OK</v>
      </c>
      <c r="O61" t="s">
        <v>437</v>
      </c>
      <c r="P61">
        <f t="shared" si="1"/>
        <v>0</v>
      </c>
      <c r="Q61">
        <f t="shared" si="2"/>
        <v>0</v>
      </c>
      <c r="R61">
        <f t="shared" si="3"/>
        <v>0</v>
      </c>
      <c r="S61">
        <f t="shared" si="4"/>
        <v>1</v>
      </c>
      <c r="T61">
        <f t="shared" si="5"/>
        <v>0</v>
      </c>
      <c r="U61">
        <f t="shared" si="6"/>
        <v>0</v>
      </c>
      <c r="V61">
        <f t="shared" si="7"/>
        <v>0</v>
      </c>
      <c r="W61">
        <f t="shared" si="8"/>
        <v>0</v>
      </c>
      <c r="X61">
        <f t="shared" si="9"/>
        <v>0</v>
      </c>
      <c r="Y61">
        <f t="shared" si="10"/>
        <v>1</v>
      </c>
      <c r="Z61" t="s">
        <v>12</v>
      </c>
      <c r="AA61" t="s">
        <v>46</v>
      </c>
      <c r="AB61" t="s">
        <v>23</v>
      </c>
    </row>
    <row r="62" spans="1:29" hidden="1" x14ac:dyDescent="0.25">
      <c r="A62" s="6">
        <v>21853</v>
      </c>
      <c r="B62">
        <v>169</v>
      </c>
      <c r="C62" t="s">
        <v>0</v>
      </c>
      <c r="D62" t="s">
        <v>242</v>
      </c>
      <c r="E62" t="s">
        <v>2</v>
      </c>
      <c r="F62">
        <v>1</v>
      </c>
      <c r="G62">
        <v>1</v>
      </c>
      <c r="H62" s="1" t="s">
        <v>3</v>
      </c>
      <c r="I62" s="1" t="s">
        <v>4</v>
      </c>
      <c r="J62" t="s">
        <v>30</v>
      </c>
      <c r="K62" s="2"/>
      <c r="N62" t="str">
        <f t="shared" si="12"/>
        <v>OK</v>
      </c>
      <c r="O62" t="s">
        <v>437</v>
      </c>
      <c r="P62">
        <f t="shared" si="1"/>
        <v>0</v>
      </c>
      <c r="Q62">
        <f t="shared" si="2"/>
        <v>0</v>
      </c>
      <c r="R62">
        <f t="shared" si="3"/>
        <v>0</v>
      </c>
      <c r="S62">
        <f t="shared" si="4"/>
        <v>1</v>
      </c>
      <c r="T62">
        <f t="shared" si="5"/>
        <v>0</v>
      </c>
      <c r="U62">
        <f t="shared" si="6"/>
        <v>0</v>
      </c>
      <c r="V62">
        <f t="shared" si="7"/>
        <v>0</v>
      </c>
      <c r="W62">
        <f t="shared" si="8"/>
        <v>0</v>
      </c>
      <c r="X62">
        <f t="shared" si="9"/>
        <v>0</v>
      </c>
      <c r="Y62">
        <f t="shared" si="10"/>
        <v>1</v>
      </c>
      <c r="Z62" t="s">
        <v>8</v>
      </c>
      <c r="AA62" t="s">
        <v>20</v>
      </c>
      <c r="AB62" t="s">
        <v>30</v>
      </c>
    </row>
    <row r="63" spans="1:29" hidden="1" x14ac:dyDescent="0.25">
      <c r="A63" s="6" t="s">
        <v>324</v>
      </c>
      <c r="C63" t="s">
        <v>35</v>
      </c>
      <c r="D63" t="s">
        <v>392</v>
      </c>
      <c r="E63" t="s">
        <v>2</v>
      </c>
      <c r="F63">
        <v>1</v>
      </c>
      <c r="G63">
        <v>1</v>
      </c>
      <c r="H63" s="1" t="s">
        <v>3</v>
      </c>
      <c r="I63" s="1" t="s">
        <v>4</v>
      </c>
      <c r="J63" s="2" t="s">
        <v>445</v>
      </c>
      <c r="K63" s="2"/>
      <c r="N63" t="str">
        <f t="shared" si="12"/>
        <v/>
      </c>
      <c r="P63">
        <f t="shared" si="1"/>
        <v>1</v>
      </c>
      <c r="Q63">
        <f t="shared" si="2"/>
        <v>0</v>
      </c>
      <c r="R63">
        <f t="shared" si="3"/>
        <v>0</v>
      </c>
      <c r="S63">
        <f t="shared" si="4"/>
        <v>0</v>
      </c>
      <c r="T63">
        <f t="shared" si="5"/>
        <v>0</v>
      </c>
      <c r="U63">
        <f t="shared" si="6"/>
        <v>0</v>
      </c>
      <c r="V63">
        <f t="shared" si="7"/>
        <v>0</v>
      </c>
      <c r="W63">
        <f t="shared" si="8"/>
        <v>0</v>
      </c>
      <c r="X63">
        <f t="shared" si="9"/>
        <v>0</v>
      </c>
      <c r="Y63">
        <f t="shared" si="10"/>
        <v>0</v>
      </c>
      <c r="Z63" t="s">
        <v>236</v>
      </c>
    </row>
    <row r="64" spans="1:29" x14ac:dyDescent="0.25">
      <c r="A64" s="6" t="s">
        <v>324</v>
      </c>
      <c r="C64" t="s">
        <v>35</v>
      </c>
      <c r="D64" t="s">
        <v>392</v>
      </c>
      <c r="E64" t="s">
        <v>2</v>
      </c>
      <c r="F64">
        <v>1</v>
      </c>
      <c r="G64">
        <v>0</v>
      </c>
      <c r="H64" s="1" t="s">
        <v>39</v>
      </c>
      <c r="I64" s="1" t="s">
        <v>4</v>
      </c>
      <c r="J64" s="2" t="s">
        <v>445</v>
      </c>
      <c r="K64" s="2"/>
      <c r="N64" t="str">
        <f t="shared" si="12"/>
        <v/>
      </c>
      <c r="P64">
        <f t="shared" si="1"/>
        <v>1</v>
      </c>
      <c r="Q64">
        <f t="shared" si="2"/>
        <v>0</v>
      </c>
      <c r="R64">
        <f t="shared" si="3"/>
        <v>0</v>
      </c>
      <c r="S64">
        <f t="shared" si="4"/>
        <v>0</v>
      </c>
      <c r="T64">
        <f t="shared" si="5"/>
        <v>0</v>
      </c>
      <c r="U64">
        <f t="shared" si="6"/>
        <v>0</v>
      </c>
      <c r="V64">
        <f t="shared" si="7"/>
        <v>0</v>
      </c>
      <c r="W64">
        <f t="shared" si="8"/>
        <v>0</v>
      </c>
      <c r="X64">
        <f t="shared" si="9"/>
        <v>0</v>
      </c>
      <c r="Y64">
        <f t="shared" si="10"/>
        <v>0</v>
      </c>
      <c r="Z64" t="s">
        <v>236</v>
      </c>
    </row>
    <row r="65" spans="1:31" x14ac:dyDescent="0.25">
      <c r="A65" s="6">
        <v>42304</v>
      </c>
      <c r="B65">
        <v>32</v>
      </c>
      <c r="C65" t="s">
        <v>35</v>
      </c>
      <c r="D65" t="s">
        <v>65</v>
      </c>
      <c r="E65" t="s">
        <v>2</v>
      </c>
      <c r="F65">
        <v>1</v>
      </c>
      <c r="G65">
        <v>0</v>
      </c>
      <c r="H65" s="1" t="s">
        <v>39</v>
      </c>
      <c r="I65" s="1" t="s">
        <v>4</v>
      </c>
      <c r="J65" t="s">
        <v>11</v>
      </c>
      <c r="K65" s="2"/>
      <c r="N65" t="str">
        <f t="shared" si="12"/>
        <v>OK</v>
      </c>
      <c r="O65" t="s">
        <v>437</v>
      </c>
      <c r="P65">
        <f t="shared" si="1"/>
        <v>0</v>
      </c>
      <c r="Q65">
        <f t="shared" si="2"/>
        <v>1</v>
      </c>
      <c r="R65">
        <f t="shared" si="3"/>
        <v>0</v>
      </c>
      <c r="S65">
        <f t="shared" si="4"/>
        <v>0</v>
      </c>
      <c r="T65">
        <f t="shared" si="5"/>
        <v>0</v>
      </c>
      <c r="U65">
        <f t="shared" si="6"/>
        <v>0</v>
      </c>
      <c r="V65">
        <f t="shared" si="7"/>
        <v>0</v>
      </c>
      <c r="W65">
        <f t="shared" si="8"/>
        <v>0</v>
      </c>
      <c r="X65">
        <f t="shared" si="9"/>
        <v>0</v>
      </c>
      <c r="Y65">
        <f t="shared" si="10"/>
        <v>1</v>
      </c>
      <c r="Z65" t="s">
        <v>11</v>
      </c>
    </row>
    <row r="66" spans="1:31" hidden="1" x14ac:dyDescent="0.25">
      <c r="A66" s="6">
        <v>42304</v>
      </c>
      <c r="B66">
        <v>32</v>
      </c>
      <c r="C66" t="s">
        <v>35</v>
      </c>
      <c r="D66" t="s">
        <v>65</v>
      </c>
      <c r="E66" t="s">
        <v>2</v>
      </c>
      <c r="F66">
        <v>1</v>
      </c>
      <c r="G66">
        <v>1</v>
      </c>
      <c r="H66" s="1" t="s">
        <v>3</v>
      </c>
      <c r="I66" s="1" t="s">
        <v>4</v>
      </c>
      <c r="J66" s="2" t="s">
        <v>100</v>
      </c>
      <c r="K66" s="2"/>
      <c r="N66" t="str">
        <f t="shared" si="12"/>
        <v/>
      </c>
      <c r="O66" t="s">
        <v>437</v>
      </c>
      <c r="P66">
        <f t="shared" ref="P66:P129" si="13">IF(Y66&gt;0,0,1)</f>
        <v>1</v>
      </c>
      <c r="Q66">
        <f t="shared" ref="Q66:Q129" si="14">IF($J66=Z66,1,0)</f>
        <v>0</v>
      </c>
      <c r="R66">
        <f t="shared" ref="R66:R129" si="15">IF($J66=AA66,1,0)</f>
        <v>0</v>
      </c>
      <c r="S66">
        <f t="shared" ref="S66:S129" si="16">IF($J66=AB66,1,0)</f>
        <v>0</v>
      </c>
      <c r="T66">
        <f t="shared" ref="T66:T129" si="17">IF($J66=AC66,1,0)</f>
        <v>0</v>
      </c>
      <c r="U66">
        <f t="shared" ref="U66:U129" si="18">IF($J66=AD66,1,0)</f>
        <v>0</v>
      </c>
      <c r="V66">
        <f t="shared" ref="V66:V129" si="19">IF($J66=AE66,1,0)</f>
        <v>0</v>
      </c>
      <c r="W66">
        <f t="shared" ref="W66:W129" si="20">IF($J66=AF66,1,0)</f>
        <v>0</v>
      </c>
      <c r="X66">
        <f t="shared" ref="X66:X129" si="21">IF($J66=AG66,1,0)</f>
        <v>0</v>
      </c>
      <c r="Y66">
        <f t="shared" ref="Y66:Y129" si="22">SUM(Q66:X66)</f>
        <v>0</v>
      </c>
      <c r="Z66" t="s">
        <v>11</v>
      </c>
    </row>
    <row r="67" spans="1:31" hidden="1" x14ac:dyDescent="0.25">
      <c r="A67" s="6">
        <v>42307</v>
      </c>
      <c r="B67">
        <v>218</v>
      </c>
      <c r="C67" t="s">
        <v>218</v>
      </c>
      <c r="D67" t="s">
        <v>303</v>
      </c>
      <c r="E67" t="s">
        <v>2</v>
      </c>
      <c r="F67">
        <v>1</v>
      </c>
      <c r="G67">
        <v>1</v>
      </c>
      <c r="H67" s="1" t="s">
        <v>3</v>
      </c>
      <c r="I67" s="1" t="s">
        <v>4</v>
      </c>
      <c r="J67" t="s">
        <v>53</v>
      </c>
      <c r="K67" s="2"/>
      <c r="N67" t="str">
        <f t="shared" si="12"/>
        <v>OK</v>
      </c>
      <c r="O67" t="s">
        <v>436</v>
      </c>
      <c r="P67">
        <f t="shared" si="13"/>
        <v>0</v>
      </c>
      <c r="Q67">
        <f t="shared" si="14"/>
        <v>1</v>
      </c>
      <c r="R67">
        <f t="shared" si="15"/>
        <v>0</v>
      </c>
      <c r="S67">
        <f t="shared" si="16"/>
        <v>0</v>
      </c>
      <c r="T67">
        <f t="shared" si="17"/>
        <v>0</v>
      </c>
      <c r="U67">
        <f t="shared" si="18"/>
        <v>0</v>
      </c>
      <c r="V67">
        <f t="shared" si="19"/>
        <v>0</v>
      </c>
      <c r="W67">
        <f t="shared" si="20"/>
        <v>0</v>
      </c>
      <c r="X67">
        <f t="shared" si="21"/>
        <v>0</v>
      </c>
      <c r="Y67">
        <f t="shared" si="22"/>
        <v>1</v>
      </c>
      <c r="Z67" t="s">
        <v>53</v>
      </c>
      <c r="AA67" t="s">
        <v>51</v>
      </c>
    </row>
    <row r="68" spans="1:31" hidden="1" x14ac:dyDescent="0.25">
      <c r="A68" s="6">
        <v>42306</v>
      </c>
      <c r="B68">
        <v>139</v>
      </c>
      <c r="C68" t="s">
        <v>0</v>
      </c>
      <c r="D68" t="s">
        <v>207</v>
      </c>
      <c r="E68" t="s">
        <v>2</v>
      </c>
      <c r="F68">
        <v>1</v>
      </c>
      <c r="G68">
        <v>1</v>
      </c>
      <c r="H68" s="1" t="s">
        <v>3</v>
      </c>
      <c r="I68" s="1" t="s">
        <v>4</v>
      </c>
      <c r="J68" t="s">
        <v>30</v>
      </c>
      <c r="K68" s="2"/>
      <c r="N68" t="str">
        <f t="shared" si="12"/>
        <v>OK</v>
      </c>
      <c r="O68" t="s">
        <v>437</v>
      </c>
      <c r="P68">
        <f t="shared" si="13"/>
        <v>0</v>
      </c>
      <c r="Q68">
        <f t="shared" si="14"/>
        <v>0</v>
      </c>
      <c r="R68">
        <f t="shared" si="15"/>
        <v>1</v>
      </c>
      <c r="S68">
        <f t="shared" si="16"/>
        <v>0</v>
      </c>
      <c r="T68">
        <f t="shared" si="17"/>
        <v>0</v>
      </c>
      <c r="U68">
        <f t="shared" si="18"/>
        <v>0</v>
      </c>
      <c r="V68">
        <f t="shared" si="19"/>
        <v>0</v>
      </c>
      <c r="W68">
        <f t="shared" si="20"/>
        <v>0</v>
      </c>
      <c r="X68">
        <f t="shared" si="21"/>
        <v>0</v>
      </c>
      <c r="Y68">
        <f t="shared" si="22"/>
        <v>1</v>
      </c>
      <c r="Z68" t="s">
        <v>8</v>
      </c>
      <c r="AA68" t="s">
        <v>30</v>
      </c>
      <c r="AB68" t="s">
        <v>14</v>
      </c>
    </row>
    <row r="69" spans="1:31" hidden="1" x14ac:dyDescent="0.25">
      <c r="A69" s="6">
        <v>42307</v>
      </c>
      <c r="B69">
        <v>180</v>
      </c>
      <c r="C69" t="s">
        <v>83</v>
      </c>
      <c r="D69" t="s">
        <v>258</v>
      </c>
      <c r="E69" t="s">
        <v>80</v>
      </c>
      <c r="F69">
        <v>1</v>
      </c>
      <c r="G69">
        <v>1</v>
      </c>
      <c r="H69" s="1" t="s">
        <v>3</v>
      </c>
      <c r="I69" s="1" t="s">
        <v>4</v>
      </c>
      <c r="J69" t="s">
        <v>8</v>
      </c>
      <c r="K69" s="2"/>
      <c r="N69" t="str">
        <f t="shared" si="12"/>
        <v>OK</v>
      </c>
      <c r="O69" t="s">
        <v>435</v>
      </c>
      <c r="P69">
        <f t="shared" si="13"/>
        <v>0</v>
      </c>
      <c r="Q69">
        <f t="shared" si="14"/>
        <v>1</v>
      </c>
      <c r="R69">
        <f t="shared" si="15"/>
        <v>0</v>
      </c>
      <c r="S69">
        <f t="shared" si="16"/>
        <v>0</v>
      </c>
      <c r="T69">
        <f t="shared" si="17"/>
        <v>0</v>
      </c>
      <c r="U69">
        <f t="shared" si="18"/>
        <v>0</v>
      </c>
      <c r="V69">
        <f t="shared" si="19"/>
        <v>0</v>
      </c>
      <c r="W69">
        <f t="shared" si="20"/>
        <v>0</v>
      </c>
      <c r="X69">
        <f t="shared" si="21"/>
        <v>0</v>
      </c>
      <c r="Y69">
        <f t="shared" si="22"/>
        <v>1</v>
      </c>
      <c r="Z69" t="s">
        <v>8</v>
      </c>
      <c r="AA69" t="s">
        <v>46</v>
      </c>
      <c r="AB69" t="s">
        <v>20</v>
      </c>
    </row>
    <row r="70" spans="1:31" x14ac:dyDescent="0.25">
      <c r="A70" s="6">
        <v>42307</v>
      </c>
      <c r="B70">
        <v>180</v>
      </c>
      <c r="C70" t="s">
        <v>83</v>
      </c>
      <c r="D70" t="s">
        <v>258</v>
      </c>
      <c r="E70" t="s">
        <v>80</v>
      </c>
      <c r="F70">
        <v>1</v>
      </c>
      <c r="G70">
        <v>0</v>
      </c>
      <c r="H70" s="1" t="s">
        <v>39</v>
      </c>
      <c r="I70" s="1" t="s">
        <v>4</v>
      </c>
      <c r="J70" t="s">
        <v>100</v>
      </c>
      <c r="K70" s="2"/>
      <c r="N70" t="str">
        <f t="shared" si="12"/>
        <v/>
      </c>
      <c r="O70" t="s">
        <v>437</v>
      </c>
      <c r="P70">
        <f t="shared" si="13"/>
        <v>1</v>
      </c>
      <c r="Q70">
        <f t="shared" si="14"/>
        <v>0</v>
      </c>
      <c r="R70">
        <f t="shared" si="15"/>
        <v>0</v>
      </c>
      <c r="S70">
        <f t="shared" si="16"/>
        <v>0</v>
      </c>
      <c r="T70">
        <f t="shared" si="17"/>
        <v>0</v>
      </c>
      <c r="U70">
        <f t="shared" si="18"/>
        <v>0</v>
      </c>
      <c r="V70">
        <f t="shared" si="19"/>
        <v>0</v>
      </c>
      <c r="W70">
        <f t="shared" si="20"/>
        <v>0</v>
      </c>
      <c r="X70">
        <f t="shared" si="21"/>
        <v>0</v>
      </c>
      <c r="Y70">
        <f t="shared" si="22"/>
        <v>0</v>
      </c>
      <c r="Z70" t="s">
        <v>8</v>
      </c>
      <c r="AA70" t="s">
        <v>46</v>
      </c>
      <c r="AB70" t="s">
        <v>20</v>
      </c>
    </row>
    <row r="71" spans="1:31" x14ac:dyDescent="0.25">
      <c r="A71" s="6">
        <v>42306</v>
      </c>
      <c r="B71">
        <v>135</v>
      </c>
      <c r="C71" t="s">
        <v>35</v>
      </c>
      <c r="D71" t="s">
        <v>203</v>
      </c>
      <c r="E71" t="s">
        <v>2</v>
      </c>
      <c r="F71">
        <v>1</v>
      </c>
      <c r="G71">
        <v>0</v>
      </c>
      <c r="H71" s="1" t="s">
        <v>39</v>
      </c>
      <c r="I71" s="1" t="s">
        <v>4</v>
      </c>
      <c r="J71" t="s">
        <v>81</v>
      </c>
      <c r="K71" s="2"/>
      <c r="N71" t="str">
        <f t="shared" si="12"/>
        <v>OK</v>
      </c>
      <c r="O71" t="s">
        <v>436</v>
      </c>
      <c r="P71">
        <f t="shared" si="13"/>
        <v>0</v>
      </c>
      <c r="Q71">
        <f t="shared" si="14"/>
        <v>0</v>
      </c>
      <c r="R71">
        <f t="shared" si="15"/>
        <v>1</v>
      </c>
      <c r="S71">
        <f t="shared" si="16"/>
        <v>0</v>
      </c>
      <c r="T71">
        <f t="shared" si="17"/>
        <v>0</v>
      </c>
      <c r="U71">
        <f t="shared" si="18"/>
        <v>0</v>
      </c>
      <c r="V71">
        <f t="shared" si="19"/>
        <v>0</v>
      </c>
      <c r="W71">
        <f t="shared" si="20"/>
        <v>0</v>
      </c>
      <c r="X71">
        <f t="shared" si="21"/>
        <v>0</v>
      </c>
      <c r="Y71">
        <f t="shared" si="22"/>
        <v>1</v>
      </c>
      <c r="Z71" t="s">
        <v>199</v>
      </c>
      <c r="AA71" t="s">
        <v>81</v>
      </c>
      <c r="AB71" t="s">
        <v>53</v>
      </c>
    </row>
    <row r="72" spans="1:31" hidden="1" x14ac:dyDescent="0.25">
      <c r="A72" s="6">
        <v>42306</v>
      </c>
      <c r="B72">
        <v>135</v>
      </c>
      <c r="C72" t="s">
        <v>35</v>
      </c>
      <c r="D72" t="s">
        <v>203</v>
      </c>
      <c r="E72" t="s">
        <v>2</v>
      </c>
      <c r="F72">
        <v>1</v>
      </c>
      <c r="G72">
        <v>1</v>
      </c>
      <c r="H72" s="1" t="s">
        <v>3</v>
      </c>
      <c r="I72" s="1" t="s">
        <v>4</v>
      </c>
      <c r="J72" t="s">
        <v>43</v>
      </c>
      <c r="K72" s="2"/>
      <c r="N72" t="str">
        <f t="shared" si="12"/>
        <v>OK</v>
      </c>
      <c r="O72" t="s">
        <v>435</v>
      </c>
      <c r="P72">
        <f t="shared" si="13"/>
        <v>0</v>
      </c>
      <c r="Q72">
        <f t="shared" si="14"/>
        <v>0</v>
      </c>
      <c r="R72">
        <f t="shared" si="15"/>
        <v>1</v>
      </c>
      <c r="S72">
        <f t="shared" si="16"/>
        <v>0</v>
      </c>
      <c r="T72">
        <f t="shared" si="17"/>
        <v>0</v>
      </c>
      <c r="U72">
        <f t="shared" si="18"/>
        <v>0</v>
      </c>
      <c r="V72">
        <f t="shared" si="19"/>
        <v>0</v>
      </c>
      <c r="W72">
        <f t="shared" si="20"/>
        <v>0</v>
      </c>
      <c r="X72">
        <f t="shared" si="21"/>
        <v>0</v>
      </c>
      <c r="Y72">
        <f t="shared" si="22"/>
        <v>1</v>
      </c>
      <c r="Z72" t="s">
        <v>58</v>
      </c>
      <c r="AA72" t="s">
        <v>43</v>
      </c>
      <c r="AB72" t="s">
        <v>15</v>
      </c>
      <c r="AC72" t="s">
        <v>16</v>
      </c>
      <c r="AD72" t="s">
        <v>12</v>
      </c>
    </row>
    <row r="73" spans="1:31" hidden="1" x14ac:dyDescent="0.25">
      <c r="A73" s="6">
        <v>42304</v>
      </c>
      <c r="B73">
        <v>83</v>
      </c>
      <c r="C73" t="s">
        <v>35</v>
      </c>
      <c r="D73" t="s">
        <v>144</v>
      </c>
      <c r="E73" t="s">
        <v>2</v>
      </c>
      <c r="F73">
        <v>1</v>
      </c>
      <c r="G73">
        <v>1</v>
      </c>
      <c r="H73" s="1" t="s">
        <v>3</v>
      </c>
      <c r="I73" s="1" t="s">
        <v>4</v>
      </c>
      <c r="J73" t="s">
        <v>43</v>
      </c>
      <c r="K73" s="2"/>
      <c r="N73" t="str">
        <f t="shared" si="12"/>
        <v>OK</v>
      </c>
      <c r="O73" t="s">
        <v>435</v>
      </c>
      <c r="P73">
        <f t="shared" si="13"/>
        <v>0</v>
      </c>
      <c r="Q73">
        <f t="shared" si="14"/>
        <v>0</v>
      </c>
      <c r="R73">
        <f t="shared" si="15"/>
        <v>1</v>
      </c>
      <c r="S73">
        <f t="shared" si="16"/>
        <v>0</v>
      </c>
      <c r="T73">
        <f t="shared" si="17"/>
        <v>0</v>
      </c>
      <c r="U73">
        <f t="shared" si="18"/>
        <v>0</v>
      </c>
      <c r="V73">
        <f t="shared" si="19"/>
        <v>0</v>
      </c>
      <c r="W73">
        <f t="shared" si="20"/>
        <v>0</v>
      </c>
      <c r="X73">
        <f t="shared" si="21"/>
        <v>0</v>
      </c>
      <c r="Y73">
        <f t="shared" si="22"/>
        <v>1</v>
      </c>
      <c r="Z73" t="s">
        <v>12</v>
      </c>
      <c r="AA73" t="s">
        <v>43</v>
      </c>
      <c r="AB73" t="s">
        <v>23</v>
      </c>
    </row>
    <row r="74" spans="1:31" x14ac:dyDescent="0.25">
      <c r="A74" s="6">
        <v>42304</v>
      </c>
      <c r="B74">
        <v>83</v>
      </c>
      <c r="C74" t="s">
        <v>35</v>
      </c>
      <c r="D74" t="s">
        <v>144</v>
      </c>
      <c r="E74" t="s">
        <v>2</v>
      </c>
      <c r="F74">
        <v>1</v>
      </c>
      <c r="G74">
        <v>0</v>
      </c>
      <c r="H74" s="1" t="s">
        <v>39</v>
      </c>
      <c r="I74" s="1" t="s">
        <v>4</v>
      </c>
      <c r="J74" t="s">
        <v>98</v>
      </c>
      <c r="K74" s="2"/>
      <c r="N74" t="str">
        <f t="shared" si="12"/>
        <v/>
      </c>
      <c r="O74" t="s">
        <v>437</v>
      </c>
      <c r="P74">
        <f t="shared" si="13"/>
        <v>1</v>
      </c>
      <c r="Q74">
        <f t="shared" si="14"/>
        <v>0</v>
      </c>
      <c r="R74">
        <f t="shared" si="15"/>
        <v>0</v>
      </c>
      <c r="S74">
        <f t="shared" si="16"/>
        <v>0</v>
      </c>
      <c r="T74">
        <f t="shared" si="17"/>
        <v>0</v>
      </c>
      <c r="U74">
        <f t="shared" si="18"/>
        <v>0</v>
      </c>
      <c r="V74">
        <f t="shared" si="19"/>
        <v>0</v>
      </c>
      <c r="W74">
        <f t="shared" si="20"/>
        <v>0</v>
      </c>
      <c r="X74">
        <f t="shared" si="21"/>
        <v>0</v>
      </c>
      <c r="Y74">
        <f t="shared" si="22"/>
        <v>0</v>
      </c>
      <c r="Z74" t="s">
        <v>12</v>
      </c>
      <c r="AA74" t="s">
        <v>128</v>
      </c>
      <c r="AB74" t="s">
        <v>23</v>
      </c>
    </row>
    <row r="75" spans="1:31" hidden="1" x14ac:dyDescent="0.25">
      <c r="A75" s="6">
        <v>42306</v>
      </c>
      <c r="B75">
        <v>140</v>
      </c>
      <c r="C75" t="s">
        <v>0</v>
      </c>
      <c r="D75" t="s">
        <v>208</v>
      </c>
      <c r="E75" t="s">
        <v>2</v>
      </c>
      <c r="F75">
        <v>1</v>
      </c>
      <c r="G75">
        <v>1</v>
      </c>
      <c r="H75" s="1" t="s">
        <v>3</v>
      </c>
      <c r="I75" s="1" t="s">
        <v>4</v>
      </c>
      <c r="J75" t="s">
        <v>5</v>
      </c>
      <c r="K75" s="2"/>
      <c r="L75" t="s">
        <v>6</v>
      </c>
      <c r="N75" t="str">
        <f t="shared" si="12"/>
        <v>OK</v>
      </c>
      <c r="O75" t="s">
        <v>7</v>
      </c>
      <c r="P75">
        <f t="shared" si="13"/>
        <v>0</v>
      </c>
      <c r="Q75">
        <f t="shared" si="14"/>
        <v>0</v>
      </c>
      <c r="R75">
        <f t="shared" si="15"/>
        <v>1</v>
      </c>
      <c r="S75">
        <f t="shared" si="16"/>
        <v>0</v>
      </c>
      <c r="T75">
        <f t="shared" si="17"/>
        <v>0</v>
      </c>
      <c r="U75">
        <f t="shared" si="18"/>
        <v>0</v>
      </c>
      <c r="V75">
        <f t="shared" si="19"/>
        <v>0</v>
      </c>
      <c r="W75">
        <f t="shared" si="20"/>
        <v>0</v>
      </c>
      <c r="X75">
        <f t="shared" si="21"/>
        <v>0</v>
      </c>
      <c r="Y75">
        <f t="shared" si="22"/>
        <v>1</v>
      </c>
      <c r="Z75" t="s">
        <v>30</v>
      </c>
      <c r="AA75" t="s">
        <v>5</v>
      </c>
      <c r="AB75" t="s">
        <v>16</v>
      </c>
    </row>
    <row r="76" spans="1:31" hidden="1" x14ac:dyDescent="0.25">
      <c r="A76" s="6">
        <v>42303</v>
      </c>
      <c r="B76">
        <v>6</v>
      </c>
      <c r="C76" t="s">
        <v>0</v>
      </c>
      <c r="D76" t="s">
        <v>19</v>
      </c>
      <c r="E76" t="s">
        <v>2</v>
      </c>
      <c r="F76">
        <v>1</v>
      </c>
      <c r="G76">
        <v>1</v>
      </c>
      <c r="H76" s="1" t="s">
        <v>3</v>
      </c>
      <c r="I76" s="1" t="s">
        <v>4</v>
      </c>
      <c r="J76" t="s">
        <v>11</v>
      </c>
      <c r="K76" s="2"/>
      <c r="N76" t="str">
        <f t="shared" si="12"/>
        <v>OK</v>
      </c>
      <c r="O76" t="s">
        <v>437</v>
      </c>
      <c r="P76">
        <f t="shared" si="13"/>
        <v>0</v>
      </c>
      <c r="Q76">
        <f t="shared" si="14"/>
        <v>0</v>
      </c>
      <c r="R76">
        <f t="shared" si="15"/>
        <v>1</v>
      </c>
      <c r="S76">
        <f t="shared" si="16"/>
        <v>0</v>
      </c>
      <c r="T76">
        <f t="shared" si="17"/>
        <v>0</v>
      </c>
      <c r="U76">
        <f t="shared" si="18"/>
        <v>0</v>
      </c>
      <c r="V76">
        <f t="shared" si="19"/>
        <v>0</v>
      </c>
      <c r="W76">
        <f t="shared" si="20"/>
        <v>0</v>
      </c>
      <c r="X76">
        <f t="shared" si="21"/>
        <v>0</v>
      </c>
      <c r="Y76">
        <f t="shared" si="22"/>
        <v>1</v>
      </c>
      <c r="Z76" t="s">
        <v>8</v>
      </c>
      <c r="AA76" t="s">
        <v>11</v>
      </c>
      <c r="AB76" t="s">
        <v>20</v>
      </c>
    </row>
    <row r="77" spans="1:31" hidden="1" x14ac:dyDescent="0.25">
      <c r="A77" s="6" t="s">
        <v>324</v>
      </c>
      <c r="C77" t="s">
        <v>35</v>
      </c>
      <c r="D77" t="s">
        <v>400</v>
      </c>
      <c r="E77" t="s">
        <v>2</v>
      </c>
      <c r="F77">
        <v>1</v>
      </c>
      <c r="G77">
        <v>1</v>
      </c>
      <c r="H77" s="1" t="s">
        <v>3</v>
      </c>
      <c r="I77" s="1" t="s">
        <v>4</v>
      </c>
      <c r="J77" s="2" t="s">
        <v>445</v>
      </c>
      <c r="K77" s="2"/>
      <c r="N77" t="str">
        <f t="shared" si="12"/>
        <v/>
      </c>
      <c r="P77">
        <f t="shared" si="13"/>
        <v>1</v>
      </c>
      <c r="Q77">
        <f t="shared" si="14"/>
        <v>0</v>
      </c>
      <c r="R77">
        <f t="shared" si="15"/>
        <v>0</v>
      </c>
      <c r="S77">
        <f t="shared" si="16"/>
        <v>0</v>
      </c>
      <c r="T77">
        <f t="shared" si="17"/>
        <v>0</v>
      </c>
      <c r="U77">
        <f t="shared" si="18"/>
        <v>0</v>
      </c>
      <c r="V77">
        <f t="shared" si="19"/>
        <v>0</v>
      </c>
      <c r="W77">
        <f t="shared" si="20"/>
        <v>0</v>
      </c>
      <c r="X77">
        <f t="shared" si="21"/>
        <v>0</v>
      </c>
      <c r="Y77">
        <f t="shared" si="22"/>
        <v>0</v>
      </c>
      <c r="Z77" t="s">
        <v>236</v>
      </c>
      <c r="AE77" t="s">
        <v>12</v>
      </c>
    </row>
    <row r="78" spans="1:31" x14ac:dyDescent="0.25">
      <c r="A78" s="6" t="s">
        <v>324</v>
      </c>
      <c r="C78" t="s">
        <v>35</v>
      </c>
      <c r="D78" t="s">
        <v>400</v>
      </c>
      <c r="E78" t="s">
        <v>2</v>
      </c>
      <c r="F78">
        <v>1</v>
      </c>
      <c r="G78">
        <v>0</v>
      </c>
      <c r="H78" s="1" t="s">
        <v>39</v>
      </c>
      <c r="I78" s="1" t="s">
        <v>4</v>
      </c>
      <c r="J78" s="2" t="s">
        <v>445</v>
      </c>
      <c r="K78" s="2"/>
      <c r="N78" t="str">
        <f t="shared" si="12"/>
        <v/>
      </c>
      <c r="P78">
        <f t="shared" si="13"/>
        <v>1</v>
      </c>
      <c r="Q78">
        <f t="shared" si="14"/>
        <v>0</v>
      </c>
      <c r="R78">
        <f t="shared" si="15"/>
        <v>0</v>
      </c>
      <c r="S78">
        <f t="shared" si="16"/>
        <v>0</v>
      </c>
      <c r="T78">
        <f t="shared" si="17"/>
        <v>0</v>
      </c>
      <c r="U78">
        <f t="shared" si="18"/>
        <v>0</v>
      </c>
      <c r="V78">
        <f t="shared" si="19"/>
        <v>0</v>
      </c>
      <c r="W78">
        <f t="shared" si="20"/>
        <v>0</v>
      </c>
      <c r="X78">
        <f t="shared" si="21"/>
        <v>0</v>
      </c>
      <c r="Y78">
        <f t="shared" si="22"/>
        <v>0</v>
      </c>
      <c r="Z78" t="s">
        <v>236</v>
      </c>
    </row>
    <row r="79" spans="1:31" x14ac:dyDescent="0.25">
      <c r="A79" s="6">
        <v>42304</v>
      </c>
      <c r="B79">
        <v>67</v>
      </c>
      <c r="C79" t="s">
        <v>35</v>
      </c>
      <c r="D79" t="s">
        <v>122</v>
      </c>
      <c r="E79" t="s">
        <v>2</v>
      </c>
      <c r="F79">
        <v>1</v>
      </c>
      <c r="G79">
        <v>0</v>
      </c>
      <c r="H79" s="1" t="s">
        <v>39</v>
      </c>
      <c r="I79" s="1" t="s">
        <v>4</v>
      </c>
      <c r="J79" s="2" t="s">
        <v>48</v>
      </c>
      <c r="K79" s="2"/>
      <c r="N79" t="str">
        <f t="shared" si="12"/>
        <v/>
      </c>
      <c r="O79" t="s">
        <v>7</v>
      </c>
      <c r="P79">
        <f t="shared" si="13"/>
        <v>1</v>
      </c>
      <c r="Q79">
        <f t="shared" si="14"/>
        <v>0</v>
      </c>
      <c r="R79">
        <f t="shared" si="15"/>
        <v>0</v>
      </c>
      <c r="S79">
        <f t="shared" si="16"/>
        <v>0</v>
      </c>
      <c r="T79">
        <f t="shared" si="17"/>
        <v>0</v>
      </c>
      <c r="U79">
        <f t="shared" si="18"/>
        <v>0</v>
      </c>
      <c r="V79">
        <f t="shared" si="19"/>
        <v>0</v>
      </c>
      <c r="W79">
        <f t="shared" si="20"/>
        <v>0</v>
      </c>
      <c r="X79">
        <f t="shared" si="21"/>
        <v>0</v>
      </c>
      <c r="Y79">
        <f t="shared" si="22"/>
        <v>0</v>
      </c>
      <c r="Z79" t="s">
        <v>12</v>
      </c>
      <c r="AA79" t="s">
        <v>16</v>
      </c>
      <c r="AB79" t="s">
        <v>123</v>
      </c>
    </row>
    <row r="80" spans="1:31" hidden="1" x14ac:dyDescent="0.25">
      <c r="A80" s="6">
        <v>42304</v>
      </c>
      <c r="B80">
        <v>67</v>
      </c>
      <c r="C80" t="s">
        <v>35</v>
      </c>
      <c r="D80" t="s">
        <v>122</v>
      </c>
      <c r="E80" t="s">
        <v>2</v>
      </c>
      <c r="F80">
        <v>1</v>
      </c>
      <c r="G80">
        <v>1</v>
      </c>
      <c r="H80" s="1" t="s">
        <v>3</v>
      </c>
      <c r="I80" s="1" t="s">
        <v>4</v>
      </c>
      <c r="J80" t="s">
        <v>98</v>
      </c>
      <c r="K80" s="2"/>
      <c r="N80" t="str">
        <f t="shared" si="12"/>
        <v/>
      </c>
      <c r="O80" t="s">
        <v>435</v>
      </c>
      <c r="P80">
        <f t="shared" si="13"/>
        <v>1</v>
      </c>
      <c r="Q80">
        <f t="shared" si="14"/>
        <v>0</v>
      </c>
      <c r="R80">
        <f t="shared" si="15"/>
        <v>0</v>
      </c>
      <c r="S80">
        <f t="shared" si="16"/>
        <v>0</v>
      </c>
      <c r="T80">
        <f t="shared" si="17"/>
        <v>0</v>
      </c>
      <c r="U80">
        <f t="shared" si="18"/>
        <v>0</v>
      </c>
      <c r="V80">
        <f t="shared" si="19"/>
        <v>0</v>
      </c>
      <c r="W80">
        <f t="shared" si="20"/>
        <v>0</v>
      </c>
      <c r="X80">
        <f t="shared" si="21"/>
        <v>0</v>
      </c>
      <c r="Y80">
        <f t="shared" si="22"/>
        <v>0</v>
      </c>
      <c r="Z80" t="s">
        <v>12</v>
      </c>
      <c r="AA80" t="s">
        <v>16</v>
      </c>
      <c r="AB80" t="s">
        <v>123</v>
      </c>
    </row>
    <row r="81" spans="1:33" hidden="1" x14ac:dyDescent="0.25">
      <c r="A81" s="6">
        <v>42307</v>
      </c>
      <c r="B81">
        <v>217</v>
      </c>
      <c r="C81" t="s">
        <v>83</v>
      </c>
      <c r="D81" t="s">
        <v>302</v>
      </c>
      <c r="E81" t="s">
        <v>2</v>
      </c>
      <c r="F81">
        <v>1</v>
      </c>
      <c r="G81">
        <v>1</v>
      </c>
      <c r="H81" s="1" t="s">
        <v>3</v>
      </c>
      <c r="I81" s="1" t="s">
        <v>4</v>
      </c>
      <c r="J81" t="s">
        <v>25</v>
      </c>
      <c r="K81" s="2"/>
      <c r="N81" t="str">
        <f t="shared" si="12"/>
        <v>OK</v>
      </c>
      <c r="O81" t="s">
        <v>437</v>
      </c>
      <c r="P81">
        <f t="shared" si="13"/>
        <v>0</v>
      </c>
      <c r="Q81">
        <f t="shared" si="14"/>
        <v>1</v>
      </c>
      <c r="R81">
        <f t="shared" si="15"/>
        <v>0</v>
      </c>
      <c r="S81">
        <f t="shared" si="16"/>
        <v>0</v>
      </c>
      <c r="T81">
        <f t="shared" si="17"/>
        <v>0</v>
      </c>
      <c r="U81">
        <f t="shared" si="18"/>
        <v>0</v>
      </c>
      <c r="V81">
        <f t="shared" si="19"/>
        <v>0</v>
      </c>
      <c r="W81">
        <f t="shared" si="20"/>
        <v>0</v>
      </c>
      <c r="X81">
        <f t="shared" si="21"/>
        <v>0</v>
      </c>
      <c r="Y81">
        <f t="shared" si="22"/>
        <v>1</v>
      </c>
      <c r="Z81" t="s">
        <v>25</v>
      </c>
      <c r="AA81" t="s">
        <v>128</v>
      </c>
      <c r="AB81" t="s">
        <v>16</v>
      </c>
    </row>
    <row r="82" spans="1:33" x14ac:dyDescent="0.25">
      <c r="A82" s="6">
        <v>42307</v>
      </c>
      <c r="B82">
        <v>217</v>
      </c>
      <c r="C82" t="s">
        <v>83</v>
      </c>
      <c r="D82" t="s">
        <v>302</v>
      </c>
      <c r="E82" t="s">
        <v>2</v>
      </c>
      <c r="F82">
        <v>1</v>
      </c>
      <c r="G82">
        <v>0</v>
      </c>
      <c r="H82" s="1" t="s">
        <v>39</v>
      </c>
      <c r="I82" s="1" t="s">
        <v>4</v>
      </c>
      <c r="J82" t="s">
        <v>43</v>
      </c>
      <c r="K82" s="2"/>
      <c r="N82" t="str">
        <f t="shared" si="12"/>
        <v>OK</v>
      </c>
      <c r="O82" t="s">
        <v>435</v>
      </c>
      <c r="P82">
        <f t="shared" si="13"/>
        <v>0</v>
      </c>
      <c r="Q82">
        <f t="shared" si="14"/>
        <v>0</v>
      </c>
      <c r="R82">
        <f t="shared" si="15"/>
        <v>1</v>
      </c>
      <c r="S82">
        <f t="shared" si="16"/>
        <v>0</v>
      </c>
      <c r="T82">
        <f t="shared" si="17"/>
        <v>0</v>
      </c>
      <c r="U82">
        <f t="shared" si="18"/>
        <v>0</v>
      </c>
      <c r="V82">
        <f t="shared" si="19"/>
        <v>0</v>
      </c>
      <c r="W82">
        <f t="shared" si="20"/>
        <v>0</v>
      </c>
      <c r="X82">
        <f t="shared" si="21"/>
        <v>0</v>
      </c>
      <c r="Y82">
        <f t="shared" si="22"/>
        <v>1</v>
      </c>
      <c r="Z82" t="s">
        <v>25</v>
      </c>
      <c r="AA82" t="s">
        <v>43</v>
      </c>
      <c r="AB82" t="s">
        <v>16</v>
      </c>
    </row>
    <row r="83" spans="1:33" hidden="1" x14ac:dyDescent="0.25">
      <c r="A83" s="6">
        <v>42306</v>
      </c>
      <c r="B83">
        <v>137</v>
      </c>
      <c r="C83" t="s">
        <v>0</v>
      </c>
      <c r="D83" t="s">
        <v>205</v>
      </c>
      <c r="E83" t="s">
        <v>2</v>
      </c>
      <c r="F83">
        <v>1</v>
      </c>
      <c r="G83">
        <v>1</v>
      </c>
      <c r="H83" s="1" t="s">
        <v>3</v>
      </c>
      <c r="I83" s="1" t="s">
        <v>4</v>
      </c>
      <c r="J83" t="s">
        <v>11</v>
      </c>
      <c r="K83" s="2"/>
      <c r="N83" t="str">
        <f t="shared" ref="N83:N114" si="23">IF(Y83,"OK","")</f>
        <v>OK</v>
      </c>
      <c r="O83" t="s">
        <v>437</v>
      </c>
      <c r="P83">
        <f t="shared" si="13"/>
        <v>0</v>
      </c>
      <c r="Q83">
        <f t="shared" si="14"/>
        <v>0</v>
      </c>
      <c r="R83">
        <f t="shared" si="15"/>
        <v>1</v>
      </c>
      <c r="S83">
        <f t="shared" si="16"/>
        <v>0</v>
      </c>
      <c r="T83">
        <f t="shared" si="17"/>
        <v>0</v>
      </c>
      <c r="U83">
        <f t="shared" si="18"/>
        <v>0</v>
      </c>
      <c r="V83">
        <f t="shared" si="19"/>
        <v>0</v>
      </c>
      <c r="W83">
        <f t="shared" si="20"/>
        <v>0</v>
      </c>
      <c r="X83">
        <f t="shared" si="21"/>
        <v>0</v>
      </c>
      <c r="Y83">
        <f t="shared" si="22"/>
        <v>1</v>
      </c>
      <c r="Z83" t="s">
        <v>20</v>
      </c>
      <c r="AA83" t="s">
        <v>11</v>
      </c>
      <c r="AB83" t="s">
        <v>15</v>
      </c>
    </row>
    <row r="84" spans="1:33" hidden="1" x14ac:dyDescent="0.25">
      <c r="A84" s="6">
        <v>42305</v>
      </c>
      <c r="B84">
        <v>115</v>
      </c>
      <c r="C84" t="s">
        <v>83</v>
      </c>
      <c r="D84" t="s">
        <v>180</v>
      </c>
      <c r="E84" t="s">
        <v>2</v>
      </c>
      <c r="F84">
        <v>1</v>
      </c>
      <c r="G84">
        <v>1</v>
      </c>
      <c r="H84" s="1" t="s">
        <v>3</v>
      </c>
      <c r="I84" s="1" t="s">
        <v>4</v>
      </c>
      <c r="J84" t="s">
        <v>48</v>
      </c>
      <c r="K84" s="2"/>
      <c r="L84" t="s">
        <v>6</v>
      </c>
      <c r="N84" t="str">
        <f t="shared" si="23"/>
        <v>OK</v>
      </c>
      <c r="O84" t="s">
        <v>7</v>
      </c>
      <c r="P84">
        <f t="shared" si="13"/>
        <v>0</v>
      </c>
      <c r="Q84">
        <f t="shared" si="14"/>
        <v>0</v>
      </c>
      <c r="R84">
        <f t="shared" si="15"/>
        <v>1</v>
      </c>
      <c r="S84">
        <f t="shared" si="16"/>
        <v>0</v>
      </c>
      <c r="T84">
        <f t="shared" si="17"/>
        <v>0</v>
      </c>
      <c r="U84">
        <f t="shared" si="18"/>
        <v>0</v>
      </c>
      <c r="V84">
        <f t="shared" si="19"/>
        <v>0</v>
      </c>
      <c r="W84">
        <f t="shared" si="20"/>
        <v>0</v>
      </c>
      <c r="X84">
        <f t="shared" si="21"/>
        <v>0</v>
      </c>
      <c r="Y84">
        <f t="shared" si="22"/>
        <v>1</v>
      </c>
      <c r="Z84" t="s">
        <v>8</v>
      </c>
      <c r="AA84" t="s">
        <v>48</v>
      </c>
      <c r="AB84" t="s">
        <v>38</v>
      </c>
    </row>
    <row r="85" spans="1:33" x14ac:dyDescent="0.25">
      <c r="A85" s="6">
        <v>42305</v>
      </c>
      <c r="B85">
        <v>115</v>
      </c>
      <c r="C85" t="s">
        <v>83</v>
      </c>
      <c r="D85" t="s">
        <v>180</v>
      </c>
      <c r="E85" t="s">
        <v>2</v>
      </c>
      <c r="F85">
        <v>1</v>
      </c>
      <c r="G85">
        <v>0</v>
      </c>
      <c r="H85" s="1" t="s">
        <v>39</v>
      </c>
      <c r="I85" s="1" t="s">
        <v>4</v>
      </c>
      <c r="J85" t="s">
        <v>438</v>
      </c>
      <c r="K85" s="2"/>
      <c r="L85" t="s">
        <v>6</v>
      </c>
      <c r="N85" t="str">
        <f t="shared" si="23"/>
        <v/>
      </c>
      <c r="O85" t="s">
        <v>437</v>
      </c>
      <c r="P85">
        <f t="shared" si="13"/>
        <v>1</v>
      </c>
      <c r="Q85">
        <f t="shared" si="14"/>
        <v>0</v>
      </c>
      <c r="R85">
        <f t="shared" si="15"/>
        <v>0</v>
      </c>
      <c r="S85">
        <f t="shared" si="16"/>
        <v>0</v>
      </c>
      <c r="T85">
        <f t="shared" si="17"/>
        <v>0</v>
      </c>
      <c r="U85">
        <f t="shared" si="18"/>
        <v>0</v>
      </c>
      <c r="V85">
        <f t="shared" si="19"/>
        <v>0</v>
      </c>
      <c r="W85">
        <f t="shared" si="20"/>
        <v>0</v>
      </c>
      <c r="X85">
        <f t="shared" si="21"/>
        <v>0</v>
      </c>
      <c r="Y85">
        <f t="shared" si="22"/>
        <v>0</v>
      </c>
      <c r="Z85" t="s">
        <v>38</v>
      </c>
      <c r="AA85" t="s">
        <v>16</v>
      </c>
      <c r="AB85" t="s">
        <v>48</v>
      </c>
    </row>
    <row r="86" spans="1:33" x14ac:dyDescent="0.25">
      <c r="A86" s="6" t="s">
        <v>324</v>
      </c>
      <c r="C86" t="s">
        <v>35</v>
      </c>
      <c r="D86" t="s">
        <v>343</v>
      </c>
      <c r="E86" t="s">
        <v>2</v>
      </c>
      <c r="F86">
        <v>1</v>
      </c>
      <c r="G86">
        <v>0</v>
      </c>
      <c r="H86" s="1" t="s">
        <v>39</v>
      </c>
      <c r="I86" s="1" t="s">
        <v>4</v>
      </c>
      <c r="J86" s="2" t="s">
        <v>445</v>
      </c>
      <c r="K86" s="2"/>
      <c r="N86" t="str">
        <f t="shared" si="23"/>
        <v/>
      </c>
      <c r="P86">
        <f t="shared" si="13"/>
        <v>1</v>
      </c>
      <c r="Q86">
        <f t="shared" si="14"/>
        <v>0</v>
      </c>
      <c r="R86">
        <f t="shared" si="15"/>
        <v>0</v>
      </c>
      <c r="S86">
        <f t="shared" si="16"/>
        <v>0</v>
      </c>
      <c r="T86">
        <f t="shared" si="17"/>
        <v>0</v>
      </c>
      <c r="U86">
        <f t="shared" si="18"/>
        <v>0</v>
      </c>
      <c r="V86">
        <f t="shared" si="19"/>
        <v>0</v>
      </c>
      <c r="W86">
        <f t="shared" si="20"/>
        <v>0</v>
      </c>
      <c r="X86">
        <f t="shared" si="21"/>
        <v>0</v>
      </c>
      <c r="Y86">
        <f t="shared" si="22"/>
        <v>0</v>
      </c>
      <c r="Z86" t="s">
        <v>236</v>
      </c>
    </row>
    <row r="87" spans="1:33" hidden="1" x14ac:dyDescent="0.25">
      <c r="A87" s="6" t="s">
        <v>324</v>
      </c>
      <c r="C87" t="s">
        <v>35</v>
      </c>
      <c r="D87" t="s">
        <v>343</v>
      </c>
      <c r="E87" t="s">
        <v>2</v>
      </c>
      <c r="F87">
        <v>1</v>
      </c>
      <c r="G87">
        <v>1</v>
      </c>
      <c r="H87" s="1" t="s">
        <v>3</v>
      </c>
      <c r="I87" s="1" t="s">
        <v>4</v>
      </c>
      <c r="J87" s="2" t="s">
        <v>445</v>
      </c>
      <c r="K87" s="2"/>
      <c r="N87" t="str">
        <f t="shared" si="23"/>
        <v/>
      </c>
      <c r="P87">
        <f t="shared" si="13"/>
        <v>1</v>
      </c>
      <c r="Q87">
        <f t="shared" si="14"/>
        <v>0</v>
      </c>
      <c r="R87">
        <f t="shared" si="15"/>
        <v>0</v>
      </c>
      <c r="S87">
        <f t="shared" si="16"/>
        <v>0</v>
      </c>
      <c r="T87">
        <f t="shared" si="17"/>
        <v>0</v>
      </c>
      <c r="U87">
        <f t="shared" si="18"/>
        <v>0</v>
      </c>
      <c r="V87">
        <f t="shared" si="19"/>
        <v>0</v>
      </c>
      <c r="W87">
        <f t="shared" si="20"/>
        <v>0</v>
      </c>
      <c r="X87">
        <f t="shared" si="21"/>
        <v>0</v>
      </c>
      <c r="Y87">
        <f t="shared" si="22"/>
        <v>0</v>
      </c>
      <c r="Z87" t="s">
        <v>236</v>
      </c>
    </row>
    <row r="88" spans="1:33" hidden="1" x14ac:dyDescent="0.25">
      <c r="A88" s="6">
        <v>42305</v>
      </c>
      <c r="B88">
        <v>100</v>
      </c>
      <c r="C88" t="s">
        <v>35</v>
      </c>
      <c r="D88" t="s">
        <v>165</v>
      </c>
      <c r="E88" t="s">
        <v>2</v>
      </c>
      <c r="F88">
        <v>1</v>
      </c>
      <c r="G88">
        <v>1</v>
      </c>
      <c r="H88" s="1" t="s">
        <v>3</v>
      </c>
      <c r="I88" s="1" t="s">
        <v>4</v>
      </c>
      <c r="J88" t="s">
        <v>37</v>
      </c>
      <c r="K88" s="2"/>
      <c r="L88" t="s">
        <v>6</v>
      </c>
      <c r="N88" t="str">
        <f t="shared" si="23"/>
        <v>OK</v>
      </c>
      <c r="O88" t="s">
        <v>7</v>
      </c>
      <c r="P88">
        <f t="shared" si="13"/>
        <v>0</v>
      </c>
      <c r="Q88">
        <f t="shared" si="14"/>
        <v>1</v>
      </c>
      <c r="R88">
        <f t="shared" si="15"/>
        <v>0</v>
      </c>
      <c r="S88">
        <f t="shared" si="16"/>
        <v>0</v>
      </c>
      <c r="T88">
        <f t="shared" si="17"/>
        <v>0</v>
      </c>
      <c r="U88">
        <f t="shared" si="18"/>
        <v>0</v>
      </c>
      <c r="V88">
        <f t="shared" si="19"/>
        <v>0</v>
      </c>
      <c r="W88">
        <f t="shared" si="20"/>
        <v>0</v>
      </c>
      <c r="X88">
        <f t="shared" si="21"/>
        <v>0</v>
      </c>
      <c r="Y88">
        <f t="shared" si="22"/>
        <v>1</v>
      </c>
      <c r="Z88" t="s">
        <v>37</v>
      </c>
      <c r="AA88" t="s">
        <v>20</v>
      </c>
      <c r="AB88" t="s">
        <v>16</v>
      </c>
    </row>
    <row r="89" spans="1:33" x14ac:dyDescent="0.25">
      <c r="A89" s="6">
        <v>42305</v>
      </c>
      <c r="B89">
        <v>100</v>
      </c>
      <c r="C89" t="s">
        <v>35</v>
      </c>
      <c r="D89" t="s">
        <v>165</v>
      </c>
      <c r="E89" t="s">
        <v>2</v>
      </c>
      <c r="F89">
        <v>1</v>
      </c>
      <c r="G89">
        <v>0</v>
      </c>
      <c r="H89" s="1" t="s">
        <v>39</v>
      </c>
      <c r="I89" s="1" t="s">
        <v>4</v>
      </c>
      <c r="J89" t="s">
        <v>100</v>
      </c>
      <c r="K89" s="2"/>
      <c r="L89" t="s">
        <v>6</v>
      </c>
      <c r="N89" t="str">
        <f t="shared" si="23"/>
        <v/>
      </c>
      <c r="O89" t="s">
        <v>437</v>
      </c>
      <c r="P89">
        <f t="shared" si="13"/>
        <v>1</v>
      </c>
      <c r="Q89">
        <f t="shared" si="14"/>
        <v>0</v>
      </c>
      <c r="R89">
        <f t="shared" si="15"/>
        <v>0</v>
      </c>
      <c r="S89">
        <f t="shared" si="16"/>
        <v>0</v>
      </c>
      <c r="T89">
        <f t="shared" si="17"/>
        <v>0</v>
      </c>
      <c r="U89">
        <f t="shared" si="18"/>
        <v>0</v>
      </c>
      <c r="V89">
        <f t="shared" si="19"/>
        <v>0</v>
      </c>
      <c r="W89">
        <f t="shared" si="20"/>
        <v>0</v>
      </c>
      <c r="X89">
        <f t="shared" si="21"/>
        <v>0</v>
      </c>
      <c r="Y89">
        <f t="shared" si="22"/>
        <v>0</v>
      </c>
      <c r="Z89" t="s">
        <v>37</v>
      </c>
      <c r="AA89" t="s">
        <v>20</v>
      </c>
      <c r="AB89" t="s">
        <v>16</v>
      </c>
    </row>
    <row r="90" spans="1:33" hidden="1" x14ac:dyDescent="0.25">
      <c r="A90" s="6" t="s">
        <v>324</v>
      </c>
      <c r="B90">
        <v>191</v>
      </c>
      <c r="C90" t="s">
        <v>83</v>
      </c>
      <c r="D90" t="s">
        <v>332</v>
      </c>
      <c r="E90" t="s">
        <v>2</v>
      </c>
      <c r="F90">
        <v>1</v>
      </c>
      <c r="G90">
        <v>1</v>
      </c>
      <c r="H90" s="1" t="s">
        <v>3</v>
      </c>
      <c r="I90" s="1" t="s">
        <v>4</v>
      </c>
      <c r="J90" t="s">
        <v>8</v>
      </c>
      <c r="K90" s="2"/>
      <c r="L90" t="s">
        <v>6</v>
      </c>
      <c r="N90" t="str">
        <f t="shared" si="23"/>
        <v>OK</v>
      </c>
      <c r="O90" t="s">
        <v>435</v>
      </c>
      <c r="P90">
        <f t="shared" si="13"/>
        <v>0</v>
      </c>
      <c r="Q90">
        <f t="shared" si="14"/>
        <v>0</v>
      </c>
      <c r="R90">
        <f t="shared" si="15"/>
        <v>1</v>
      </c>
      <c r="S90">
        <f t="shared" si="16"/>
        <v>0</v>
      </c>
      <c r="T90">
        <f t="shared" si="17"/>
        <v>0</v>
      </c>
      <c r="U90">
        <f t="shared" si="18"/>
        <v>0</v>
      </c>
      <c r="V90">
        <f t="shared" si="19"/>
        <v>0</v>
      </c>
      <c r="W90">
        <f t="shared" si="20"/>
        <v>0</v>
      </c>
      <c r="X90">
        <f t="shared" si="21"/>
        <v>0</v>
      </c>
      <c r="Y90">
        <f t="shared" si="22"/>
        <v>1</v>
      </c>
      <c r="Z90" t="s">
        <v>46</v>
      </c>
      <c r="AA90" t="s">
        <v>8</v>
      </c>
    </row>
    <row r="91" spans="1:33" x14ac:dyDescent="0.25">
      <c r="A91" s="6" t="s">
        <v>324</v>
      </c>
      <c r="B91">
        <v>191</v>
      </c>
      <c r="C91" t="s">
        <v>83</v>
      </c>
      <c r="D91" t="s">
        <v>332</v>
      </c>
      <c r="E91" t="s">
        <v>2</v>
      </c>
      <c r="F91">
        <v>1</v>
      </c>
      <c r="G91">
        <v>0</v>
      </c>
      <c r="H91" s="1" t="s">
        <v>39</v>
      </c>
      <c r="I91" s="1" t="s">
        <v>4</v>
      </c>
      <c r="J91" t="s">
        <v>37</v>
      </c>
      <c r="K91" s="2"/>
      <c r="L91" t="s">
        <v>6</v>
      </c>
      <c r="N91" t="str">
        <f t="shared" si="23"/>
        <v>OK</v>
      </c>
      <c r="O91" t="s">
        <v>7</v>
      </c>
      <c r="P91">
        <f t="shared" si="13"/>
        <v>0</v>
      </c>
      <c r="Q91">
        <f t="shared" si="14"/>
        <v>1</v>
      </c>
      <c r="R91">
        <f t="shared" si="15"/>
        <v>0</v>
      </c>
      <c r="S91">
        <f t="shared" si="16"/>
        <v>0</v>
      </c>
      <c r="T91">
        <f t="shared" si="17"/>
        <v>0</v>
      </c>
      <c r="U91">
        <f t="shared" si="18"/>
        <v>0</v>
      </c>
      <c r="V91">
        <f t="shared" si="19"/>
        <v>0</v>
      </c>
      <c r="W91">
        <f t="shared" si="20"/>
        <v>0</v>
      </c>
      <c r="X91">
        <f t="shared" si="21"/>
        <v>0</v>
      </c>
      <c r="Y91">
        <f t="shared" si="22"/>
        <v>1</v>
      </c>
      <c r="Z91" t="s">
        <v>37</v>
      </c>
      <c r="AA91" t="s">
        <v>16</v>
      </c>
    </row>
    <row r="92" spans="1:33" hidden="1" x14ac:dyDescent="0.25">
      <c r="A92" s="6" t="s">
        <v>472</v>
      </c>
      <c r="C92" t="s">
        <v>0</v>
      </c>
      <c r="D92" t="s">
        <v>340</v>
      </c>
      <c r="E92" t="s">
        <v>2</v>
      </c>
      <c r="F92">
        <v>1</v>
      </c>
      <c r="G92">
        <v>1</v>
      </c>
      <c r="H92" s="1" t="s">
        <v>3</v>
      </c>
      <c r="I92" s="1" t="s">
        <v>4</v>
      </c>
      <c r="J92" s="2" t="s">
        <v>25</v>
      </c>
      <c r="K92" s="2"/>
      <c r="N92" t="str">
        <f t="shared" si="23"/>
        <v/>
      </c>
      <c r="P92">
        <f t="shared" si="13"/>
        <v>1</v>
      </c>
      <c r="Q92">
        <f t="shared" si="14"/>
        <v>0</v>
      </c>
      <c r="R92">
        <f t="shared" si="15"/>
        <v>0</v>
      </c>
      <c r="S92">
        <f t="shared" si="16"/>
        <v>0</v>
      </c>
      <c r="T92">
        <f t="shared" si="17"/>
        <v>0</v>
      </c>
      <c r="U92">
        <f t="shared" si="18"/>
        <v>0</v>
      </c>
      <c r="V92">
        <f t="shared" si="19"/>
        <v>0</v>
      </c>
      <c r="W92">
        <f t="shared" si="20"/>
        <v>0</v>
      </c>
      <c r="X92">
        <f t="shared" si="21"/>
        <v>0</v>
      </c>
      <c r="Y92">
        <f t="shared" si="22"/>
        <v>0</v>
      </c>
      <c r="Z92" t="s">
        <v>236</v>
      </c>
    </row>
    <row r="93" spans="1:33" hidden="1" x14ac:dyDescent="0.25">
      <c r="A93" s="6">
        <v>42307</v>
      </c>
      <c r="B93">
        <v>161</v>
      </c>
      <c r="C93" t="s">
        <v>0</v>
      </c>
      <c r="D93" t="s">
        <v>232</v>
      </c>
      <c r="E93" t="s">
        <v>2</v>
      </c>
      <c r="F93">
        <v>1</v>
      </c>
      <c r="G93">
        <v>1</v>
      </c>
      <c r="H93" s="1" t="s">
        <v>3</v>
      </c>
      <c r="I93" s="1" t="s">
        <v>4</v>
      </c>
      <c r="J93" t="s">
        <v>30</v>
      </c>
      <c r="K93" s="2"/>
      <c r="N93" t="str">
        <f t="shared" si="23"/>
        <v>OK</v>
      </c>
      <c r="O93" t="s">
        <v>437</v>
      </c>
      <c r="P93">
        <f t="shared" si="13"/>
        <v>0</v>
      </c>
      <c r="Q93">
        <f t="shared" si="14"/>
        <v>1</v>
      </c>
      <c r="R93">
        <f t="shared" si="15"/>
        <v>0</v>
      </c>
      <c r="S93">
        <f t="shared" si="16"/>
        <v>0</v>
      </c>
      <c r="T93">
        <f t="shared" si="17"/>
        <v>0</v>
      </c>
      <c r="U93">
        <f t="shared" si="18"/>
        <v>0</v>
      </c>
      <c r="V93">
        <f t="shared" si="19"/>
        <v>0</v>
      </c>
      <c r="W93">
        <f t="shared" si="20"/>
        <v>0</v>
      </c>
      <c r="X93">
        <f t="shared" si="21"/>
        <v>0</v>
      </c>
      <c r="Y93">
        <f t="shared" si="22"/>
        <v>1</v>
      </c>
      <c r="Z93" t="s">
        <v>30</v>
      </c>
      <c r="AA93" t="s">
        <v>23</v>
      </c>
      <c r="AB93" t="s">
        <v>25</v>
      </c>
      <c r="AE93" t="s">
        <v>11</v>
      </c>
      <c r="AF93" t="s">
        <v>23</v>
      </c>
      <c r="AG93" t="s">
        <v>20</v>
      </c>
    </row>
    <row r="94" spans="1:33" hidden="1" x14ac:dyDescent="0.25">
      <c r="A94" s="6">
        <v>42307</v>
      </c>
      <c r="B94">
        <v>174</v>
      </c>
      <c r="C94" t="s">
        <v>218</v>
      </c>
      <c r="D94" t="s">
        <v>248</v>
      </c>
      <c r="E94" t="s">
        <v>80</v>
      </c>
      <c r="F94">
        <v>1</v>
      </c>
      <c r="G94">
        <v>1</v>
      </c>
      <c r="H94" s="1" t="s">
        <v>3</v>
      </c>
      <c r="I94" s="1" t="s">
        <v>4</v>
      </c>
      <c r="J94" t="s">
        <v>43</v>
      </c>
      <c r="K94" s="2"/>
      <c r="N94" t="str">
        <f t="shared" si="23"/>
        <v>OK</v>
      </c>
      <c r="O94" t="s">
        <v>435</v>
      </c>
      <c r="P94">
        <f t="shared" si="13"/>
        <v>0</v>
      </c>
      <c r="Q94">
        <f t="shared" si="14"/>
        <v>0</v>
      </c>
      <c r="R94">
        <f t="shared" si="15"/>
        <v>1</v>
      </c>
      <c r="S94">
        <f t="shared" si="16"/>
        <v>0</v>
      </c>
      <c r="T94">
        <f t="shared" si="17"/>
        <v>0</v>
      </c>
      <c r="U94">
        <f t="shared" si="18"/>
        <v>0</v>
      </c>
      <c r="V94">
        <f t="shared" si="19"/>
        <v>0</v>
      </c>
      <c r="W94">
        <f t="shared" si="20"/>
        <v>0</v>
      </c>
      <c r="X94">
        <f t="shared" si="21"/>
        <v>0</v>
      </c>
      <c r="Y94">
        <f t="shared" si="22"/>
        <v>1</v>
      </c>
      <c r="Z94" t="s">
        <v>8</v>
      </c>
      <c r="AA94" t="s">
        <v>43</v>
      </c>
      <c r="AB94" t="s">
        <v>23</v>
      </c>
      <c r="AC94" t="s">
        <v>12</v>
      </c>
      <c r="AD94" t="s">
        <v>14</v>
      </c>
    </row>
    <row r="95" spans="1:33" hidden="1" x14ac:dyDescent="0.25">
      <c r="A95" s="6">
        <v>42304</v>
      </c>
      <c r="B95">
        <v>93</v>
      </c>
      <c r="C95" t="s">
        <v>35</v>
      </c>
      <c r="D95" t="s">
        <v>155</v>
      </c>
      <c r="E95" t="s">
        <v>2</v>
      </c>
      <c r="F95">
        <v>1</v>
      </c>
      <c r="G95">
        <v>1</v>
      </c>
      <c r="H95" s="1" t="s">
        <v>3</v>
      </c>
      <c r="I95" s="1" t="s">
        <v>4</v>
      </c>
      <c r="J95" t="s">
        <v>157</v>
      </c>
      <c r="K95" s="2"/>
      <c r="N95" t="str">
        <f t="shared" si="23"/>
        <v>OK</v>
      </c>
      <c r="O95" t="s">
        <v>436</v>
      </c>
      <c r="P95">
        <f t="shared" si="13"/>
        <v>0</v>
      </c>
      <c r="Q95">
        <f t="shared" si="14"/>
        <v>0</v>
      </c>
      <c r="R95">
        <f t="shared" si="15"/>
        <v>0</v>
      </c>
      <c r="S95">
        <f t="shared" si="16"/>
        <v>0</v>
      </c>
      <c r="T95">
        <f t="shared" si="17"/>
        <v>1</v>
      </c>
      <c r="U95">
        <f t="shared" si="18"/>
        <v>0</v>
      </c>
      <c r="V95">
        <f t="shared" si="19"/>
        <v>0</v>
      </c>
      <c r="W95">
        <f t="shared" si="20"/>
        <v>0</v>
      </c>
      <c r="X95">
        <f t="shared" si="21"/>
        <v>0</v>
      </c>
      <c r="Y95">
        <f t="shared" si="22"/>
        <v>1</v>
      </c>
      <c r="Z95" t="s">
        <v>12</v>
      </c>
      <c r="AA95" t="s">
        <v>16</v>
      </c>
      <c r="AB95" t="s">
        <v>53</v>
      </c>
      <c r="AC95" t="s">
        <v>157</v>
      </c>
    </row>
    <row r="96" spans="1:33" x14ac:dyDescent="0.25">
      <c r="A96" s="6">
        <v>42304</v>
      </c>
      <c r="B96">
        <v>93</v>
      </c>
      <c r="C96" t="s">
        <v>35</v>
      </c>
      <c r="D96" t="s">
        <v>155</v>
      </c>
      <c r="E96" t="s">
        <v>2</v>
      </c>
      <c r="F96">
        <v>1</v>
      </c>
      <c r="G96">
        <v>0</v>
      </c>
      <c r="H96" s="1" t="s">
        <v>39</v>
      </c>
      <c r="I96" s="1" t="s">
        <v>4</v>
      </c>
      <c r="J96" t="s">
        <v>98</v>
      </c>
      <c r="K96" s="2"/>
      <c r="N96" t="str">
        <f t="shared" si="23"/>
        <v>OK</v>
      </c>
      <c r="O96" t="s">
        <v>435</v>
      </c>
      <c r="P96">
        <f t="shared" si="13"/>
        <v>0</v>
      </c>
      <c r="Q96">
        <f t="shared" si="14"/>
        <v>1</v>
      </c>
      <c r="R96">
        <f t="shared" si="15"/>
        <v>0</v>
      </c>
      <c r="S96">
        <f t="shared" si="16"/>
        <v>0</v>
      </c>
      <c r="T96">
        <f t="shared" si="17"/>
        <v>0</v>
      </c>
      <c r="U96">
        <f t="shared" si="18"/>
        <v>0</v>
      </c>
      <c r="V96">
        <f t="shared" si="19"/>
        <v>0</v>
      </c>
      <c r="W96">
        <f t="shared" si="20"/>
        <v>0</v>
      </c>
      <c r="X96">
        <f t="shared" si="21"/>
        <v>0</v>
      </c>
      <c r="Y96">
        <f t="shared" si="22"/>
        <v>1</v>
      </c>
      <c r="Z96" t="s">
        <v>98</v>
      </c>
      <c r="AA96" t="s">
        <v>16</v>
      </c>
      <c r="AB96" t="s">
        <v>53</v>
      </c>
      <c r="AC96" t="s">
        <v>156</v>
      </c>
    </row>
    <row r="97" spans="1:28" x14ac:dyDescent="0.25">
      <c r="A97" s="6">
        <v>42304</v>
      </c>
      <c r="B97">
        <v>25</v>
      </c>
      <c r="C97" t="s">
        <v>35</v>
      </c>
      <c r="D97" t="s">
        <v>54</v>
      </c>
      <c r="E97" t="s">
        <v>2</v>
      </c>
      <c r="F97">
        <v>1</v>
      </c>
      <c r="G97">
        <v>0</v>
      </c>
      <c r="H97" s="1" t="s">
        <v>39</v>
      </c>
      <c r="I97" s="1" t="s">
        <v>4</v>
      </c>
      <c r="J97" s="2" t="s">
        <v>23</v>
      </c>
      <c r="K97" s="2"/>
      <c r="N97" t="str">
        <f t="shared" si="23"/>
        <v/>
      </c>
      <c r="O97" t="s">
        <v>437</v>
      </c>
      <c r="P97">
        <f t="shared" si="13"/>
        <v>1</v>
      </c>
      <c r="Q97">
        <f t="shared" si="14"/>
        <v>0</v>
      </c>
      <c r="R97">
        <f t="shared" si="15"/>
        <v>0</v>
      </c>
      <c r="S97">
        <f t="shared" si="16"/>
        <v>0</v>
      </c>
      <c r="T97">
        <f t="shared" si="17"/>
        <v>0</v>
      </c>
      <c r="U97">
        <f t="shared" si="18"/>
        <v>0</v>
      </c>
      <c r="V97">
        <f t="shared" si="19"/>
        <v>0</v>
      </c>
      <c r="W97">
        <f t="shared" si="20"/>
        <v>0</v>
      </c>
      <c r="X97">
        <f t="shared" si="21"/>
        <v>0</v>
      </c>
      <c r="Y97">
        <f t="shared" si="22"/>
        <v>0</v>
      </c>
      <c r="Z97" t="s">
        <v>12</v>
      </c>
      <c r="AA97" t="s">
        <v>53</v>
      </c>
    </row>
    <row r="98" spans="1:28" hidden="1" x14ac:dyDescent="0.25">
      <c r="A98" s="6">
        <v>42304</v>
      </c>
      <c r="B98">
        <v>76</v>
      </c>
      <c r="C98" t="s">
        <v>35</v>
      </c>
      <c r="D98" t="s">
        <v>135</v>
      </c>
      <c r="E98" t="s">
        <v>2</v>
      </c>
      <c r="F98">
        <v>1</v>
      </c>
      <c r="G98">
        <v>1</v>
      </c>
      <c r="H98" s="1" t="s">
        <v>3</v>
      </c>
      <c r="I98" s="1" t="s">
        <v>4</v>
      </c>
      <c r="J98" t="s">
        <v>116</v>
      </c>
      <c r="K98" s="2"/>
      <c r="N98" t="str">
        <f t="shared" si="23"/>
        <v>OK</v>
      </c>
      <c r="O98" t="s">
        <v>436</v>
      </c>
      <c r="P98">
        <f t="shared" si="13"/>
        <v>0</v>
      </c>
      <c r="Q98">
        <f t="shared" si="14"/>
        <v>0</v>
      </c>
      <c r="R98">
        <f t="shared" si="15"/>
        <v>1</v>
      </c>
      <c r="S98">
        <f t="shared" si="16"/>
        <v>0</v>
      </c>
      <c r="T98">
        <f t="shared" si="17"/>
        <v>0</v>
      </c>
      <c r="U98">
        <f t="shared" si="18"/>
        <v>0</v>
      </c>
      <c r="V98">
        <f t="shared" si="19"/>
        <v>0</v>
      </c>
      <c r="W98">
        <f t="shared" si="20"/>
        <v>0</v>
      </c>
      <c r="X98">
        <f t="shared" si="21"/>
        <v>0</v>
      </c>
      <c r="Y98">
        <f t="shared" si="22"/>
        <v>1</v>
      </c>
      <c r="Z98" t="s">
        <v>59</v>
      </c>
      <c r="AA98" t="s">
        <v>116</v>
      </c>
      <c r="AB98" t="s">
        <v>81</v>
      </c>
    </row>
    <row r="99" spans="1:28" hidden="1" x14ac:dyDescent="0.25">
      <c r="A99" s="6">
        <v>42307</v>
      </c>
      <c r="B99">
        <v>208</v>
      </c>
      <c r="C99" t="s">
        <v>83</v>
      </c>
      <c r="D99" t="s">
        <v>290</v>
      </c>
      <c r="E99" t="s">
        <v>2</v>
      </c>
      <c r="F99">
        <v>1</v>
      </c>
      <c r="G99">
        <v>1</v>
      </c>
      <c r="H99" s="1" t="s">
        <v>3</v>
      </c>
      <c r="I99" s="1" t="s">
        <v>4</v>
      </c>
      <c r="J99" t="s">
        <v>98</v>
      </c>
      <c r="K99" s="2"/>
      <c r="N99" t="str">
        <f t="shared" si="23"/>
        <v/>
      </c>
      <c r="O99" t="s">
        <v>435</v>
      </c>
      <c r="P99">
        <f t="shared" si="13"/>
        <v>1</v>
      </c>
      <c r="Q99">
        <f t="shared" si="14"/>
        <v>0</v>
      </c>
      <c r="R99">
        <f t="shared" si="15"/>
        <v>0</v>
      </c>
      <c r="S99">
        <f t="shared" si="16"/>
        <v>0</v>
      </c>
      <c r="T99">
        <f t="shared" si="17"/>
        <v>0</v>
      </c>
      <c r="U99">
        <f t="shared" si="18"/>
        <v>0</v>
      </c>
      <c r="V99">
        <f t="shared" si="19"/>
        <v>0</v>
      </c>
      <c r="W99">
        <f t="shared" si="20"/>
        <v>0</v>
      </c>
      <c r="X99">
        <f t="shared" si="21"/>
        <v>0</v>
      </c>
      <c r="Y99">
        <f t="shared" si="22"/>
        <v>0</v>
      </c>
      <c r="Z99" t="s">
        <v>12</v>
      </c>
      <c r="AA99" t="s">
        <v>46</v>
      </c>
      <c r="AB99" t="s">
        <v>53</v>
      </c>
    </row>
    <row r="100" spans="1:28" hidden="1" x14ac:dyDescent="0.25">
      <c r="A100" s="6">
        <v>42304</v>
      </c>
      <c r="B100">
        <v>21</v>
      </c>
      <c r="C100" t="s">
        <v>35</v>
      </c>
      <c r="D100" t="s">
        <v>47</v>
      </c>
      <c r="E100" t="s">
        <v>2</v>
      </c>
      <c r="F100">
        <v>1</v>
      </c>
      <c r="G100">
        <v>1</v>
      </c>
      <c r="H100" s="1" t="s">
        <v>3</v>
      </c>
      <c r="I100" s="1" t="s">
        <v>4</v>
      </c>
      <c r="J100" t="s">
        <v>23</v>
      </c>
      <c r="K100" s="2"/>
      <c r="L100" t="s">
        <v>6</v>
      </c>
      <c r="N100" t="str">
        <f t="shared" si="23"/>
        <v>OK</v>
      </c>
      <c r="O100" t="s">
        <v>437</v>
      </c>
      <c r="P100">
        <f t="shared" si="13"/>
        <v>0</v>
      </c>
      <c r="Q100">
        <f t="shared" si="14"/>
        <v>0</v>
      </c>
      <c r="R100">
        <f t="shared" si="15"/>
        <v>1</v>
      </c>
      <c r="S100">
        <f t="shared" si="16"/>
        <v>0</v>
      </c>
      <c r="T100">
        <f t="shared" si="17"/>
        <v>0</v>
      </c>
      <c r="U100">
        <f t="shared" si="18"/>
        <v>0</v>
      </c>
      <c r="V100">
        <f t="shared" si="19"/>
        <v>0</v>
      </c>
      <c r="W100">
        <f t="shared" si="20"/>
        <v>0</v>
      </c>
      <c r="X100">
        <f t="shared" si="21"/>
        <v>0</v>
      </c>
      <c r="Y100">
        <f t="shared" si="22"/>
        <v>1</v>
      </c>
      <c r="Z100" t="s">
        <v>12</v>
      </c>
      <c r="AA100" t="s">
        <v>23</v>
      </c>
    </row>
    <row r="101" spans="1:28" x14ac:dyDescent="0.25">
      <c r="A101" s="6">
        <v>42304</v>
      </c>
      <c r="B101">
        <v>79</v>
      </c>
      <c r="C101" t="s">
        <v>35</v>
      </c>
      <c r="D101" t="s">
        <v>138</v>
      </c>
      <c r="E101" t="s">
        <v>2</v>
      </c>
      <c r="F101">
        <v>1</v>
      </c>
      <c r="G101">
        <v>0</v>
      </c>
      <c r="H101" s="1" t="s">
        <v>39</v>
      </c>
      <c r="I101" s="1" t="s">
        <v>4</v>
      </c>
      <c r="J101" t="s">
        <v>48</v>
      </c>
      <c r="K101" s="2"/>
      <c r="N101" t="str">
        <f t="shared" si="23"/>
        <v/>
      </c>
      <c r="O101" t="s">
        <v>435</v>
      </c>
      <c r="P101">
        <f t="shared" si="13"/>
        <v>1</v>
      </c>
      <c r="Q101">
        <f t="shared" si="14"/>
        <v>0</v>
      </c>
      <c r="R101">
        <f t="shared" si="15"/>
        <v>0</v>
      </c>
      <c r="S101">
        <f t="shared" si="16"/>
        <v>0</v>
      </c>
      <c r="T101">
        <f t="shared" si="17"/>
        <v>0</v>
      </c>
      <c r="U101">
        <f t="shared" si="18"/>
        <v>0</v>
      </c>
      <c r="V101">
        <f t="shared" si="19"/>
        <v>0</v>
      </c>
      <c r="W101">
        <f t="shared" si="20"/>
        <v>0</v>
      </c>
      <c r="X101">
        <f t="shared" si="21"/>
        <v>0</v>
      </c>
      <c r="Y101">
        <f t="shared" si="22"/>
        <v>0</v>
      </c>
      <c r="Z101" t="s">
        <v>8</v>
      </c>
      <c r="AA101" t="s">
        <v>12</v>
      </c>
    </row>
    <row r="102" spans="1:28" hidden="1" x14ac:dyDescent="0.25">
      <c r="A102" s="6">
        <v>42304</v>
      </c>
      <c r="B102">
        <v>79</v>
      </c>
      <c r="C102" t="s">
        <v>35</v>
      </c>
      <c r="D102" t="s">
        <v>138</v>
      </c>
      <c r="E102" t="s">
        <v>2</v>
      </c>
      <c r="F102">
        <v>1</v>
      </c>
      <c r="G102">
        <v>1</v>
      </c>
      <c r="H102" s="1" t="s">
        <v>3</v>
      </c>
      <c r="I102" s="1" t="s">
        <v>4</v>
      </c>
      <c r="J102" s="2" t="s">
        <v>8</v>
      </c>
      <c r="K102" s="2"/>
      <c r="N102" t="str">
        <f t="shared" si="23"/>
        <v>OK</v>
      </c>
      <c r="O102" t="s">
        <v>7</v>
      </c>
      <c r="P102">
        <f t="shared" si="13"/>
        <v>0</v>
      </c>
      <c r="Q102">
        <f t="shared" si="14"/>
        <v>1</v>
      </c>
      <c r="R102">
        <f t="shared" si="15"/>
        <v>0</v>
      </c>
      <c r="S102">
        <f t="shared" si="16"/>
        <v>0</v>
      </c>
      <c r="T102">
        <f t="shared" si="17"/>
        <v>0</v>
      </c>
      <c r="U102">
        <f t="shared" si="18"/>
        <v>0</v>
      </c>
      <c r="V102">
        <f t="shared" si="19"/>
        <v>0</v>
      </c>
      <c r="W102">
        <f t="shared" si="20"/>
        <v>0</v>
      </c>
      <c r="X102">
        <f t="shared" si="21"/>
        <v>0</v>
      </c>
      <c r="Y102">
        <f t="shared" si="22"/>
        <v>1</v>
      </c>
      <c r="Z102" t="s">
        <v>8</v>
      </c>
      <c r="AA102" t="s">
        <v>12</v>
      </c>
    </row>
    <row r="103" spans="1:28" hidden="1" x14ac:dyDescent="0.25">
      <c r="A103" s="6" t="s">
        <v>472</v>
      </c>
      <c r="C103" t="s">
        <v>35</v>
      </c>
      <c r="D103" t="s">
        <v>389</v>
      </c>
      <c r="E103" t="s">
        <v>80</v>
      </c>
      <c r="F103">
        <v>1</v>
      </c>
      <c r="G103">
        <v>1</v>
      </c>
      <c r="H103" s="1" t="s">
        <v>3</v>
      </c>
      <c r="I103" s="1" t="s">
        <v>4</v>
      </c>
      <c r="J103" s="2" t="s">
        <v>11</v>
      </c>
      <c r="K103" s="2"/>
      <c r="N103" t="str">
        <f t="shared" si="23"/>
        <v/>
      </c>
      <c r="P103">
        <f t="shared" si="13"/>
        <v>1</v>
      </c>
      <c r="Q103">
        <f t="shared" si="14"/>
        <v>0</v>
      </c>
      <c r="R103">
        <f t="shared" si="15"/>
        <v>0</v>
      </c>
      <c r="S103">
        <f t="shared" si="16"/>
        <v>0</v>
      </c>
      <c r="T103">
        <f t="shared" si="17"/>
        <v>0</v>
      </c>
      <c r="U103">
        <f t="shared" si="18"/>
        <v>0</v>
      </c>
      <c r="V103">
        <f t="shared" si="19"/>
        <v>0</v>
      </c>
      <c r="W103">
        <f t="shared" si="20"/>
        <v>0</v>
      </c>
      <c r="X103">
        <f t="shared" si="21"/>
        <v>0</v>
      </c>
      <c r="Y103">
        <f t="shared" si="22"/>
        <v>0</v>
      </c>
      <c r="Z103" t="s">
        <v>236</v>
      </c>
    </row>
    <row r="104" spans="1:28" x14ac:dyDescent="0.25">
      <c r="A104" s="6" t="s">
        <v>472</v>
      </c>
      <c r="C104" t="s">
        <v>35</v>
      </c>
      <c r="D104" t="s">
        <v>389</v>
      </c>
      <c r="E104" t="s">
        <v>80</v>
      </c>
      <c r="F104">
        <v>1</v>
      </c>
      <c r="G104">
        <v>0</v>
      </c>
      <c r="H104" s="1" t="s">
        <v>39</v>
      </c>
      <c r="I104" s="1" t="s">
        <v>4</v>
      </c>
      <c r="J104" s="2" t="s">
        <v>25</v>
      </c>
      <c r="K104" s="2"/>
      <c r="N104" t="str">
        <f t="shared" si="23"/>
        <v/>
      </c>
      <c r="P104">
        <f t="shared" si="13"/>
        <v>1</v>
      </c>
      <c r="Q104">
        <f t="shared" si="14"/>
        <v>0</v>
      </c>
      <c r="R104">
        <f t="shared" si="15"/>
        <v>0</v>
      </c>
      <c r="S104">
        <f t="shared" si="16"/>
        <v>0</v>
      </c>
      <c r="T104">
        <f t="shared" si="17"/>
        <v>0</v>
      </c>
      <c r="U104">
        <f t="shared" si="18"/>
        <v>0</v>
      </c>
      <c r="V104">
        <f t="shared" si="19"/>
        <v>0</v>
      </c>
      <c r="W104">
        <f t="shared" si="20"/>
        <v>0</v>
      </c>
      <c r="X104">
        <f t="shared" si="21"/>
        <v>0</v>
      </c>
      <c r="Y104">
        <f t="shared" si="22"/>
        <v>0</v>
      </c>
      <c r="Z104" t="s">
        <v>236</v>
      </c>
    </row>
    <row r="105" spans="1:28" x14ac:dyDescent="0.25">
      <c r="A105" s="6">
        <v>42307</v>
      </c>
      <c r="B105">
        <v>194</v>
      </c>
      <c r="C105" t="s">
        <v>35</v>
      </c>
      <c r="D105" t="s">
        <v>273</v>
      </c>
      <c r="E105" t="s">
        <v>2</v>
      </c>
      <c r="F105">
        <v>1</v>
      </c>
      <c r="G105">
        <v>0</v>
      </c>
      <c r="H105" s="1" t="s">
        <v>39</v>
      </c>
      <c r="I105" s="1" t="s">
        <v>4</v>
      </c>
      <c r="J105" t="s">
        <v>81</v>
      </c>
      <c r="K105" s="2"/>
      <c r="N105" t="str">
        <f t="shared" si="23"/>
        <v>OK</v>
      </c>
      <c r="O105" t="s">
        <v>436</v>
      </c>
      <c r="P105">
        <f t="shared" si="13"/>
        <v>0</v>
      </c>
      <c r="Q105">
        <f t="shared" si="14"/>
        <v>1</v>
      </c>
      <c r="R105">
        <f t="shared" si="15"/>
        <v>0</v>
      </c>
      <c r="S105">
        <f t="shared" si="16"/>
        <v>0</v>
      </c>
      <c r="T105">
        <f t="shared" si="17"/>
        <v>0</v>
      </c>
      <c r="U105">
        <f t="shared" si="18"/>
        <v>0</v>
      </c>
      <c r="V105">
        <f t="shared" si="19"/>
        <v>0</v>
      </c>
      <c r="W105">
        <f t="shared" si="20"/>
        <v>0</v>
      </c>
      <c r="X105">
        <f t="shared" si="21"/>
        <v>0</v>
      </c>
      <c r="Y105">
        <f t="shared" si="22"/>
        <v>1</v>
      </c>
      <c r="Z105" t="s">
        <v>81</v>
      </c>
      <c r="AA105" t="s">
        <v>16</v>
      </c>
      <c r="AB105" t="s">
        <v>23</v>
      </c>
    </row>
    <row r="106" spans="1:28" hidden="1" x14ac:dyDescent="0.25">
      <c r="A106" s="6">
        <v>42304</v>
      </c>
      <c r="B106">
        <v>22</v>
      </c>
      <c r="C106" t="s">
        <v>35</v>
      </c>
      <c r="D106" t="s">
        <v>49</v>
      </c>
      <c r="E106" t="s">
        <v>2</v>
      </c>
      <c r="F106">
        <v>1</v>
      </c>
      <c r="G106">
        <v>1</v>
      </c>
      <c r="H106" s="1" t="s">
        <v>3</v>
      </c>
      <c r="I106" s="1" t="s">
        <v>4</v>
      </c>
      <c r="J106" s="2" t="s">
        <v>23</v>
      </c>
      <c r="K106" s="2"/>
      <c r="N106" t="str">
        <f t="shared" si="23"/>
        <v/>
      </c>
      <c r="O106" t="s">
        <v>437</v>
      </c>
      <c r="P106">
        <f t="shared" si="13"/>
        <v>1</v>
      </c>
      <c r="Q106">
        <f t="shared" si="14"/>
        <v>0</v>
      </c>
      <c r="R106">
        <f t="shared" si="15"/>
        <v>0</v>
      </c>
      <c r="S106">
        <f t="shared" si="16"/>
        <v>0</v>
      </c>
      <c r="T106">
        <f t="shared" si="17"/>
        <v>0</v>
      </c>
      <c r="U106">
        <f t="shared" si="18"/>
        <v>0</v>
      </c>
      <c r="V106">
        <f t="shared" si="19"/>
        <v>0</v>
      </c>
      <c r="W106">
        <f t="shared" si="20"/>
        <v>0</v>
      </c>
      <c r="X106">
        <f t="shared" si="21"/>
        <v>0</v>
      </c>
      <c r="Y106">
        <f t="shared" si="22"/>
        <v>0</v>
      </c>
      <c r="Z106" t="s">
        <v>12</v>
      </c>
      <c r="AA106" t="s">
        <v>20</v>
      </c>
    </row>
    <row r="107" spans="1:28" hidden="1" x14ac:dyDescent="0.25">
      <c r="A107" s="6">
        <v>42305</v>
      </c>
      <c r="B107">
        <v>119</v>
      </c>
      <c r="C107" t="s">
        <v>35</v>
      </c>
      <c r="D107" t="s">
        <v>184</v>
      </c>
      <c r="E107" t="s">
        <v>2</v>
      </c>
      <c r="F107">
        <v>1</v>
      </c>
      <c r="G107">
        <v>1</v>
      </c>
      <c r="H107" s="1" t="s">
        <v>3</v>
      </c>
      <c r="I107" s="1" t="s">
        <v>4</v>
      </c>
      <c r="J107" t="s">
        <v>15</v>
      </c>
      <c r="K107" s="2"/>
      <c r="N107" t="str">
        <f t="shared" si="23"/>
        <v>OK</v>
      </c>
      <c r="O107" t="s">
        <v>435</v>
      </c>
      <c r="P107">
        <f t="shared" si="13"/>
        <v>0</v>
      </c>
      <c r="Q107">
        <f t="shared" si="14"/>
        <v>1</v>
      </c>
      <c r="R107">
        <f t="shared" si="15"/>
        <v>0</v>
      </c>
      <c r="S107">
        <f t="shared" si="16"/>
        <v>0</v>
      </c>
      <c r="T107">
        <f t="shared" si="17"/>
        <v>0</v>
      </c>
      <c r="U107">
        <f t="shared" si="18"/>
        <v>0</v>
      </c>
      <c r="V107">
        <f t="shared" si="19"/>
        <v>0</v>
      </c>
      <c r="W107">
        <f t="shared" si="20"/>
        <v>0</v>
      </c>
      <c r="X107">
        <f t="shared" si="21"/>
        <v>0</v>
      </c>
      <c r="Y107">
        <f t="shared" si="22"/>
        <v>1</v>
      </c>
      <c r="Z107" t="s">
        <v>15</v>
      </c>
      <c r="AA107" t="s">
        <v>20</v>
      </c>
    </row>
    <row r="108" spans="1:28" x14ac:dyDescent="0.25">
      <c r="A108" s="6">
        <v>42305</v>
      </c>
      <c r="B108">
        <v>119</v>
      </c>
      <c r="C108" t="s">
        <v>35</v>
      </c>
      <c r="D108" t="s">
        <v>184</v>
      </c>
      <c r="E108" t="s">
        <v>2</v>
      </c>
      <c r="F108">
        <v>1</v>
      </c>
      <c r="G108">
        <v>0</v>
      </c>
      <c r="H108" s="1" t="s">
        <v>39</v>
      </c>
      <c r="I108" s="1" t="s">
        <v>4</v>
      </c>
      <c r="J108" t="s">
        <v>100</v>
      </c>
      <c r="K108" s="2"/>
      <c r="N108" t="str">
        <f t="shared" si="23"/>
        <v/>
      </c>
      <c r="O108" t="s">
        <v>437</v>
      </c>
      <c r="P108">
        <f t="shared" si="13"/>
        <v>1</v>
      </c>
      <c r="Q108">
        <f t="shared" si="14"/>
        <v>0</v>
      </c>
      <c r="R108">
        <f t="shared" si="15"/>
        <v>0</v>
      </c>
      <c r="S108">
        <f t="shared" si="16"/>
        <v>0</v>
      </c>
      <c r="T108">
        <f t="shared" si="17"/>
        <v>0</v>
      </c>
      <c r="U108">
        <f t="shared" si="18"/>
        <v>0</v>
      </c>
      <c r="V108">
        <f t="shared" si="19"/>
        <v>0</v>
      </c>
      <c r="W108">
        <f t="shared" si="20"/>
        <v>0</v>
      </c>
      <c r="X108">
        <f t="shared" si="21"/>
        <v>0</v>
      </c>
      <c r="Y108">
        <f t="shared" si="22"/>
        <v>0</v>
      </c>
      <c r="Z108" t="s">
        <v>15</v>
      </c>
      <c r="AA108" t="s">
        <v>20</v>
      </c>
    </row>
    <row r="109" spans="1:28" hidden="1" x14ac:dyDescent="0.25">
      <c r="A109" s="6">
        <v>42306</v>
      </c>
      <c r="B109">
        <v>159</v>
      </c>
      <c r="C109" t="s">
        <v>218</v>
      </c>
      <c r="D109" t="s">
        <v>230</v>
      </c>
      <c r="E109" t="s">
        <v>2</v>
      </c>
      <c r="F109">
        <v>1</v>
      </c>
      <c r="G109">
        <v>1</v>
      </c>
      <c r="H109" s="1" t="s">
        <v>3</v>
      </c>
      <c r="I109" s="1" t="s">
        <v>4</v>
      </c>
      <c r="J109" t="s">
        <v>53</v>
      </c>
      <c r="K109" s="2"/>
      <c r="N109" t="str">
        <f t="shared" si="23"/>
        <v>OK</v>
      </c>
      <c r="O109" t="s">
        <v>436</v>
      </c>
      <c r="P109">
        <f t="shared" si="13"/>
        <v>0</v>
      </c>
      <c r="Q109">
        <f t="shared" si="14"/>
        <v>1</v>
      </c>
      <c r="R109">
        <f t="shared" si="15"/>
        <v>0</v>
      </c>
      <c r="S109">
        <f t="shared" si="16"/>
        <v>0</v>
      </c>
      <c r="T109">
        <f t="shared" si="17"/>
        <v>0</v>
      </c>
      <c r="U109">
        <f t="shared" si="18"/>
        <v>0</v>
      </c>
      <c r="V109">
        <f t="shared" si="19"/>
        <v>0</v>
      </c>
      <c r="W109">
        <f t="shared" si="20"/>
        <v>0</v>
      </c>
      <c r="X109">
        <f t="shared" si="21"/>
        <v>0</v>
      </c>
      <c r="Y109">
        <f t="shared" si="22"/>
        <v>1</v>
      </c>
      <c r="Z109" t="s">
        <v>53</v>
      </c>
    </row>
    <row r="110" spans="1:28" hidden="1" x14ac:dyDescent="0.25">
      <c r="A110" s="6">
        <v>42305</v>
      </c>
      <c r="B110">
        <v>104</v>
      </c>
      <c r="C110" t="s">
        <v>35</v>
      </c>
      <c r="D110" t="s">
        <v>169</v>
      </c>
      <c r="E110" t="s">
        <v>2</v>
      </c>
      <c r="F110">
        <v>1</v>
      </c>
      <c r="G110">
        <v>1</v>
      </c>
      <c r="H110" s="1" t="s">
        <v>3</v>
      </c>
      <c r="I110" s="1" t="s">
        <v>4</v>
      </c>
      <c r="J110" t="s">
        <v>98</v>
      </c>
      <c r="K110" s="2"/>
      <c r="L110" t="s">
        <v>6</v>
      </c>
      <c r="N110" t="str">
        <f t="shared" si="23"/>
        <v/>
      </c>
      <c r="O110" t="s">
        <v>435</v>
      </c>
      <c r="P110">
        <f t="shared" si="13"/>
        <v>1</v>
      </c>
      <c r="Q110">
        <f t="shared" si="14"/>
        <v>0</v>
      </c>
      <c r="R110">
        <f t="shared" si="15"/>
        <v>0</v>
      </c>
      <c r="S110">
        <f t="shared" si="16"/>
        <v>0</v>
      </c>
      <c r="T110">
        <f t="shared" si="17"/>
        <v>0</v>
      </c>
      <c r="U110">
        <f t="shared" si="18"/>
        <v>0</v>
      </c>
      <c r="V110">
        <f t="shared" si="19"/>
        <v>0</v>
      </c>
      <c r="W110">
        <f t="shared" si="20"/>
        <v>0</v>
      </c>
      <c r="X110">
        <f t="shared" si="21"/>
        <v>0</v>
      </c>
      <c r="Y110">
        <f t="shared" si="22"/>
        <v>0</v>
      </c>
      <c r="Z110" t="s">
        <v>12</v>
      </c>
      <c r="AA110" t="s">
        <v>16</v>
      </c>
      <c r="AB110" t="s">
        <v>15</v>
      </c>
    </row>
    <row r="111" spans="1:28" x14ac:dyDescent="0.25">
      <c r="A111" s="6">
        <v>42305</v>
      </c>
      <c r="B111">
        <v>104</v>
      </c>
      <c r="C111" t="s">
        <v>35</v>
      </c>
      <c r="D111" t="s">
        <v>169</v>
      </c>
      <c r="E111" t="s">
        <v>2</v>
      </c>
      <c r="F111">
        <v>1</v>
      </c>
      <c r="G111">
        <v>0</v>
      </c>
      <c r="H111" s="1" t="s">
        <v>39</v>
      </c>
      <c r="I111" s="1" t="s">
        <v>4</v>
      </c>
      <c r="J111" t="s">
        <v>48</v>
      </c>
      <c r="K111" s="2"/>
      <c r="L111" t="s">
        <v>6</v>
      </c>
      <c r="N111" t="str">
        <f t="shared" si="23"/>
        <v>OK</v>
      </c>
      <c r="O111" t="s">
        <v>7</v>
      </c>
      <c r="P111">
        <f t="shared" si="13"/>
        <v>0</v>
      </c>
      <c r="Q111">
        <f t="shared" si="14"/>
        <v>1</v>
      </c>
      <c r="R111">
        <f t="shared" si="15"/>
        <v>0</v>
      </c>
      <c r="S111">
        <f t="shared" si="16"/>
        <v>0</v>
      </c>
      <c r="T111">
        <f t="shared" si="17"/>
        <v>0</v>
      </c>
      <c r="U111">
        <f t="shared" si="18"/>
        <v>0</v>
      </c>
      <c r="V111">
        <f t="shared" si="19"/>
        <v>0</v>
      </c>
      <c r="W111">
        <f t="shared" si="20"/>
        <v>0</v>
      </c>
      <c r="X111">
        <f t="shared" si="21"/>
        <v>0</v>
      </c>
      <c r="Y111">
        <f t="shared" si="22"/>
        <v>1</v>
      </c>
      <c r="Z111" t="s">
        <v>48</v>
      </c>
      <c r="AA111" t="s">
        <v>37</v>
      </c>
    </row>
    <row r="112" spans="1:28" x14ac:dyDescent="0.25">
      <c r="A112" s="6">
        <v>42305</v>
      </c>
      <c r="B112">
        <v>114</v>
      </c>
      <c r="C112" t="s">
        <v>35</v>
      </c>
      <c r="D112" t="s">
        <v>179</v>
      </c>
      <c r="E112" t="s">
        <v>2</v>
      </c>
      <c r="F112">
        <v>1</v>
      </c>
      <c r="G112">
        <v>0</v>
      </c>
      <c r="H112" s="1" t="s">
        <v>39</v>
      </c>
      <c r="I112" s="1" t="s">
        <v>4</v>
      </c>
      <c r="J112" s="2" t="s">
        <v>48</v>
      </c>
      <c r="K112" s="2"/>
      <c r="N112" t="str">
        <f t="shared" si="23"/>
        <v/>
      </c>
      <c r="O112" t="s">
        <v>7</v>
      </c>
      <c r="P112">
        <f t="shared" si="13"/>
        <v>1</v>
      </c>
      <c r="Q112">
        <f t="shared" si="14"/>
        <v>0</v>
      </c>
      <c r="R112">
        <f t="shared" si="15"/>
        <v>0</v>
      </c>
      <c r="S112">
        <f t="shared" si="16"/>
        <v>0</v>
      </c>
      <c r="T112">
        <f t="shared" si="17"/>
        <v>0</v>
      </c>
      <c r="U112">
        <f t="shared" si="18"/>
        <v>0</v>
      </c>
      <c r="V112">
        <f t="shared" si="19"/>
        <v>0</v>
      </c>
      <c r="W112">
        <f t="shared" si="20"/>
        <v>0</v>
      </c>
      <c r="X112">
        <f t="shared" si="21"/>
        <v>0</v>
      </c>
      <c r="Y112">
        <f t="shared" si="22"/>
        <v>0</v>
      </c>
      <c r="Z112" t="s">
        <v>8</v>
      </c>
      <c r="AA112" t="s">
        <v>12</v>
      </c>
      <c r="AB112" t="s">
        <v>53</v>
      </c>
    </row>
    <row r="113" spans="1:30" hidden="1" x14ac:dyDescent="0.25">
      <c r="A113" s="6">
        <v>42305</v>
      </c>
      <c r="B113">
        <v>114</v>
      </c>
      <c r="C113" t="s">
        <v>35</v>
      </c>
      <c r="D113" t="s">
        <v>179</v>
      </c>
      <c r="E113" t="s">
        <v>2</v>
      </c>
      <c r="F113">
        <v>1</v>
      </c>
      <c r="G113">
        <v>1</v>
      </c>
      <c r="H113" s="1" t="s">
        <v>3</v>
      </c>
      <c r="I113" s="1" t="s">
        <v>4</v>
      </c>
      <c r="J113" t="s">
        <v>8</v>
      </c>
      <c r="K113" s="2"/>
      <c r="N113" t="str">
        <f t="shared" si="23"/>
        <v>OK</v>
      </c>
      <c r="O113" t="s">
        <v>435</v>
      </c>
      <c r="P113">
        <f t="shared" si="13"/>
        <v>0</v>
      </c>
      <c r="Q113">
        <f t="shared" si="14"/>
        <v>1</v>
      </c>
      <c r="R113">
        <f t="shared" si="15"/>
        <v>0</v>
      </c>
      <c r="S113">
        <f t="shared" si="16"/>
        <v>0</v>
      </c>
      <c r="T113">
        <f t="shared" si="17"/>
        <v>0</v>
      </c>
      <c r="U113">
        <f t="shared" si="18"/>
        <v>0</v>
      </c>
      <c r="V113">
        <f t="shared" si="19"/>
        <v>0</v>
      </c>
      <c r="W113">
        <f t="shared" si="20"/>
        <v>0</v>
      </c>
      <c r="X113">
        <f t="shared" si="21"/>
        <v>0</v>
      </c>
      <c r="Y113">
        <f t="shared" si="22"/>
        <v>1</v>
      </c>
      <c r="Z113" t="s">
        <v>8</v>
      </c>
      <c r="AA113" t="s">
        <v>12</v>
      </c>
      <c r="AB113" t="s">
        <v>53</v>
      </c>
    </row>
    <row r="114" spans="1:30" hidden="1" x14ac:dyDescent="0.25">
      <c r="A114" s="6">
        <v>42303</v>
      </c>
      <c r="B114">
        <v>7</v>
      </c>
      <c r="C114" t="s">
        <v>0</v>
      </c>
      <c r="D114" t="s">
        <v>21</v>
      </c>
      <c r="E114" t="s">
        <v>2</v>
      </c>
      <c r="F114">
        <v>1</v>
      </c>
      <c r="G114">
        <v>1</v>
      </c>
      <c r="H114" s="1" t="s">
        <v>3</v>
      </c>
      <c r="I114" s="1" t="s">
        <v>4</v>
      </c>
      <c r="J114" t="s">
        <v>11</v>
      </c>
      <c r="K114" s="2"/>
      <c r="N114" t="str">
        <f t="shared" si="23"/>
        <v>OK</v>
      </c>
      <c r="O114" t="s">
        <v>437</v>
      </c>
      <c r="P114">
        <f t="shared" si="13"/>
        <v>0</v>
      </c>
      <c r="Q114">
        <f t="shared" si="14"/>
        <v>0</v>
      </c>
      <c r="R114">
        <f t="shared" si="15"/>
        <v>1</v>
      </c>
      <c r="S114">
        <f t="shared" si="16"/>
        <v>0</v>
      </c>
      <c r="T114">
        <f t="shared" si="17"/>
        <v>0</v>
      </c>
      <c r="U114">
        <f t="shared" si="18"/>
        <v>0</v>
      </c>
      <c r="V114">
        <f t="shared" si="19"/>
        <v>0</v>
      </c>
      <c r="W114">
        <f t="shared" si="20"/>
        <v>0</v>
      </c>
      <c r="X114">
        <f t="shared" si="21"/>
        <v>0</v>
      </c>
      <c r="Y114">
        <f t="shared" si="22"/>
        <v>1</v>
      </c>
      <c r="Z114" t="s">
        <v>8</v>
      </c>
      <c r="AA114" t="s">
        <v>11</v>
      </c>
      <c r="AB114" t="s">
        <v>20</v>
      </c>
    </row>
    <row r="115" spans="1:30" hidden="1" x14ac:dyDescent="0.25">
      <c r="A115" s="6">
        <v>42306</v>
      </c>
      <c r="B115">
        <v>154</v>
      </c>
      <c r="C115" t="s">
        <v>218</v>
      </c>
      <c r="D115" t="s">
        <v>225</v>
      </c>
      <c r="E115" t="s">
        <v>2</v>
      </c>
      <c r="F115">
        <v>1</v>
      </c>
      <c r="G115">
        <v>1</v>
      </c>
      <c r="H115" s="1" t="s">
        <v>3</v>
      </c>
      <c r="I115" s="1" t="s">
        <v>4</v>
      </c>
      <c r="J115" t="s">
        <v>53</v>
      </c>
      <c r="K115" s="2"/>
      <c r="N115" t="str">
        <f t="shared" ref="N115:N146" si="24">IF(Y115,"OK","")</f>
        <v>OK</v>
      </c>
      <c r="O115" t="s">
        <v>436</v>
      </c>
      <c r="P115">
        <f t="shared" si="13"/>
        <v>0</v>
      </c>
      <c r="Q115">
        <f t="shared" si="14"/>
        <v>1</v>
      </c>
      <c r="R115">
        <f t="shared" si="15"/>
        <v>0</v>
      </c>
      <c r="S115">
        <f t="shared" si="16"/>
        <v>0</v>
      </c>
      <c r="T115">
        <f t="shared" si="17"/>
        <v>0</v>
      </c>
      <c r="U115">
        <f t="shared" si="18"/>
        <v>0</v>
      </c>
      <c r="V115">
        <f t="shared" si="19"/>
        <v>0</v>
      </c>
      <c r="W115">
        <f t="shared" si="20"/>
        <v>0</v>
      </c>
      <c r="X115">
        <f t="shared" si="21"/>
        <v>0</v>
      </c>
      <c r="Y115">
        <f t="shared" si="22"/>
        <v>1</v>
      </c>
      <c r="Z115" t="s">
        <v>53</v>
      </c>
      <c r="AA115" t="s">
        <v>16</v>
      </c>
      <c r="AB115" t="s">
        <v>11</v>
      </c>
    </row>
    <row r="116" spans="1:30" hidden="1" x14ac:dyDescent="0.25">
      <c r="A116" s="6">
        <v>42307</v>
      </c>
      <c r="B116">
        <v>223</v>
      </c>
      <c r="C116" t="s">
        <v>83</v>
      </c>
      <c r="D116" t="s">
        <v>311</v>
      </c>
      <c r="E116" t="s">
        <v>2</v>
      </c>
      <c r="F116">
        <v>1</v>
      </c>
      <c r="G116">
        <v>1</v>
      </c>
      <c r="H116" s="1" t="s">
        <v>3</v>
      </c>
      <c r="I116" s="1" t="s">
        <v>4</v>
      </c>
      <c r="J116" t="s">
        <v>23</v>
      </c>
      <c r="K116" s="2"/>
      <c r="N116" t="str">
        <f t="shared" si="24"/>
        <v>OK</v>
      </c>
      <c r="O116" t="s">
        <v>437</v>
      </c>
      <c r="P116">
        <f t="shared" si="13"/>
        <v>0</v>
      </c>
      <c r="Q116">
        <f t="shared" si="14"/>
        <v>1</v>
      </c>
      <c r="R116">
        <f t="shared" si="15"/>
        <v>0</v>
      </c>
      <c r="S116">
        <f t="shared" si="16"/>
        <v>0</v>
      </c>
      <c r="T116">
        <f t="shared" si="17"/>
        <v>0</v>
      </c>
      <c r="U116">
        <f t="shared" si="18"/>
        <v>0</v>
      </c>
      <c r="V116">
        <f t="shared" si="19"/>
        <v>0</v>
      </c>
      <c r="W116">
        <f t="shared" si="20"/>
        <v>0</v>
      </c>
      <c r="X116">
        <f t="shared" si="21"/>
        <v>0</v>
      </c>
      <c r="Y116">
        <f t="shared" si="22"/>
        <v>1</v>
      </c>
      <c r="Z116" t="s">
        <v>23</v>
      </c>
      <c r="AA116" t="s">
        <v>53</v>
      </c>
      <c r="AB116" t="s">
        <v>16</v>
      </c>
    </row>
    <row r="117" spans="1:30" x14ac:dyDescent="0.25">
      <c r="A117" s="6">
        <v>42307</v>
      </c>
      <c r="B117">
        <v>198</v>
      </c>
      <c r="C117" t="s">
        <v>35</v>
      </c>
      <c r="D117" t="s">
        <v>276</v>
      </c>
      <c r="E117" t="s">
        <v>80</v>
      </c>
      <c r="F117">
        <v>1</v>
      </c>
      <c r="G117">
        <v>0</v>
      </c>
      <c r="H117" s="1" t="s">
        <v>39</v>
      </c>
      <c r="I117" s="1" t="s">
        <v>4</v>
      </c>
      <c r="J117" t="s">
        <v>48</v>
      </c>
      <c r="K117" s="2"/>
      <c r="L117" t="s">
        <v>6</v>
      </c>
      <c r="N117" t="str">
        <f t="shared" si="24"/>
        <v>OK</v>
      </c>
      <c r="O117" t="s">
        <v>7</v>
      </c>
      <c r="P117">
        <f t="shared" si="13"/>
        <v>0</v>
      </c>
      <c r="Q117">
        <f t="shared" si="14"/>
        <v>0</v>
      </c>
      <c r="R117">
        <f t="shared" si="15"/>
        <v>0</v>
      </c>
      <c r="S117">
        <f t="shared" si="16"/>
        <v>1</v>
      </c>
      <c r="T117">
        <f t="shared" si="17"/>
        <v>0</v>
      </c>
      <c r="U117">
        <f t="shared" si="18"/>
        <v>0</v>
      </c>
      <c r="V117">
        <f t="shared" si="19"/>
        <v>0</v>
      </c>
      <c r="W117">
        <f t="shared" si="20"/>
        <v>0</v>
      </c>
      <c r="X117">
        <f t="shared" si="21"/>
        <v>0</v>
      </c>
      <c r="Y117">
        <f t="shared" si="22"/>
        <v>1</v>
      </c>
      <c r="Z117" t="s">
        <v>37</v>
      </c>
      <c r="AA117" t="s">
        <v>23</v>
      </c>
      <c r="AB117" t="s">
        <v>48</v>
      </c>
    </row>
    <row r="118" spans="1:30" hidden="1" x14ac:dyDescent="0.25">
      <c r="A118" s="6">
        <v>42306</v>
      </c>
      <c r="B118">
        <v>143</v>
      </c>
      <c r="C118" t="s">
        <v>0</v>
      </c>
      <c r="D118" t="s">
        <v>211</v>
      </c>
      <c r="E118" t="s">
        <v>2</v>
      </c>
      <c r="F118">
        <v>1</v>
      </c>
      <c r="G118">
        <v>1</v>
      </c>
      <c r="H118" s="1" t="s">
        <v>3</v>
      </c>
      <c r="I118" s="1" t="s">
        <v>4</v>
      </c>
      <c r="J118" t="s">
        <v>5</v>
      </c>
      <c r="K118" s="2"/>
      <c r="L118" t="s">
        <v>6</v>
      </c>
      <c r="N118" t="str">
        <f t="shared" si="24"/>
        <v>OK</v>
      </c>
      <c r="O118" t="s">
        <v>7</v>
      </c>
      <c r="P118">
        <f t="shared" si="13"/>
        <v>0</v>
      </c>
      <c r="Q118">
        <f t="shared" si="14"/>
        <v>1</v>
      </c>
      <c r="R118">
        <f t="shared" si="15"/>
        <v>0</v>
      </c>
      <c r="S118">
        <f t="shared" si="16"/>
        <v>0</v>
      </c>
      <c r="T118">
        <f t="shared" si="17"/>
        <v>0</v>
      </c>
      <c r="U118">
        <f t="shared" si="18"/>
        <v>0</v>
      </c>
      <c r="V118">
        <f t="shared" si="19"/>
        <v>0</v>
      </c>
      <c r="W118">
        <f t="shared" si="20"/>
        <v>0</v>
      </c>
      <c r="X118">
        <f t="shared" si="21"/>
        <v>0</v>
      </c>
      <c r="Y118">
        <f t="shared" si="22"/>
        <v>1</v>
      </c>
      <c r="Z118" t="s">
        <v>5</v>
      </c>
      <c r="AA118" t="s">
        <v>11</v>
      </c>
      <c r="AB118" t="s">
        <v>212</v>
      </c>
    </row>
    <row r="119" spans="1:30" hidden="1" x14ac:dyDescent="0.25">
      <c r="A119" s="6">
        <v>42304</v>
      </c>
      <c r="B119">
        <v>80</v>
      </c>
      <c r="C119" t="s">
        <v>35</v>
      </c>
      <c r="D119" t="s">
        <v>139</v>
      </c>
      <c r="E119" t="s">
        <v>2</v>
      </c>
      <c r="F119">
        <v>1</v>
      </c>
      <c r="G119">
        <v>1</v>
      </c>
      <c r="H119" s="1" t="s">
        <v>3</v>
      </c>
      <c r="I119" s="1" t="s">
        <v>4</v>
      </c>
      <c r="J119" t="s">
        <v>58</v>
      </c>
      <c r="K119" s="2"/>
      <c r="N119" t="str">
        <f t="shared" si="24"/>
        <v>OK</v>
      </c>
      <c r="O119" t="s">
        <v>435</v>
      </c>
      <c r="P119">
        <f t="shared" si="13"/>
        <v>0</v>
      </c>
      <c r="Q119">
        <f t="shared" si="14"/>
        <v>0</v>
      </c>
      <c r="R119">
        <f t="shared" si="15"/>
        <v>0</v>
      </c>
      <c r="S119">
        <f t="shared" si="16"/>
        <v>1</v>
      </c>
      <c r="T119">
        <f t="shared" si="17"/>
        <v>0</v>
      </c>
      <c r="U119">
        <f t="shared" si="18"/>
        <v>0</v>
      </c>
      <c r="V119">
        <f t="shared" si="19"/>
        <v>0</v>
      </c>
      <c r="W119">
        <f t="shared" si="20"/>
        <v>0</v>
      </c>
      <c r="X119">
        <f t="shared" si="21"/>
        <v>0</v>
      </c>
      <c r="Y119">
        <f t="shared" si="22"/>
        <v>1</v>
      </c>
      <c r="Z119" t="s">
        <v>140</v>
      </c>
      <c r="AA119" t="s">
        <v>11</v>
      </c>
      <c r="AB119" t="s">
        <v>58</v>
      </c>
      <c r="AC119" t="s">
        <v>53</v>
      </c>
    </row>
    <row r="120" spans="1:30" x14ac:dyDescent="0.25">
      <c r="A120" s="6">
        <v>42304</v>
      </c>
      <c r="B120">
        <v>80</v>
      </c>
      <c r="C120" t="s">
        <v>35</v>
      </c>
      <c r="D120" t="s">
        <v>139</v>
      </c>
      <c r="E120" t="s">
        <v>2</v>
      </c>
      <c r="F120">
        <v>1</v>
      </c>
      <c r="G120">
        <v>0</v>
      </c>
      <c r="H120" s="1" t="s">
        <v>39</v>
      </c>
      <c r="I120" s="1" t="s">
        <v>4</v>
      </c>
      <c r="J120" t="s">
        <v>11</v>
      </c>
      <c r="K120" s="2"/>
      <c r="N120" t="str">
        <f t="shared" si="24"/>
        <v>OK</v>
      </c>
      <c r="O120" t="s">
        <v>437</v>
      </c>
      <c r="P120">
        <f t="shared" si="13"/>
        <v>0</v>
      </c>
      <c r="Q120">
        <f t="shared" si="14"/>
        <v>0</v>
      </c>
      <c r="R120">
        <f t="shared" si="15"/>
        <v>1</v>
      </c>
      <c r="S120">
        <f t="shared" si="16"/>
        <v>0</v>
      </c>
      <c r="T120">
        <f t="shared" si="17"/>
        <v>0</v>
      </c>
      <c r="U120">
        <f t="shared" si="18"/>
        <v>0</v>
      </c>
      <c r="V120">
        <f t="shared" si="19"/>
        <v>0</v>
      </c>
      <c r="W120">
        <f t="shared" si="20"/>
        <v>0</v>
      </c>
      <c r="X120">
        <f t="shared" si="21"/>
        <v>0</v>
      </c>
      <c r="Y120">
        <f t="shared" si="22"/>
        <v>1</v>
      </c>
      <c r="Z120" t="s">
        <v>140</v>
      </c>
      <c r="AA120" t="s">
        <v>11</v>
      </c>
      <c r="AB120" t="s">
        <v>58</v>
      </c>
      <c r="AC120" t="s">
        <v>53</v>
      </c>
    </row>
    <row r="121" spans="1:30" hidden="1" x14ac:dyDescent="0.25">
      <c r="A121" s="6">
        <v>42307</v>
      </c>
      <c r="B121">
        <v>214</v>
      </c>
      <c r="C121" t="s">
        <v>218</v>
      </c>
      <c r="D121" t="s">
        <v>298</v>
      </c>
      <c r="E121" t="s">
        <v>2</v>
      </c>
      <c r="F121">
        <v>1</v>
      </c>
      <c r="G121">
        <v>1</v>
      </c>
      <c r="H121" s="1" t="s">
        <v>3</v>
      </c>
      <c r="I121" s="1" t="s">
        <v>4</v>
      </c>
      <c r="J121" t="s">
        <v>53</v>
      </c>
      <c r="K121" s="2"/>
      <c r="N121" t="str">
        <f t="shared" si="24"/>
        <v>OK</v>
      </c>
      <c r="O121" t="s">
        <v>436</v>
      </c>
      <c r="P121">
        <f t="shared" si="13"/>
        <v>0</v>
      </c>
      <c r="Q121">
        <f t="shared" si="14"/>
        <v>1</v>
      </c>
      <c r="R121">
        <f t="shared" si="15"/>
        <v>0</v>
      </c>
      <c r="S121">
        <f t="shared" si="16"/>
        <v>0</v>
      </c>
      <c r="T121">
        <f t="shared" si="17"/>
        <v>0</v>
      </c>
      <c r="U121">
        <f t="shared" si="18"/>
        <v>0</v>
      </c>
      <c r="V121">
        <f t="shared" si="19"/>
        <v>0</v>
      </c>
      <c r="W121">
        <f t="shared" si="20"/>
        <v>0</v>
      </c>
      <c r="X121">
        <f t="shared" si="21"/>
        <v>0</v>
      </c>
      <c r="Y121">
        <f t="shared" si="22"/>
        <v>1</v>
      </c>
      <c r="Z121" t="s">
        <v>53</v>
      </c>
      <c r="AA121" t="s">
        <v>12</v>
      </c>
      <c r="AB121" t="s">
        <v>16</v>
      </c>
    </row>
    <row r="122" spans="1:30" x14ac:dyDescent="0.25">
      <c r="A122" s="6">
        <v>42304</v>
      </c>
      <c r="B122">
        <v>65</v>
      </c>
      <c r="C122" t="s">
        <v>35</v>
      </c>
      <c r="D122" t="s">
        <v>120</v>
      </c>
      <c r="E122" t="s">
        <v>2</v>
      </c>
      <c r="F122">
        <v>1</v>
      </c>
      <c r="G122">
        <v>0</v>
      </c>
      <c r="H122" s="1" t="s">
        <v>39</v>
      </c>
      <c r="I122" s="1" t="s">
        <v>4</v>
      </c>
      <c r="J122" t="s">
        <v>98</v>
      </c>
      <c r="K122" s="2"/>
      <c r="N122" t="str">
        <f t="shared" si="24"/>
        <v/>
      </c>
      <c r="O122" t="s">
        <v>435</v>
      </c>
      <c r="P122">
        <f t="shared" si="13"/>
        <v>1</v>
      </c>
      <c r="Q122">
        <f t="shared" si="14"/>
        <v>0</v>
      </c>
      <c r="R122">
        <f t="shared" si="15"/>
        <v>0</v>
      </c>
      <c r="S122">
        <f t="shared" si="16"/>
        <v>0</v>
      </c>
      <c r="T122">
        <f t="shared" si="17"/>
        <v>0</v>
      </c>
      <c r="U122">
        <f t="shared" si="18"/>
        <v>0</v>
      </c>
      <c r="V122">
        <f t="shared" si="19"/>
        <v>0</v>
      </c>
      <c r="W122">
        <f t="shared" si="20"/>
        <v>0</v>
      </c>
      <c r="X122">
        <f t="shared" si="21"/>
        <v>0</v>
      </c>
      <c r="Y122">
        <f t="shared" si="22"/>
        <v>0</v>
      </c>
      <c r="Z122" t="s">
        <v>12</v>
      </c>
      <c r="AA122" t="s">
        <v>73</v>
      </c>
      <c r="AB122" t="s">
        <v>23</v>
      </c>
    </row>
    <row r="123" spans="1:30" hidden="1" x14ac:dyDescent="0.25">
      <c r="A123" s="6">
        <v>42304</v>
      </c>
      <c r="B123">
        <v>65</v>
      </c>
      <c r="C123" t="s">
        <v>35</v>
      </c>
      <c r="D123" t="s">
        <v>120</v>
      </c>
      <c r="E123" t="s">
        <v>2</v>
      </c>
      <c r="F123">
        <v>1</v>
      </c>
      <c r="G123">
        <v>1</v>
      </c>
      <c r="H123" s="1" t="s">
        <v>3</v>
      </c>
      <c r="I123" s="1" t="s">
        <v>4</v>
      </c>
      <c r="J123" t="s">
        <v>73</v>
      </c>
      <c r="K123" s="2"/>
      <c r="N123" t="str">
        <f t="shared" si="24"/>
        <v>OK</v>
      </c>
      <c r="O123" t="s">
        <v>436</v>
      </c>
      <c r="P123">
        <f t="shared" si="13"/>
        <v>0</v>
      </c>
      <c r="Q123">
        <f t="shared" si="14"/>
        <v>1</v>
      </c>
      <c r="R123">
        <f t="shared" si="15"/>
        <v>0</v>
      </c>
      <c r="S123">
        <f t="shared" si="16"/>
        <v>0</v>
      </c>
      <c r="T123">
        <f t="shared" si="17"/>
        <v>0</v>
      </c>
      <c r="U123">
        <f t="shared" si="18"/>
        <v>0</v>
      </c>
      <c r="V123">
        <f t="shared" si="19"/>
        <v>0</v>
      </c>
      <c r="W123">
        <f t="shared" si="20"/>
        <v>0</v>
      </c>
      <c r="X123">
        <f t="shared" si="21"/>
        <v>0</v>
      </c>
      <c r="Y123">
        <f t="shared" si="22"/>
        <v>1</v>
      </c>
      <c r="Z123" t="s">
        <v>73</v>
      </c>
      <c r="AA123" t="s">
        <v>12</v>
      </c>
      <c r="AB123" t="s">
        <v>23</v>
      </c>
    </row>
    <row r="124" spans="1:30" hidden="1" x14ac:dyDescent="0.25">
      <c r="A124" s="6">
        <v>42304</v>
      </c>
      <c r="B124">
        <v>31</v>
      </c>
      <c r="C124" t="s">
        <v>35</v>
      </c>
      <c r="D124" t="s">
        <v>63</v>
      </c>
      <c r="E124" t="s">
        <v>2</v>
      </c>
      <c r="F124">
        <v>1</v>
      </c>
      <c r="G124">
        <v>1</v>
      </c>
      <c r="H124" s="1" t="s">
        <v>3</v>
      </c>
      <c r="I124" s="1" t="s">
        <v>4</v>
      </c>
      <c r="J124" t="s">
        <v>98</v>
      </c>
      <c r="K124" s="2"/>
      <c r="N124" t="str">
        <f t="shared" si="24"/>
        <v/>
      </c>
      <c r="O124" t="s">
        <v>435</v>
      </c>
      <c r="P124">
        <f t="shared" si="13"/>
        <v>1</v>
      </c>
      <c r="Q124">
        <f t="shared" si="14"/>
        <v>0</v>
      </c>
      <c r="R124">
        <f t="shared" si="15"/>
        <v>0</v>
      </c>
      <c r="S124">
        <f t="shared" si="16"/>
        <v>0</v>
      </c>
      <c r="T124">
        <f t="shared" si="17"/>
        <v>0</v>
      </c>
      <c r="U124">
        <f t="shared" si="18"/>
        <v>0</v>
      </c>
      <c r="V124">
        <f t="shared" si="19"/>
        <v>0</v>
      </c>
      <c r="W124">
        <f t="shared" si="20"/>
        <v>0</v>
      </c>
      <c r="X124">
        <f t="shared" si="21"/>
        <v>0</v>
      </c>
      <c r="Y124">
        <f t="shared" si="22"/>
        <v>0</v>
      </c>
      <c r="Z124" t="s">
        <v>12</v>
      </c>
      <c r="AA124" t="s">
        <v>16</v>
      </c>
      <c r="AB124" t="s">
        <v>64</v>
      </c>
      <c r="AC124" t="s">
        <v>20</v>
      </c>
      <c r="AD124" t="s">
        <v>23</v>
      </c>
    </row>
    <row r="125" spans="1:30" x14ac:dyDescent="0.25">
      <c r="A125" s="6">
        <v>42304</v>
      </c>
      <c r="B125">
        <v>31</v>
      </c>
      <c r="C125" t="s">
        <v>35</v>
      </c>
      <c r="D125" t="s">
        <v>63</v>
      </c>
      <c r="E125" t="s">
        <v>2</v>
      </c>
      <c r="F125">
        <v>1</v>
      </c>
      <c r="G125">
        <v>0</v>
      </c>
      <c r="H125" s="1" t="s">
        <v>39</v>
      </c>
      <c r="I125" s="1" t="s">
        <v>4</v>
      </c>
      <c r="J125" t="s">
        <v>100</v>
      </c>
      <c r="K125" s="2"/>
      <c r="N125" t="str">
        <f t="shared" si="24"/>
        <v/>
      </c>
      <c r="O125" t="s">
        <v>437</v>
      </c>
      <c r="P125">
        <f t="shared" si="13"/>
        <v>1</v>
      </c>
      <c r="Q125">
        <f t="shared" si="14"/>
        <v>0</v>
      </c>
      <c r="R125">
        <f t="shared" si="15"/>
        <v>0</v>
      </c>
      <c r="S125">
        <f t="shared" si="16"/>
        <v>0</v>
      </c>
      <c r="T125">
        <f t="shared" si="17"/>
        <v>0</v>
      </c>
      <c r="U125">
        <f t="shared" si="18"/>
        <v>0</v>
      </c>
      <c r="V125">
        <f t="shared" si="19"/>
        <v>0</v>
      </c>
      <c r="W125">
        <f t="shared" si="20"/>
        <v>0</v>
      </c>
      <c r="X125">
        <f t="shared" si="21"/>
        <v>0</v>
      </c>
      <c r="Y125">
        <f t="shared" si="22"/>
        <v>0</v>
      </c>
      <c r="Z125" t="s">
        <v>12</v>
      </c>
      <c r="AA125" t="s">
        <v>16</v>
      </c>
      <c r="AB125" t="s">
        <v>64</v>
      </c>
      <c r="AC125" t="s">
        <v>20</v>
      </c>
      <c r="AD125" t="s">
        <v>23</v>
      </c>
    </row>
    <row r="126" spans="1:30" hidden="1" x14ac:dyDescent="0.25">
      <c r="A126" s="6">
        <v>42307</v>
      </c>
      <c r="B126">
        <v>182</v>
      </c>
      <c r="C126" t="s">
        <v>83</v>
      </c>
      <c r="D126" t="s">
        <v>260</v>
      </c>
      <c r="E126" t="s">
        <v>2</v>
      </c>
      <c r="F126">
        <v>1</v>
      </c>
      <c r="G126">
        <v>1</v>
      </c>
      <c r="H126" s="1" t="s">
        <v>3</v>
      </c>
      <c r="I126" s="1" t="s">
        <v>4</v>
      </c>
      <c r="J126" s="2" t="s">
        <v>445</v>
      </c>
      <c r="K126" s="2"/>
      <c r="N126" t="str">
        <f t="shared" si="24"/>
        <v/>
      </c>
      <c r="P126">
        <f t="shared" si="13"/>
        <v>1</v>
      </c>
      <c r="Q126">
        <f t="shared" si="14"/>
        <v>0</v>
      </c>
      <c r="R126">
        <f t="shared" si="15"/>
        <v>0</v>
      </c>
      <c r="S126">
        <f t="shared" si="16"/>
        <v>0</v>
      </c>
      <c r="T126">
        <f t="shared" si="17"/>
        <v>0</v>
      </c>
      <c r="U126">
        <f t="shared" si="18"/>
        <v>0</v>
      </c>
      <c r="V126">
        <f t="shared" si="19"/>
        <v>0</v>
      </c>
      <c r="W126">
        <f t="shared" si="20"/>
        <v>0</v>
      </c>
      <c r="X126">
        <f t="shared" si="21"/>
        <v>0</v>
      </c>
      <c r="Y126">
        <f t="shared" si="22"/>
        <v>0</v>
      </c>
      <c r="Z126" t="s">
        <v>236</v>
      </c>
      <c r="AA126" t="s">
        <v>261</v>
      </c>
    </row>
    <row r="127" spans="1:30" x14ac:dyDescent="0.25">
      <c r="A127" s="6">
        <v>42307</v>
      </c>
      <c r="B127">
        <v>182</v>
      </c>
      <c r="C127" t="s">
        <v>83</v>
      </c>
      <c r="D127" t="s">
        <v>260</v>
      </c>
      <c r="E127" t="s">
        <v>2</v>
      </c>
      <c r="F127">
        <v>1</v>
      </c>
      <c r="G127">
        <v>0</v>
      </c>
      <c r="H127" s="1" t="s">
        <v>39</v>
      </c>
      <c r="I127" s="1" t="s">
        <v>4</v>
      </c>
      <c r="J127" s="2" t="s">
        <v>445</v>
      </c>
      <c r="K127" s="2"/>
      <c r="N127" t="str">
        <f t="shared" si="24"/>
        <v/>
      </c>
      <c r="P127">
        <f t="shared" si="13"/>
        <v>1</v>
      </c>
      <c r="Q127">
        <f t="shared" si="14"/>
        <v>0</v>
      </c>
      <c r="R127">
        <f t="shared" si="15"/>
        <v>0</v>
      </c>
      <c r="S127">
        <f t="shared" si="16"/>
        <v>0</v>
      </c>
      <c r="T127">
        <f t="shared" si="17"/>
        <v>0</v>
      </c>
      <c r="U127">
        <f t="shared" si="18"/>
        <v>0</v>
      </c>
      <c r="V127">
        <f t="shared" si="19"/>
        <v>0</v>
      </c>
      <c r="W127">
        <f t="shared" si="20"/>
        <v>0</v>
      </c>
      <c r="X127">
        <f t="shared" si="21"/>
        <v>0</v>
      </c>
      <c r="Y127">
        <f t="shared" si="22"/>
        <v>0</v>
      </c>
      <c r="Z127" t="s">
        <v>236</v>
      </c>
    </row>
    <row r="128" spans="1:30" hidden="1" x14ac:dyDescent="0.25">
      <c r="A128" s="6" t="s">
        <v>324</v>
      </c>
      <c r="C128" t="s">
        <v>218</v>
      </c>
      <c r="D128" t="s">
        <v>388</v>
      </c>
      <c r="E128" t="s">
        <v>2</v>
      </c>
      <c r="F128">
        <v>1</v>
      </c>
      <c r="G128">
        <v>1</v>
      </c>
      <c r="H128" s="1" t="s">
        <v>3</v>
      </c>
      <c r="I128" s="1" t="s">
        <v>4</v>
      </c>
      <c r="J128" s="2" t="s">
        <v>445</v>
      </c>
      <c r="K128" s="2"/>
      <c r="N128" t="str">
        <f t="shared" si="24"/>
        <v/>
      </c>
      <c r="P128">
        <f t="shared" si="13"/>
        <v>1</v>
      </c>
      <c r="Q128">
        <f t="shared" si="14"/>
        <v>0</v>
      </c>
      <c r="R128">
        <f t="shared" si="15"/>
        <v>0</v>
      </c>
      <c r="S128">
        <f t="shared" si="16"/>
        <v>0</v>
      </c>
      <c r="T128">
        <f t="shared" si="17"/>
        <v>0</v>
      </c>
      <c r="U128">
        <f t="shared" si="18"/>
        <v>0</v>
      </c>
      <c r="V128">
        <f t="shared" si="19"/>
        <v>0</v>
      </c>
      <c r="W128">
        <f t="shared" si="20"/>
        <v>0</v>
      </c>
      <c r="X128">
        <f t="shared" si="21"/>
        <v>0</v>
      </c>
      <c r="Y128">
        <f t="shared" si="22"/>
        <v>0</v>
      </c>
      <c r="Z128" t="s">
        <v>236</v>
      </c>
    </row>
    <row r="129" spans="1:29" hidden="1" x14ac:dyDescent="0.25">
      <c r="A129" s="6" t="s">
        <v>472</v>
      </c>
      <c r="C129" t="s">
        <v>83</v>
      </c>
      <c r="D129" t="s">
        <v>341</v>
      </c>
      <c r="E129" t="s">
        <v>80</v>
      </c>
      <c r="F129">
        <v>1</v>
      </c>
      <c r="G129">
        <v>1</v>
      </c>
      <c r="H129" s="1" t="s">
        <v>3</v>
      </c>
      <c r="I129" s="1" t="s">
        <v>324</v>
      </c>
      <c r="J129" s="2" t="s">
        <v>25</v>
      </c>
      <c r="K129" s="2"/>
      <c r="N129" t="str">
        <f t="shared" si="24"/>
        <v/>
      </c>
      <c r="P129">
        <f t="shared" si="13"/>
        <v>1</v>
      </c>
      <c r="Q129">
        <f t="shared" si="14"/>
        <v>0</v>
      </c>
      <c r="R129">
        <f t="shared" si="15"/>
        <v>0</v>
      </c>
      <c r="S129">
        <f t="shared" si="16"/>
        <v>0</v>
      </c>
      <c r="T129">
        <f t="shared" si="17"/>
        <v>0</v>
      </c>
      <c r="U129">
        <f t="shared" si="18"/>
        <v>0</v>
      </c>
      <c r="V129">
        <f t="shared" si="19"/>
        <v>0</v>
      </c>
      <c r="W129">
        <f t="shared" si="20"/>
        <v>0</v>
      </c>
      <c r="X129">
        <f t="shared" si="21"/>
        <v>0</v>
      </c>
      <c r="Y129">
        <f t="shared" si="22"/>
        <v>0</v>
      </c>
      <c r="Z129" t="s">
        <v>236</v>
      </c>
    </row>
    <row r="130" spans="1:29" x14ac:dyDescent="0.25">
      <c r="A130" s="6" t="s">
        <v>472</v>
      </c>
      <c r="C130" t="s">
        <v>83</v>
      </c>
      <c r="D130" t="s">
        <v>341</v>
      </c>
      <c r="E130" t="s">
        <v>80</v>
      </c>
      <c r="F130">
        <v>1</v>
      </c>
      <c r="G130">
        <v>0</v>
      </c>
      <c r="H130" s="1" t="s">
        <v>39</v>
      </c>
      <c r="I130" s="1" t="s">
        <v>324</v>
      </c>
      <c r="J130" s="2" t="s">
        <v>30</v>
      </c>
      <c r="K130" s="2"/>
      <c r="N130" t="str">
        <f t="shared" si="24"/>
        <v/>
      </c>
      <c r="P130">
        <f t="shared" ref="P130:P193" si="25">IF(Y130&gt;0,0,1)</f>
        <v>1</v>
      </c>
      <c r="Q130">
        <f t="shared" ref="Q130:Q193" si="26">IF($J130=Z130,1,0)</f>
        <v>0</v>
      </c>
      <c r="R130">
        <f t="shared" ref="R130:R193" si="27">IF($J130=AA130,1,0)</f>
        <v>0</v>
      </c>
      <c r="S130">
        <f t="shared" ref="S130:S193" si="28">IF($J130=AB130,1,0)</f>
        <v>0</v>
      </c>
      <c r="T130">
        <f t="shared" ref="T130:T193" si="29">IF($J130=AC130,1,0)</f>
        <v>0</v>
      </c>
      <c r="U130">
        <f t="shared" ref="U130:U193" si="30">IF($J130=AD130,1,0)</f>
        <v>0</v>
      </c>
      <c r="V130">
        <f t="shared" ref="V130:V193" si="31">IF($J130=AE130,1,0)</f>
        <v>0</v>
      </c>
      <c r="W130">
        <f t="shared" ref="W130:W193" si="32">IF($J130=AF130,1,0)</f>
        <v>0</v>
      </c>
      <c r="X130">
        <f t="shared" ref="X130:X193" si="33">IF($J130=AG130,1,0)</f>
        <v>0</v>
      </c>
      <c r="Y130">
        <f t="shared" ref="Y130:Y193" si="34">SUM(Q130:X130)</f>
        <v>0</v>
      </c>
      <c r="Z130" t="s">
        <v>236</v>
      </c>
    </row>
    <row r="131" spans="1:29" hidden="1" x14ac:dyDescent="0.25">
      <c r="A131" s="6">
        <v>42307</v>
      </c>
      <c r="B131">
        <v>197</v>
      </c>
      <c r="C131" t="s">
        <v>0</v>
      </c>
      <c r="D131" t="s">
        <v>275</v>
      </c>
      <c r="E131" t="s">
        <v>2</v>
      </c>
      <c r="F131">
        <v>1</v>
      </c>
      <c r="G131">
        <v>1</v>
      </c>
      <c r="H131" s="1" t="s">
        <v>3</v>
      </c>
      <c r="I131" s="1" t="s">
        <v>4</v>
      </c>
      <c r="J131" t="s">
        <v>5</v>
      </c>
      <c r="K131" s="2"/>
      <c r="L131" t="s">
        <v>6</v>
      </c>
      <c r="N131" t="str">
        <f t="shared" si="24"/>
        <v>OK</v>
      </c>
      <c r="O131" t="s">
        <v>7</v>
      </c>
      <c r="P131">
        <f t="shared" si="25"/>
        <v>0</v>
      </c>
      <c r="Q131">
        <f t="shared" si="26"/>
        <v>0</v>
      </c>
      <c r="R131">
        <f t="shared" si="27"/>
        <v>1</v>
      </c>
      <c r="S131">
        <f t="shared" si="28"/>
        <v>0</v>
      </c>
      <c r="T131">
        <f t="shared" si="29"/>
        <v>0</v>
      </c>
      <c r="U131">
        <f t="shared" si="30"/>
        <v>0</v>
      </c>
      <c r="V131">
        <f t="shared" si="31"/>
        <v>0</v>
      </c>
      <c r="W131">
        <f t="shared" si="32"/>
        <v>0</v>
      </c>
      <c r="X131">
        <f t="shared" si="33"/>
        <v>0</v>
      </c>
      <c r="Y131">
        <f t="shared" si="34"/>
        <v>1</v>
      </c>
      <c r="Z131" t="s">
        <v>8</v>
      </c>
      <c r="AA131" t="s">
        <v>5</v>
      </c>
      <c r="AB131" t="s">
        <v>25</v>
      </c>
    </row>
    <row r="132" spans="1:29" hidden="1" x14ac:dyDescent="0.25">
      <c r="A132" s="6">
        <v>42304</v>
      </c>
      <c r="B132">
        <v>36</v>
      </c>
      <c r="C132" t="s">
        <v>35</v>
      </c>
      <c r="D132" t="s">
        <v>69</v>
      </c>
      <c r="E132" t="s">
        <v>2</v>
      </c>
      <c r="F132">
        <v>1</v>
      </c>
      <c r="G132">
        <v>1</v>
      </c>
      <c r="H132" s="1" t="s">
        <v>3</v>
      </c>
      <c r="I132" s="1" t="s">
        <v>4</v>
      </c>
      <c r="J132" s="2" t="s">
        <v>250</v>
      </c>
      <c r="K132" s="2"/>
      <c r="N132" t="str">
        <f t="shared" si="24"/>
        <v>OK</v>
      </c>
      <c r="O132" t="s">
        <v>7</v>
      </c>
      <c r="P132">
        <f t="shared" si="25"/>
        <v>0</v>
      </c>
      <c r="Q132">
        <f t="shared" si="26"/>
        <v>1</v>
      </c>
      <c r="R132">
        <f t="shared" si="27"/>
        <v>0</v>
      </c>
      <c r="S132">
        <f t="shared" si="28"/>
        <v>0</v>
      </c>
      <c r="T132">
        <f t="shared" si="29"/>
        <v>0</v>
      </c>
      <c r="U132">
        <f t="shared" si="30"/>
        <v>0</v>
      </c>
      <c r="V132">
        <f t="shared" si="31"/>
        <v>0</v>
      </c>
      <c r="W132">
        <f t="shared" si="32"/>
        <v>0</v>
      </c>
      <c r="X132">
        <f t="shared" si="33"/>
        <v>0</v>
      </c>
      <c r="Y132">
        <f t="shared" si="34"/>
        <v>1</v>
      </c>
      <c r="Z132" t="s">
        <v>53</v>
      </c>
      <c r="AA132" t="s">
        <v>15</v>
      </c>
      <c r="AB132" t="s">
        <v>16</v>
      </c>
    </row>
    <row r="133" spans="1:29" hidden="1" x14ac:dyDescent="0.25">
      <c r="A133" s="6" t="s">
        <v>324</v>
      </c>
      <c r="C133" t="s">
        <v>0</v>
      </c>
      <c r="D133" t="s">
        <v>339</v>
      </c>
      <c r="E133" t="s">
        <v>2</v>
      </c>
      <c r="F133">
        <v>1</v>
      </c>
      <c r="G133">
        <v>1</v>
      </c>
      <c r="H133" s="1" t="s">
        <v>3</v>
      </c>
      <c r="I133" s="1" t="s">
        <v>4</v>
      </c>
      <c r="J133" s="2" t="s">
        <v>445</v>
      </c>
      <c r="K133" s="2"/>
      <c r="N133" t="str">
        <f t="shared" si="24"/>
        <v/>
      </c>
      <c r="P133">
        <f t="shared" si="25"/>
        <v>1</v>
      </c>
      <c r="Q133">
        <f t="shared" si="26"/>
        <v>0</v>
      </c>
      <c r="R133">
        <f t="shared" si="27"/>
        <v>0</v>
      </c>
      <c r="S133">
        <f t="shared" si="28"/>
        <v>0</v>
      </c>
      <c r="T133">
        <f t="shared" si="29"/>
        <v>0</v>
      </c>
      <c r="U133">
        <f t="shared" si="30"/>
        <v>0</v>
      </c>
      <c r="V133">
        <f t="shared" si="31"/>
        <v>0</v>
      </c>
      <c r="W133">
        <f t="shared" si="32"/>
        <v>0</v>
      </c>
      <c r="X133">
        <f t="shared" si="33"/>
        <v>0</v>
      </c>
      <c r="Y133">
        <f t="shared" si="34"/>
        <v>0</v>
      </c>
      <c r="Z133" t="s">
        <v>236</v>
      </c>
    </row>
    <row r="134" spans="1:29" hidden="1" x14ac:dyDescent="0.25">
      <c r="A134" s="6">
        <v>42304</v>
      </c>
      <c r="B134">
        <v>74</v>
      </c>
      <c r="C134" t="s">
        <v>83</v>
      </c>
      <c r="D134" t="s">
        <v>133</v>
      </c>
      <c r="E134" t="s">
        <v>2</v>
      </c>
      <c r="F134">
        <v>1</v>
      </c>
      <c r="G134">
        <v>1</v>
      </c>
      <c r="H134" s="1" t="s">
        <v>3</v>
      </c>
      <c r="I134" s="1" t="s">
        <v>4</v>
      </c>
      <c r="J134" t="s">
        <v>8</v>
      </c>
      <c r="K134" s="2"/>
      <c r="N134" t="str">
        <f t="shared" si="24"/>
        <v>OK</v>
      </c>
      <c r="O134" t="s">
        <v>435</v>
      </c>
      <c r="P134">
        <f t="shared" si="25"/>
        <v>0</v>
      </c>
      <c r="Q134">
        <f t="shared" si="26"/>
        <v>1</v>
      </c>
      <c r="R134">
        <f t="shared" si="27"/>
        <v>0</v>
      </c>
      <c r="S134">
        <f t="shared" si="28"/>
        <v>0</v>
      </c>
      <c r="T134">
        <f t="shared" si="29"/>
        <v>0</v>
      </c>
      <c r="U134">
        <f t="shared" si="30"/>
        <v>0</v>
      </c>
      <c r="V134">
        <f t="shared" si="31"/>
        <v>0</v>
      </c>
      <c r="W134">
        <f t="shared" si="32"/>
        <v>0</v>
      </c>
      <c r="X134">
        <f t="shared" si="33"/>
        <v>0</v>
      </c>
      <c r="Y134">
        <f t="shared" si="34"/>
        <v>1</v>
      </c>
      <c r="Z134" t="s">
        <v>8</v>
      </c>
      <c r="AA134" t="s">
        <v>12</v>
      </c>
      <c r="AB134" t="s">
        <v>15</v>
      </c>
    </row>
    <row r="135" spans="1:29" x14ac:dyDescent="0.25">
      <c r="A135" s="6">
        <v>42304</v>
      </c>
      <c r="B135">
        <v>74</v>
      </c>
      <c r="C135" t="s">
        <v>83</v>
      </c>
      <c r="D135" t="s">
        <v>133</v>
      </c>
      <c r="E135" t="s">
        <v>2</v>
      </c>
      <c r="F135">
        <v>1</v>
      </c>
      <c r="G135">
        <v>0</v>
      </c>
      <c r="H135" s="1" t="s">
        <v>39</v>
      </c>
      <c r="I135" s="1" t="s">
        <v>4</v>
      </c>
      <c r="J135" t="s">
        <v>15</v>
      </c>
      <c r="K135" s="2"/>
      <c r="N135" t="str">
        <f t="shared" si="24"/>
        <v>OK</v>
      </c>
      <c r="O135" t="s">
        <v>435</v>
      </c>
      <c r="P135">
        <f t="shared" si="25"/>
        <v>0</v>
      </c>
      <c r="Q135">
        <f t="shared" si="26"/>
        <v>0</v>
      </c>
      <c r="R135">
        <f t="shared" si="27"/>
        <v>0</v>
      </c>
      <c r="S135">
        <f t="shared" si="28"/>
        <v>1</v>
      </c>
      <c r="T135">
        <f t="shared" si="29"/>
        <v>0</v>
      </c>
      <c r="U135">
        <f t="shared" si="30"/>
        <v>0</v>
      </c>
      <c r="V135">
        <f t="shared" si="31"/>
        <v>0</v>
      </c>
      <c r="W135">
        <f t="shared" si="32"/>
        <v>0</v>
      </c>
      <c r="X135">
        <f t="shared" si="33"/>
        <v>0</v>
      </c>
      <c r="Y135">
        <f t="shared" si="34"/>
        <v>1</v>
      </c>
      <c r="Z135" t="s">
        <v>8</v>
      </c>
      <c r="AA135" t="s">
        <v>12</v>
      </c>
      <c r="AB135" t="s">
        <v>15</v>
      </c>
    </row>
    <row r="136" spans="1:29" x14ac:dyDescent="0.25">
      <c r="A136" s="6" t="s">
        <v>324</v>
      </c>
      <c r="C136" t="s">
        <v>35</v>
      </c>
      <c r="D136" t="s">
        <v>386</v>
      </c>
      <c r="E136" t="s">
        <v>80</v>
      </c>
      <c r="F136">
        <v>1</v>
      </c>
      <c r="G136">
        <v>0</v>
      </c>
      <c r="H136" s="1" t="s">
        <v>39</v>
      </c>
      <c r="I136" s="1" t="s">
        <v>4</v>
      </c>
      <c r="J136" s="2" t="s">
        <v>445</v>
      </c>
      <c r="K136" s="2"/>
      <c r="N136" t="str">
        <f t="shared" si="24"/>
        <v/>
      </c>
      <c r="P136">
        <f t="shared" si="25"/>
        <v>1</v>
      </c>
      <c r="Q136">
        <f t="shared" si="26"/>
        <v>0</v>
      </c>
      <c r="R136">
        <f t="shared" si="27"/>
        <v>0</v>
      </c>
      <c r="S136">
        <f t="shared" si="28"/>
        <v>0</v>
      </c>
      <c r="T136">
        <f t="shared" si="29"/>
        <v>0</v>
      </c>
      <c r="U136">
        <f t="shared" si="30"/>
        <v>0</v>
      </c>
      <c r="V136">
        <f t="shared" si="31"/>
        <v>0</v>
      </c>
      <c r="W136">
        <f t="shared" si="32"/>
        <v>0</v>
      </c>
      <c r="X136">
        <f t="shared" si="33"/>
        <v>0</v>
      </c>
      <c r="Y136">
        <f t="shared" si="34"/>
        <v>0</v>
      </c>
      <c r="Z136" t="s">
        <v>236</v>
      </c>
    </row>
    <row r="137" spans="1:29" hidden="1" x14ac:dyDescent="0.25">
      <c r="A137" s="6" t="s">
        <v>324</v>
      </c>
      <c r="C137" t="s">
        <v>35</v>
      </c>
      <c r="D137" t="s">
        <v>386</v>
      </c>
      <c r="E137" t="s">
        <v>80</v>
      </c>
      <c r="F137">
        <v>1</v>
      </c>
      <c r="G137">
        <v>1</v>
      </c>
      <c r="H137" s="1" t="s">
        <v>3</v>
      </c>
      <c r="I137" s="1" t="s">
        <v>4</v>
      </c>
      <c r="J137" s="2" t="s">
        <v>445</v>
      </c>
      <c r="K137" s="2"/>
      <c r="N137" t="str">
        <f t="shared" si="24"/>
        <v/>
      </c>
      <c r="P137">
        <f t="shared" si="25"/>
        <v>1</v>
      </c>
      <c r="Q137">
        <f t="shared" si="26"/>
        <v>0</v>
      </c>
      <c r="R137">
        <f t="shared" si="27"/>
        <v>0</v>
      </c>
      <c r="S137">
        <f t="shared" si="28"/>
        <v>0</v>
      </c>
      <c r="T137">
        <f t="shared" si="29"/>
        <v>0</v>
      </c>
      <c r="U137">
        <f t="shared" si="30"/>
        <v>0</v>
      </c>
      <c r="V137">
        <f t="shared" si="31"/>
        <v>0</v>
      </c>
      <c r="W137">
        <f t="shared" si="32"/>
        <v>0</v>
      </c>
      <c r="X137">
        <f t="shared" si="33"/>
        <v>0</v>
      </c>
      <c r="Y137">
        <f t="shared" si="34"/>
        <v>0</v>
      </c>
      <c r="Z137" t="s">
        <v>236</v>
      </c>
    </row>
    <row r="138" spans="1:29" x14ac:dyDescent="0.25">
      <c r="A138" s="6">
        <v>42304</v>
      </c>
      <c r="B138">
        <v>84</v>
      </c>
      <c r="C138" t="s">
        <v>35</v>
      </c>
      <c r="D138" t="s">
        <v>145</v>
      </c>
      <c r="E138" t="s">
        <v>2</v>
      </c>
      <c r="F138">
        <v>1</v>
      </c>
      <c r="G138">
        <v>0</v>
      </c>
      <c r="H138" s="1" t="s">
        <v>39</v>
      </c>
      <c r="I138" s="1" t="s">
        <v>4</v>
      </c>
      <c r="J138" t="s">
        <v>43</v>
      </c>
      <c r="K138" s="2"/>
      <c r="N138" t="str">
        <f t="shared" si="24"/>
        <v>OK</v>
      </c>
      <c r="O138" t="s">
        <v>435</v>
      </c>
      <c r="P138">
        <f t="shared" si="25"/>
        <v>0</v>
      </c>
      <c r="Q138">
        <f t="shared" si="26"/>
        <v>0</v>
      </c>
      <c r="R138">
        <f t="shared" si="27"/>
        <v>0</v>
      </c>
      <c r="S138">
        <f t="shared" si="28"/>
        <v>1</v>
      </c>
      <c r="T138">
        <f t="shared" si="29"/>
        <v>0</v>
      </c>
      <c r="U138">
        <f t="shared" si="30"/>
        <v>0</v>
      </c>
      <c r="V138">
        <f t="shared" si="31"/>
        <v>0</v>
      </c>
      <c r="W138">
        <f t="shared" si="32"/>
        <v>0</v>
      </c>
      <c r="X138">
        <f t="shared" si="33"/>
        <v>0</v>
      </c>
      <c r="Y138">
        <f t="shared" si="34"/>
        <v>1</v>
      </c>
      <c r="Z138" t="s">
        <v>12</v>
      </c>
      <c r="AA138" t="s">
        <v>53</v>
      </c>
      <c r="AB138" t="s">
        <v>43</v>
      </c>
    </row>
    <row r="139" spans="1:29" hidden="1" x14ac:dyDescent="0.25">
      <c r="A139" s="6">
        <v>42304</v>
      </c>
      <c r="B139">
        <v>84</v>
      </c>
      <c r="C139" t="s">
        <v>35</v>
      </c>
      <c r="D139" t="s">
        <v>145</v>
      </c>
      <c r="E139" t="s">
        <v>2</v>
      </c>
      <c r="F139">
        <v>1</v>
      </c>
      <c r="G139">
        <v>1</v>
      </c>
      <c r="H139" s="1" t="s">
        <v>3</v>
      </c>
      <c r="I139" s="1" t="s">
        <v>4</v>
      </c>
      <c r="J139" t="s">
        <v>98</v>
      </c>
      <c r="K139" s="2"/>
      <c r="N139" t="str">
        <f t="shared" si="24"/>
        <v>OK</v>
      </c>
      <c r="O139" t="s">
        <v>435</v>
      </c>
      <c r="P139">
        <f t="shared" si="25"/>
        <v>0</v>
      </c>
      <c r="Q139">
        <f t="shared" si="26"/>
        <v>1</v>
      </c>
      <c r="R139">
        <f t="shared" si="27"/>
        <v>0</v>
      </c>
      <c r="S139">
        <f t="shared" si="28"/>
        <v>0</v>
      </c>
      <c r="T139">
        <f t="shared" si="29"/>
        <v>0</v>
      </c>
      <c r="U139">
        <f t="shared" si="30"/>
        <v>0</v>
      </c>
      <c r="V139">
        <f t="shared" si="31"/>
        <v>0</v>
      </c>
      <c r="W139">
        <f t="shared" si="32"/>
        <v>0</v>
      </c>
      <c r="X139">
        <f t="shared" si="33"/>
        <v>0</v>
      </c>
      <c r="Y139">
        <f t="shared" si="34"/>
        <v>1</v>
      </c>
      <c r="Z139" t="s">
        <v>98</v>
      </c>
      <c r="AA139" t="s">
        <v>53</v>
      </c>
      <c r="AB139" t="s">
        <v>43</v>
      </c>
    </row>
    <row r="140" spans="1:29" hidden="1" x14ac:dyDescent="0.25">
      <c r="A140" s="6">
        <v>42307</v>
      </c>
      <c r="B140">
        <v>188</v>
      </c>
      <c r="C140" t="s">
        <v>218</v>
      </c>
      <c r="D140" t="s">
        <v>267</v>
      </c>
      <c r="E140" t="s">
        <v>2</v>
      </c>
      <c r="F140">
        <v>1</v>
      </c>
      <c r="G140">
        <v>1</v>
      </c>
      <c r="H140" s="1" t="s">
        <v>3</v>
      </c>
      <c r="I140" s="1" t="s">
        <v>4</v>
      </c>
      <c r="J140" t="s">
        <v>53</v>
      </c>
      <c r="K140" s="2"/>
      <c r="N140" t="str">
        <f t="shared" si="24"/>
        <v>OK</v>
      </c>
      <c r="O140" t="s">
        <v>436</v>
      </c>
      <c r="P140">
        <f t="shared" si="25"/>
        <v>0</v>
      </c>
      <c r="Q140">
        <f t="shared" si="26"/>
        <v>1</v>
      </c>
      <c r="R140">
        <f t="shared" si="27"/>
        <v>0</v>
      </c>
      <c r="S140">
        <f t="shared" si="28"/>
        <v>0</v>
      </c>
      <c r="T140">
        <f t="shared" si="29"/>
        <v>0</v>
      </c>
      <c r="U140">
        <f t="shared" si="30"/>
        <v>0</v>
      </c>
      <c r="V140">
        <f t="shared" si="31"/>
        <v>0</v>
      </c>
      <c r="W140">
        <f t="shared" si="32"/>
        <v>0</v>
      </c>
      <c r="X140">
        <f t="shared" si="33"/>
        <v>0</v>
      </c>
      <c r="Y140">
        <f t="shared" si="34"/>
        <v>1</v>
      </c>
      <c r="Z140" t="s">
        <v>53</v>
      </c>
      <c r="AA140" t="s">
        <v>268</v>
      </c>
      <c r="AB140" t="s">
        <v>43</v>
      </c>
      <c r="AC140" t="s">
        <v>23</v>
      </c>
    </row>
    <row r="141" spans="1:29" hidden="1" x14ac:dyDescent="0.25">
      <c r="A141" s="6">
        <v>42306</v>
      </c>
      <c r="B141">
        <v>150</v>
      </c>
      <c r="C141" t="s">
        <v>218</v>
      </c>
      <c r="D141" t="s">
        <v>221</v>
      </c>
      <c r="E141" t="s">
        <v>2</v>
      </c>
      <c r="F141">
        <v>1</v>
      </c>
      <c r="G141">
        <v>1</v>
      </c>
      <c r="H141" s="1" t="s">
        <v>3</v>
      </c>
      <c r="I141" s="1" t="s">
        <v>4</v>
      </c>
      <c r="J141" t="s">
        <v>53</v>
      </c>
      <c r="K141" s="2"/>
      <c r="N141" t="str">
        <f t="shared" si="24"/>
        <v>OK</v>
      </c>
      <c r="O141" t="s">
        <v>436</v>
      </c>
      <c r="P141">
        <f t="shared" si="25"/>
        <v>0</v>
      </c>
      <c r="Q141">
        <f t="shared" si="26"/>
        <v>1</v>
      </c>
      <c r="R141">
        <f t="shared" si="27"/>
        <v>0</v>
      </c>
      <c r="S141">
        <f t="shared" si="28"/>
        <v>0</v>
      </c>
      <c r="T141">
        <f t="shared" si="29"/>
        <v>0</v>
      </c>
      <c r="U141">
        <f t="shared" si="30"/>
        <v>0</v>
      </c>
      <c r="V141">
        <f t="shared" si="31"/>
        <v>0</v>
      </c>
      <c r="W141">
        <f t="shared" si="32"/>
        <v>0</v>
      </c>
      <c r="X141">
        <f t="shared" si="33"/>
        <v>0</v>
      </c>
      <c r="Y141">
        <f t="shared" si="34"/>
        <v>1</v>
      </c>
      <c r="Z141" t="s">
        <v>53</v>
      </c>
    </row>
    <row r="142" spans="1:29" hidden="1" x14ac:dyDescent="0.25">
      <c r="A142" s="6">
        <v>42305</v>
      </c>
      <c r="B142">
        <v>94</v>
      </c>
      <c r="C142" t="s">
        <v>83</v>
      </c>
      <c r="D142" t="s">
        <v>158</v>
      </c>
      <c r="E142" t="s">
        <v>2</v>
      </c>
      <c r="F142">
        <v>1</v>
      </c>
      <c r="G142">
        <v>1</v>
      </c>
      <c r="H142" s="1" t="s">
        <v>3</v>
      </c>
      <c r="I142" s="1" t="s">
        <v>4</v>
      </c>
      <c r="J142" t="s">
        <v>5</v>
      </c>
      <c r="K142" s="2"/>
      <c r="L142" t="s">
        <v>6</v>
      </c>
      <c r="N142" t="str">
        <f t="shared" si="24"/>
        <v>OK</v>
      </c>
      <c r="O142" t="s">
        <v>7</v>
      </c>
      <c r="P142">
        <f t="shared" si="25"/>
        <v>0</v>
      </c>
      <c r="Q142">
        <f t="shared" si="26"/>
        <v>0</v>
      </c>
      <c r="R142">
        <f t="shared" si="27"/>
        <v>0</v>
      </c>
      <c r="S142">
        <f t="shared" si="28"/>
        <v>1</v>
      </c>
      <c r="T142">
        <f t="shared" si="29"/>
        <v>0</v>
      </c>
      <c r="U142">
        <f t="shared" si="30"/>
        <v>0</v>
      </c>
      <c r="V142">
        <f t="shared" si="31"/>
        <v>0</v>
      </c>
      <c r="W142">
        <f t="shared" si="32"/>
        <v>0</v>
      </c>
      <c r="X142">
        <f t="shared" si="33"/>
        <v>0</v>
      </c>
      <c r="Y142">
        <f t="shared" si="34"/>
        <v>1</v>
      </c>
      <c r="Z142" t="s">
        <v>58</v>
      </c>
      <c r="AA142" t="s">
        <v>16</v>
      </c>
      <c r="AB142" t="s">
        <v>5</v>
      </c>
      <c r="AC142" t="s">
        <v>25</v>
      </c>
    </row>
    <row r="143" spans="1:29" x14ac:dyDescent="0.25">
      <c r="A143" s="6">
        <v>42305</v>
      </c>
      <c r="B143">
        <v>94</v>
      </c>
      <c r="C143" t="s">
        <v>83</v>
      </c>
      <c r="D143" t="s">
        <v>158</v>
      </c>
      <c r="E143" t="s">
        <v>2</v>
      </c>
      <c r="F143">
        <v>1</v>
      </c>
      <c r="G143">
        <v>0</v>
      </c>
      <c r="H143" s="1" t="s">
        <v>39</v>
      </c>
      <c r="I143" s="1" t="s">
        <v>4</v>
      </c>
      <c r="J143" t="s">
        <v>25</v>
      </c>
      <c r="K143" s="2"/>
      <c r="L143" t="s">
        <v>6</v>
      </c>
      <c r="N143" t="str">
        <f t="shared" si="24"/>
        <v>OK</v>
      </c>
      <c r="O143" t="s">
        <v>437</v>
      </c>
      <c r="P143">
        <f t="shared" si="25"/>
        <v>0</v>
      </c>
      <c r="Q143">
        <f t="shared" si="26"/>
        <v>0</v>
      </c>
      <c r="R143">
        <f t="shared" si="27"/>
        <v>0</v>
      </c>
      <c r="S143">
        <f t="shared" si="28"/>
        <v>0</v>
      </c>
      <c r="T143">
        <f t="shared" si="29"/>
        <v>1</v>
      </c>
      <c r="U143">
        <f t="shared" si="30"/>
        <v>0</v>
      </c>
      <c r="V143">
        <f t="shared" si="31"/>
        <v>0</v>
      </c>
      <c r="W143">
        <f t="shared" si="32"/>
        <v>0</v>
      </c>
      <c r="X143">
        <f t="shared" si="33"/>
        <v>0</v>
      </c>
      <c r="Y143">
        <f t="shared" si="34"/>
        <v>1</v>
      </c>
      <c r="Z143" t="s">
        <v>58</v>
      </c>
      <c r="AA143" t="s">
        <v>16</v>
      </c>
      <c r="AB143" t="s">
        <v>5</v>
      </c>
      <c r="AC143" t="s">
        <v>25</v>
      </c>
    </row>
    <row r="144" spans="1:29" x14ac:dyDescent="0.25">
      <c r="A144" s="6">
        <v>42304</v>
      </c>
      <c r="B144">
        <v>38</v>
      </c>
      <c r="C144" t="s">
        <v>35</v>
      </c>
      <c r="D144" t="s">
        <v>72</v>
      </c>
      <c r="E144" t="s">
        <v>2</v>
      </c>
      <c r="F144">
        <v>1</v>
      </c>
      <c r="G144">
        <v>0</v>
      </c>
      <c r="H144" s="1" t="s">
        <v>39</v>
      </c>
      <c r="I144" s="1" t="s">
        <v>4</v>
      </c>
      <c r="J144" t="s">
        <v>73</v>
      </c>
      <c r="K144" s="2"/>
      <c r="N144" t="str">
        <f t="shared" si="24"/>
        <v>OK</v>
      </c>
      <c r="O144" t="s">
        <v>436</v>
      </c>
      <c r="P144">
        <f t="shared" si="25"/>
        <v>0</v>
      </c>
      <c r="Q144">
        <f t="shared" si="26"/>
        <v>1</v>
      </c>
      <c r="R144">
        <f t="shared" si="27"/>
        <v>0</v>
      </c>
      <c r="S144">
        <f t="shared" si="28"/>
        <v>0</v>
      </c>
      <c r="T144">
        <f t="shared" si="29"/>
        <v>0</v>
      </c>
      <c r="U144">
        <f t="shared" si="30"/>
        <v>0</v>
      </c>
      <c r="V144">
        <f t="shared" si="31"/>
        <v>0</v>
      </c>
      <c r="W144">
        <f t="shared" si="32"/>
        <v>0</v>
      </c>
      <c r="X144">
        <f t="shared" si="33"/>
        <v>0</v>
      </c>
      <c r="Y144">
        <f t="shared" si="34"/>
        <v>1</v>
      </c>
      <c r="Z144" t="s">
        <v>73</v>
      </c>
      <c r="AA144" t="s">
        <v>16</v>
      </c>
      <c r="AB144" t="s">
        <v>23</v>
      </c>
      <c r="AC144" t="s">
        <v>46</v>
      </c>
    </row>
    <row r="145" spans="1:33" x14ac:dyDescent="0.25">
      <c r="A145" s="6">
        <v>42320</v>
      </c>
      <c r="B145">
        <v>231</v>
      </c>
      <c r="C145" t="s">
        <v>35</v>
      </c>
      <c r="D145" t="s">
        <v>322</v>
      </c>
      <c r="E145" t="s">
        <v>2</v>
      </c>
      <c r="F145">
        <v>1</v>
      </c>
      <c r="G145">
        <v>0</v>
      </c>
      <c r="H145" s="1" t="s">
        <v>39</v>
      </c>
      <c r="I145" s="1" t="s">
        <v>4</v>
      </c>
      <c r="J145" t="s">
        <v>23</v>
      </c>
      <c r="K145" s="2"/>
      <c r="N145" t="str">
        <f t="shared" si="24"/>
        <v>OK</v>
      </c>
      <c r="O145" t="s">
        <v>437</v>
      </c>
      <c r="P145">
        <f t="shared" si="25"/>
        <v>0</v>
      </c>
      <c r="Q145">
        <f t="shared" si="26"/>
        <v>0</v>
      </c>
      <c r="R145">
        <f t="shared" si="27"/>
        <v>0</v>
      </c>
      <c r="S145">
        <f t="shared" si="28"/>
        <v>0</v>
      </c>
      <c r="T145">
        <f t="shared" si="29"/>
        <v>1</v>
      </c>
      <c r="U145">
        <f t="shared" si="30"/>
        <v>0</v>
      </c>
      <c r="V145">
        <f t="shared" si="31"/>
        <v>0</v>
      </c>
      <c r="W145">
        <f t="shared" si="32"/>
        <v>0</v>
      </c>
      <c r="X145">
        <f t="shared" si="33"/>
        <v>0</v>
      </c>
      <c r="Y145">
        <f t="shared" si="34"/>
        <v>1</v>
      </c>
      <c r="Z145" t="s">
        <v>12</v>
      </c>
      <c r="AA145" t="s">
        <v>44</v>
      </c>
      <c r="AB145" t="s">
        <v>73</v>
      </c>
      <c r="AC145" t="s">
        <v>23</v>
      </c>
      <c r="AD145" t="s">
        <v>15</v>
      </c>
      <c r="AE145" t="s">
        <v>16</v>
      </c>
      <c r="AF145" t="s">
        <v>116</v>
      </c>
      <c r="AG145" t="s">
        <v>323</v>
      </c>
    </row>
    <row r="146" spans="1:33" x14ac:dyDescent="0.25">
      <c r="A146" s="6">
        <v>42305</v>
      </c>
      <c r="B146">
        <v>97</v>
      </c>
      <c r="C146" t="s">
        <v>35</v>
      </c>
      <c r="D146" t="s">
        <v>162</v>
      </c>
      <c r="E146" t="s">
        <v>2</v>
      </c>
      <c r="F146">
        <v>1</v>
      </c>
      <c r="G146">
        <v>0</v>
      </c>
      <c r="H146" s="1" t="s">
        <v>39</v>
      </c>
      <c r="I146" s="1" t="s">
        <v>4</v>
      </c>
      <c r="J146" t="s">
        <v>58</v>
      </c>
      <c r="K146" s="2"/>
      <c r="N146" t="str">
        <f t="shared" si="24"/>
        <v>OK</v>
      </c>
      <c r="O146" t="s">
        <v>435</v>
      </c>
      <c r="P146">
        <f t="shared" si="25"/>
        <v>0</v>
      </c>
      <c r="Q146">
        <f t="shared" si="26"/>
        <v>0</v>
      </c>
      <c r="R146">
        <f t="shared" si="27"/>
        <v>0</v>
      </c>
      <c r="S146">
        <f t="shared" si="28"/>
        <v>1</v>
      </c>
      <c r="T146">
        <f t="shared" si="29"/>
        <v>0</v>
      </c>
      <c r="U146">
        <f t="shared" si="30"/>
        <v>0</v>
      </c>
      <c r="V146">
        <f t="shared" si="31"/>
        <v>0</v>
      </c>
      <c r="W146">
        <f t="shared" si="32"/>
        <v>0</v>
      </c>
      <c r="X146">
        <f t="shared" si="33"/>
        <v>0</v>
      </c>
      <c r="Y146">
        <f t="shared" si="34"/>
        <v>1</v>
      </c>
      <c r="Z146" t="s">
        <v>8</v>
      </c>
      <c r="AA146" t="s">
        <v>140</v>
      </c>
      <c r="AB146" t="s">
        <v>58</v>
      </c>
    </row>
    <row r="147" spans="1:33" hidden="1" x14ac:dyDescent="0.25">
      <c r="A147" s="6">
        <v>42305</v>
      </c>
      <c r="B147">
        <v>97</v>
      </c>
      <c r="C147" t="s">
        <v>35</v>
      </c>
      <c r="D147" t="s">
        <v>162</v>
      </c>
      <c r="E147" t="s">
        <v>2</v>
      </c>
      <c r="F147">
        <v>1</v>
      </c>
      <c r="G147">
        <v>1</v>
      </c>
      <c r="H147" s="1" t="s">
        <v>3</v>
      </c>
      <c r="I147" s="1" t="s">
        <v>4</v>
      </c>
      <c r="J147" t="s">
        <v>142</v>
      </c>
      <c r="K147" s="2"/>
      <c r="N147" t="str">
        <f t="shared" ref="N147:N178" si="35">IF(Y147,"OK","")</f>
        <v>OK</v>
      </c>
      <c r="O147" t="s">
        <v>439</v>
      </c>
      <c r="P147">
        <f t="shared" si="25"/>
        <v>0</v>
      </c>
      <c r="Q147">
        <f t="shared" si="26"/>
        <v>0</v>
      </c>
      <c r="R147">
        <f t="shared" si="27"/>
        <v>1</v>
      </c>
      <c r="S147">
        <f t="shared" si="28"/>
        <v>0</v>
      </c>
      <c r="T147">
        <f t="shared" si="29"/>
        <v>0</v>
      </c>
      <c r="U147">
        <f t="shared" si="30"/>
        <v>0</v>
      </c>
      <c r="V147">
        <f t="shared" si="31"/>
        <v>0</v>
      </c>
      <c r="W147">
        <f t="shared" si="32"/>
        <v>0</v>
      </c>
      <c r="X147">
        <f t="shared" si="33"/>
        <v>0</v>
      </c>
      <c r="Y147">
        <f t="shared" si="34"/>
        <v>1</v>
      </c>
      <c r="Z147" t="s">
        <v>8</v>
      </c>
      <c r="AA147" t="s">
        <v>140</v>
      </c>
      <c r="AB147" t="s">
        <v>58</v>
      </c>
    </row>
    <row r="148" spans="1:33" hidden="1" x14ac:dyDescent="0.25">
      <c r="A148" s="6" t="s">
        <v>324</v>
      </c>
      <c r="C148" t="s">
        <v>83</v>
      </c>
      <c r="D148" t="s">
        <v>385</v>
      </c>
      <c r="E148" t="s">
        <v>80</v>
      </c>
      <c r="F148">
        <v>1</v>
      </c>
      <c r="G148">
        <v>1</v>
      </c>
      <c r="H148" s="1" t="s">
        <v>3</v>
      </c>
      <c r="I148" s="1" t="s">
        <v>4</v>
      </c>
      <c r="J148" s="2" t="s">
        <v>445</v>
      </c>
      <c r="K148" s="2"/>
      <c r="N148" t="str">
        <f t="shared" si="35"/>
        <v/>
      </c>
      <c r="P148">
        <f t="shared" si="25"/>
        <v>1</v>
      </c>
      <c r="Q148">
        <f t="shared" si="26"/>
        <v>0</v>
      </c>
      <c r="R148">
        <f t="shared" si="27"/>
        <v>0</v>
      </c>
      <c r="S148">
        <f t="shared" si="28"/>
        <v>0</v>
      </c>
      <c r="T148">
        <f t="shared" si="29"/>
        <v>0</v>
      </c>
      <c r="U148">
        <f t="shared" si="30"/>
        <v>0</v>
      </c>
      <c r="V148">
        <f t="shared" si="31"/>
        <v>0</v>
      </c>
      <c r="W148">
        <f t="shared" si="32"/>
        <v>0</v>
      </c>
      <c r="X148">
        <f t="shared" si="33"/>
        <v>0</v>
      </c>
      <c r="Y148">
        <f t="shared" si="34"/>
        <v>0</v>
      </c>
      <c r="Z148" t="s">
        <v>236</v>
      </c>
    </row>
    <row r="149" spans="1:33" x14ac:dyDescent="0.25">
      <c r="A149" s="6" t="s">
        <v>324</v>
      </c>
      <c r="C149" t="s">
        <v>83</v>
      </c>
      <c r="D149" t="s">
        <v>385</v>
      </c>
      <c r="E149" t="s">
        <v>80</v>
      </c>
      <c r="F149">
        <v>1</v>
      </c>
      <c r="G149">
        <v>0</v>
      </c>
      <c r="H149" s="1" t="s">
        <v>39</v>
      </c>
      <c r="I149" s="1" t="s">
        <v>4</v>
      </c>
      <c r="J149" s="2" t="s">
        <v>445</v>
      </c>
      <c r="K149" s="2"/>
      <c r="N149" t="str">
        <f t="shared" si="35"/>
        <v/>
      </c>
      <c r="P149">
        <f t="shared" si="25"/>
        <v>1</v>
      </c>
      <c r="Q149">
        <f t="shared" si="26"/>
        <v>0</v>
      </c>
      <c r="R149">
        <f t="shared" si="27"/>
        <v>0</v>
      </c>
      <c r="S149">
        <f t="shared" si="28"/>
        <v>0</v>
      </c>
      <c r="T149">
        <f t="shared" si="29"/>
        <v>0</v>
      </c>
      <c r="U149">
        <f t="shared" si="30"/>
        <v>0</v>
      </c>
      <c r="V149">
        <f t="shared" si="31"/>
        <v>0</v>
      </c>
      <c r="W149">
        <f t="shared" si="32"/>
        <v>0</v>
      </c>
      <c r="X149">
        <f t="shared" si="33"/>
        <v>0</v>
      </c>
      <c r="Y149">
        <f t="shared" si="34"/>
        <v>0</v>
      </c>
      <c r="Z149" t="s">
        <v>236</v>
      </c>
    </row>
    <row r="150" spans="1:33" hidden="1" x14ac:dyDescent="0.25">
      <c r="A150" s="6">
        <v>42305</v>
      </c>
      <c r="B150">
        <v>109</v>
      </c>
      <c r="C150" t="s">
        <v>83</v>
      </c>
      <c r="D150" t="s">
        <v>174</v>
      </c>
      <c r="E150" t="s">
        <v>2</v>
      </c>
      <c r="F150">
        <v>1</v>
      </c>
      <c r="G150">
        <v>1</v>
      </c>
      <c r="H150" s="1" t="s">
        <v>3</v>
      </c>
      <c r="I150" s="1" t="s">
        <v>4</v>
      </c>
      <c r="J150" t="s">
        <v>48</v>
      </c>
      <c r="K150" s="2"/>
      <c r="L150" t="s">
        <v>6</v>
      </c>
      <c r="N150" t="str">
        <f t="shared" si="35"/>
        <v>OK</v>
      </c>
      <c r="O150" t="s">
        <v>7</v>
      </c>
      <c r="P150">
        <f t="shared" si="25"/>
        <v>0</v>
      </c>
      <c r="Q150">
        <f t="shared" si="26"/>
        <v>0</v>
      </c>
      <c r="R150">
        <f t="shared" si="27"/>
        <v>1</v>
      </c>
      <c r="S150">
        <f t="shared" si="28"/>
        <v>0</v>
      </c>
      <c r="T150">
        <f t="shared" si="29"/>
        <v>0</v>
      </c>
      <c r="U150">
        <f t="shared" si="30"/>
        <v>0</v>
      </c>
      <c r="V150">
        <f t="shared" si="31"/>
        <v>0</v>
      </c>
      <c r="W150">
        <f t="shared" si="32"/>
        <v>0</v>
      </c>
      <c r="X150">
        <f t="shared" si="33"/>
        <v>0</v>
      </c>
      <c r="Y150">
        <f t="shared" si="34"/>
        <v>1</v>
      </c>
      <c r="Z150" t="s">
        <v>14</v>
      </c>
      <c r="AA150" t="s">
        <v>48</v>
      </c>
      <c r="AB150" t="s">
        <v>16</v>
      </c>
    </row>
    <row r="151" spans="1:33" x14ac:dyDescent="0.25">
      <c r="A151" s="6">
        <v>42305</v>
      </c>
      <c r="B151">
        <v>109</v>
      </c>
      <c r="C151" t="s">
        <v>83</v>
      </c>
      <c r="D151" t="s">
        <v>174</v>
      </c>
      <c r="E151" t="s">
        <v>2</v>
      </c>
      <c r="F151">
        <v>1</v>
      </c>
      <c r="G151">
        <v>0</v>
      </c>
      <c r="H151" s="1" t="s">
        <v>39</v>
      </c>
      <c r="I151" s="1" t="s">
        <v>4</v>
      </c>
      <c r="J151" t="s">
        <v>25</v>
      </c>
      <c r="K151" s="2"/>
      <c r="L151" t="s">
        <v>6</v>
      </c>
      <c r="N151" t="str">
        <f t="shared" si="35"/>
        <v>OK</v>
      </c>
      <c r="O151" t="s">
        <v>437</v>
      </c>
      <c r="P151">
        <f t="shared" si="25"/>
        <v>0</v>
      </c>
      <c r="Q151">
        <f t="shared" si="26"/>
        <v>0</v>
      </c>
      <c r="R151">
        <f t="shared" si="27"/>
        <v>1</v>
      </c>
      <c r="S151">
        <f t="shared" si="28"/>
        <v>0</v>
      </c>
      <c r="T151">
        <f t="shared" si="29"/>
        <v>0</v>
      </c>
      <c r="U151">
        <f t="shared" si="30"/>
        <v>0</v>
      </c>
      <c r="V151">
        <f t="shared" si="31"/>
        <v>0</v>
      </c>
      <c r="W151">
        <f t="shared" si="32"/>
        <v>0</v>
      </c>
      <c r="X151">
        <f t="shared" si="33"/>
        <v>0</v>
      </c>
      <c r="Y151">
        <f t="shared" si="34"/>
        <v>1</v>
      </c>
      <c r="Z151" t="s">
        <v>59</v>
      </c>
      <c r="AA151" t="s">
        <v>25</v>
      </c>
      <c r="AB151" t="s">
        <v>14</v>
      </c>
    </row>
    <row r="152" spans="1:33" x14ac:dyDescent="0.25">
      <c r="A152" s="6" t="s">
        <v>324</v>
      </c>
      <c r="C152" t="s">
        <v>35</v>
      </c>
      <c r="D152" t="s">
        <v>384</v>
      </c>
      <c r="E152" t="s">
        <v>80</v>
      </c>
      <c r="F152">
        <v>1</v>
      </c>
      <c r="G152">
        <v>0</v>
      </c>
      <c r="H152" s="1" t="s">
        <v>39</v>
      </c>
      <c r="I152" s="1" t="s">
        <v>4</v>
      </c>
      <c r="J152" s="2" t="s">
        <v>445</v>
      </c>
      <c r="K152" s="2"/>
      <c r="N152" t="str">
        <f t="shared" si="35"/>
        <v/>
      </c>
      <c r="P152">
        <f t="shared" si="25"/>
        <v>1</v>
      </c>
      <c r="Q152">
        <f t="shared" si="26"/>
        <v>0</v>
      </c>
      <c r="R152">
        <f t="shared" si="27"/>
        <v>0</v>
      </c>
      <c r="S152">
        <f t="shared" si="28"/>
        <v>0</v>
      </c>
      <c r="T152">
        <f t="shared" si="29"/>
        <v>0</v>
      </c>
      <c r="U152">
        <f t="shared" si="30"/>
        <v>0</v>
      </c>
      <c r="V152">
        <f t="shared" si="31"/>
        <v>0</v>
      </c>
      <c r="W152">
        <f t="shared" si="32"/>
        <v>0</v>
      </c>
      <c r="X152">
        <f t="shared" si="33"/>
        <v>0</v>
      </c>
      <c r="Y152">
        <f t="shared" si="34"/>
        <v>0</v>
      </c>
      <c r="Z152" t="s">
        <v>236</v>
      </c>
    </row>
    <row r="153" spans="1:33" hidden="1" x14ac:dyDescent="0.25">
      <c r="A153" s="6" t="s">
        <v>324</v>
      </c>
      <c r="C153" t="s">
        <v>35</v>
      </c>
      <c r="D153" t="s">
        <v>384</v>
      </c>
      <c r="E153" t="s">
        <v>80</v>
      </c>
      <c r="F153">
        <v>1</v>
      </c>
      <c r="G153">
        <v>1</v>
      </c>
      <c r="H153" s="1" t="s">
        <v>3</v>
      </c>
      <c r="I153" s="1" t="s">
        <v>4</v>
      </c>
      <c r="J153" s="2" t="s">
        <v>445</v>
      </c>
      <c r="K153" s="2"/>
      <c r="N153" t="str">
        <f t="shared" si="35"/>
        <v/>
      </c>
      <c r="P153">
        <f t="shared" si="25"/>
        <v>1</v>
      </c>
      <c r="Q153">
        <f t="shared" si="26"/>
        <v>0</v>
      </c>
      <c r="R153">
        <f t="shared" si="27"/>
        <v>0</v>
      </c>
      <c r="S153">
        <f t="shared" si="28"/>
        <v>0</v>
      </c>
      <c r="T153">
        <f t="shared" si="29"/>
        <v>0</v>
      </c>
      <c r="U153">
        <f t="shared" si="30"/>
        <v>0</v>
      </c>
      <c r="V153">
        <f t="shared" si="31"/>
        <v>0</v>
      </c>
      <c r="W153">
        <f t="shared" si="32"/>
        <v>0</v>
      </c>
      <c r="X153">
        <f t="shared" si="33"/>
        <v>0</v>
      </c>
      <c r="Y153">
        <f t="shared" si="34"/>
        <v>0</v>
      </c>
      <c r="Z153" t="s">
        <v>236</v>
      </c>
    </row>
    <row r="154" spans="1:33" x14ac:dyDescent="0.25">
      <c r="A154" s="6">
        <v>42304</v>
      </c>
      <c r="B154">
        <v>88</v>
      </c>
      <c r="C154" t="s">
        <v>35</v>
      </c>
      <c r="D154" t="s">
        <v>149</v>
      </c>
      <c r="E154" t="s">
        <v>2</v>
      </c>
      <c r="F154">
        <v>1</v>
      </c>
      <c r="G154">
        <v>0</v>
      </c>
      <c r="H154" s="1" t="s">
        <v>39</v>
      </c>
      <c r="I154" s="1" t="s">
        <v>4</v>
      </c>
      <c r="J154" t="s">
        <v>81</v>
      </c>
      <c r="K154" s="2"/>
      <c r="N154" t="str">
        <f t="shared" si="35"/>
        <v>OK</v>
      </c>
      <c r="O154" t="s">
        <v>436</v>
      </c>
      <c r="P154">
        <f t="shared" si="25"/>
        <v>0</v>
      </c>
      <c r="Q154">
        <f t="shared" si="26"/>
        <v>1</v>
      </c>
      <c r="R154">
        <f t="shared" si="27"/>
        <v>0</v>
      </c>
      <c r="S154">
        <f t="shared" si="28"/>
        <v>0</v>
      </c>
      <c r="T154">
        <f t="shared" si="29"/>
        <v>0</v>
      </c>
      <c r="U154">
        <f t="shared" si="30"/>
        <v>0</v>
      </c>
      <c r="V154">
        <f t="shared" si="31"/>
        <v>0</v>
      </c>
      <c r="W154">
        <f t="shared" si="32"/>
        <v>0</v>
      </c>
      <c r="X154">
        <f t="shared" si="33"/>
        <v>0</v>
      </c>
      <c r="Y154">
        <f t="shared" si="34"/>
        <v>1</v>
      </c>
      <c r="Z154" t="s">
        <v>81</v>
      </c>
      <c r="AA154" t="s">
        <v>16</v>
      </c>
      <c r="AB154" t="s">
        <v>12</v>
      </c>
    </row>
    <row r="155" spans="1:33" hidden="1" x14ac:dyDescent="0.25">
      <c r="A155" s="6">
        <v>42304</v>
      </c>
      <c r="B155">
        <v>47</v>
      </c>
      <c r="C155" t="s">
        <v>83</v>
      </c>
      <c r="D155" t="s">
        <v>86</v>
      </c>
      <c r="E155" t="s">
        <v>2</v>
      </c>
      <c r="F155">
        <v>1</v>
      </c>
      <c r="G155">
        <v>1</v>
      </c>
      <c r="H155" s="1" t="s">
        <v>3</v>
      </c>
      <c r="I155" s="1" t="s">
        <v>4</v>
      </c>
      <c r="J155" t="s">
        <v>23</v>
      </c>
      <c r="K155" s="2"/>
      <c r="N155" t="str">
        <f t="shared" si="35"/>
        <v>OK</v>
      </c>
      <c r="O155" t="s">
        <v>437</v>
      </c>
      <c r="P155">
        <f t="shared" si="25"/>
        <v>0</v>
      </c>
      <c r="Q155">
        <f t="shared" si="26"/>
        <v>0</v>
      </c>
      <c r="R155">
        <f t="shared" si="27"/>
        <v>0</v>
      </c>
      <c r="S155">
        <f t="shared" si="28"/>
        <v>1</v>
      </c>
      <c r="T155">
        <f t="shared" si="29"/>
        <v>0</v>
      </c>
      <c r="U155">
        <f t="shared" si="30"/>
        <v>0</v>
      </c>
      <c r="V155">
        <f t="shared" si="31"/>
        <v>0</v>
      </c>
      <c r="W155">
        <f t="shared" si="32"/>
        <v>0</v>
      </c>
      <c r="X155">
        <f t="shared" si="33"/>
        <v>0</v>
      </c>
      <c r="Y155">
        <f t="shared" si="34"/>
        <v>1</v>
      </c>
      <c r="Z155" t="s">
        <v>88</v>
      </c>
      <c r="AA155" t="s">
        <v>87</v>
      </c>
      <c r="AB155" t="s">
        <v>23</v>
      </c>
      <c r="AC155" t="s">
        <v>53</v>
      </c>
    </row>
    <row r="156" spans="1:33" hidden="1" x14ac:dyDescent="0.25">
      <c r="A156" s="6">
        <v>42304</v>
      </c>
      <c r="B156">
        <v>20</v>
      </c>
      <c r="C156" t="s">
        <v>35</v>
      </c>
      <c r="D156" t="s">
        <v>45</v>
      </c>
      <c r="E156" t="s">
        <v>2</v>
      </c>
      <c r="F156">
        <v>1</v>
      </c>
      <c r="G156">
        <v>1</v>
      </c>
      <c r="H156" s="1" t="s">
        <v>3</v>
      </c>
      <c r="I156" s="1" t="s">
        <v>4</v>
      </c>
      <c r="J156" t="s">
        <v>44</v>
      </c>
      <c r="K156" s="2"/>
      <c r="N156" t="str">
        <f t="shared" si="35"/>
        <v>OK</v>
      </c>
      <c r="O156" t="s">
        <v>436</v>
      </c>
      <c r="P156">
        <f t="shared" si="25"/>
        <v>0</v>
      </c>
      <c r="Q156">
        <f t="shared" si="26"/>
        <v>1</v>
      </c>
      <c r="R156">
        <f t="shared" si="27"/>
        <v>0</v>
      </c>
      <c r="S156">
        <f t="shared" si="28"/>
        <v>0</v>
      </c>
      <c r="T156">
        <f t="shared" si="29"/>
        <v>0</v>
      </c>
      <c r="U156">
        <f t="shared" si="30"/>
        <v>0</v>
      </c>
      <c r="V156">
        <f t="shared" si="31"/>
        <v>0</v>
      </c>
      <c r="W156">
        <f t="shared" si="32"/>
        <v>0</v>
      </c>
      <c r="X156">
        <f t="shared" si="33"/>
        <v>0</v>
      </c>
      <c r="Y156">
        <f t="shared" si="34"/>
        <v>1</v>
      </c>
      <c r="Z156" t="s">
        <v>44</v>
      </c>
      <c r="AA156" t="s">
        <v>46</v>
      </c>
      <c r="AB156" t="s">
        <v>16</v>
      </c>
    </row>
    <row r="157" spans="1:33" x14ac:dyDescent="0.25">
      <c r="A157" s="6">
        <v>42304</v>
      </c>
      <c r="B157">
        <v>20</v>
      </c>
      <c r="C157" t="s">
        <v>35</v>
      </c>
      <c r="D157" t="s">
        <v>45</v>
      </c>
      <c r="E157" t="s">
        <v>2</v>
      </c>
      <c r="F157">
        <v>1</v>
      </c>
      <c r="G157">
        <v>0</v>
      </c>
      <c r="H157" s="1" t="s">
        <v>39</v>
      </c>
      <c r="I157" s="1" t="s">
        <v>4</v>
      </c>
      <c r="J157" t="s">
        <v>37</v>
      </c>
      <c r="K157" s="2"/>
      <c r="L157" t="s">
        <v>6</v>
      </c>
      <c r="N157" t="str">
        <f t="shared" si="35"/>
        <v>OK</v>
      </c>
      <c r="O157" t="s">
        <v>7</v>
      </c>
      <c r="P157">
        <f t="shared" si="25"/>
        <v>0</v>
      </c>
      <c r="Q157">
        <f t="shared" si="26"/>
        <v>0</v>
      </c>
      <c r="R157">
        <f t="shared" si="27"/>
        <v>1</v>
      </c>
      <c r="S157">
        <f t="shared" si="28"/>
        <v>0</v>
      </c>
      <c r="T157">
        <f t="shared" si="29"/>
        <v>0</v>
      </c>
      <c r="U157">
        <f t="shared" si="30"/>
        <v>0</v>
      </c>
      <c r="V157">
        <f t="shared" si="31"/>
        <v>0</v>
      </c>
      <c r="W157">
        <f t="shared" si="32"/>
        <v>0</v>
      </c>
      <c r="X157">
        <f t="shared" si="33"/>
        <v>0</v>
      </c>
      <c r="Y157">
        <f t="shared" si="34"/>
        <v>1</v>
      </c>
      <c r="Z157" t="s">
        <v>44</v>
      </c>
      <c r="AA157" t="s">
        <v>37</v>
      </c>
      <c r="AB157" t="s">
        <v>16</v>
      </c>
    </row>
    <row r="158" spans="1:33" x14ac:dyDescent="0.25">
      <c r="A158" s="6" t="s">
        <v>324</v>
      </c>
      <c r="C158" t="s">
        <v>35</v>
      </c>
      <c r="D158" t="s">
        <v>382</v>
      </c>
      <c r="E158" t="s">
        <v>2</v>
      </c>
      <c r="F158">
        <v>1</v>
      </c>
      <c r="G158">
        <v>0</v>
      </c>
      <c r="H158" s="1" t="s">
        <v>39</v>
      </c>
      <c r="I158" s="1" t="s">
        <v>4</v>
      </c>
      <c r="J158" s="2" t="s">
        <v>445</v>
      </c>
      <c r="K158" s="2"/>
      <c r="N158" t="str">
        <f t="shared" si="35"/>
        <v/>
      </c>
      <c r="P158">
        <f t="shared" si="25"/>
        <v>1</v>
      </c>
      <c r="Q158">
        <f t="shared" si="26"/>
        <v>0</v>
      </c>
      <c r="R158">
        <f t="shared" si="27"/>
        <v>0</v>
      </c>
      <c r="S158">
        <f t="shared" si="28"/>
        <v>0</v>
      </c>
      <c r="T158">
        <f t="shared" si="29"/>
        <v>0</v>
      </c>
      <c r="U158">
        <f t="shared" si="30"/>
        <v>0</v>
      </c>
      <c r="V158">
        <f t="shared" si="31"/>
        <v>0</v>
      </c>
      <c r="W158">
        <f t="shared" si="32"/>
        <v>0</v>
      </c>
      <c r="X158">
        <f t="shared" si="33"/>
        <v>0</v>
      </c>
      <c r="Y158">
        <f t="shared" si="34"/>
        <v>0</v>
      </c>
      <c r="Z158" t="s">
        <v>236</v>
      </c>
    </row>
    <row r="159" spans="1:33" hidden="1" x14ac:dyDescent="0.25">
      <c r="A159" s="6" t="s">
        <v>324</v>
      </c>
      <c r="C159" t="s">
        <v>35</v>
      </c>
      <c r="D159" t="s">
        <v>382</v>
      </c>
      <c r="E159" t="s">
        <v>2</v>
      </c>
      <c r="F159">
        <v>1</v>
      </c>
      <c r="G159">
        <v>1</v>
      </c>
      <c r="H159" s="1" t="s">
        <v>3</v>
      </c>
      <c r="I159" s="1" t="s">
        <v>4</v>
      </c>
      <c r="J159" s="2" t="s">
        <v>445</v>
      </c>
      <c r="K159" s="2"/>
      <c r="N159" t="str">
        <f t="shared" si="35"/>
        <v/>
      </c>
      <c r="P159">
        <f t="shared" si="25"/>
        <v>1</v>
      </c>
      <c r="Q159">
        <f t="shared" si="26"/>
        <v>0</v>
      </c>
      <c r="R159">
        <f t="shared" si="27"/>
        <v>0</v>
      </c>
      <c r="S159">
        <f t="shared" si="28"/>
        <v>0</v>
      </c>
      <c r="T159">
        <f t="shared" si="29"/>
        <v>0</v>
      </c>
      <c r="U159">
        <f t="shared" si="30"/>
        <v>0</v>
      </c>
      <c r="V159">
        <f t="shared" si="31"/>
        <v>0</v>
      </c>
      <c r="W159">
        <f t="shared" si="32"/>
        <v>0</v>
      </c>
      <c r="X159">
        <f t="shared" si="33"/>
        <v>0</v>
      </c>
      <c r="Y159">
        <f t="shared" si="34"/>
        <v>0</v>
      </c>
      <c r="Z159" t="s">
        <v>236</v>
      </c>
    </row>
    <row r="160" spans="1:33" x14ac:dyDescent="0.25">
      <c r="A160" s="6">
        <v>42317</v>
      </c>
      <c r="B160">
        <v>225</v>
      </c>
      <c r="C160" t="s">
        <v>35</v>
      </c>
      <c r="D160" t="s">
        <v>313</v>
      </c>
      <c r="E160" t="s">
        <v>2</v>
      </c>
      <c r="F160">
        <v>1</v>
      </c>
      <c r="G160">
        <v>0</v>
      </c>
      <c r="H160" s="1" t="s">
        <v>39</v>
      </c>
      <c r="I160" s="1" t="s">
        <v>4</v>
      </c>
      <c r="J160" t="s">
        <v>43</v>
      </c>
      <c r="K160" s="2"/>
      <c r="N160" t="str">
        <f t="shared" si="35"/>
        <v>OK</v>
      </c>
      <c r="O160" t="s">
        <v>435</v>
      </c>
      <c r="P160">
        <f t="shared" si="25"/>
        <v>0</v>
      </c>
      <c r="Q160">
        <f t="shared" si="26"/>
        <v>0</v>
      </c>
      <c r="R160">
        <f t="shared" si="27"/>
        <v>1</v>
      </c>
      <c r="S160">
        <f t="shared" si="28"/>
        <v>0</v>
      </c>
      <c r="T160">
        <f t="shared" si="29"/>
        <v>0</v>
      </c>
      <c r="U160">
        <f t="shared" si="30"/>
        <v>0</v>
      </c>
      <c r="V160">
        <f t="shared" si="31"/>
        <v>0</v>
      </c>
      <c r="W160">
        <f t="shared" si="32"/>
        <v>0</v>
      </c>
      <c r="X160">
        <f t="shared" si="33"/>
        <v>0</v>
      </c>
      <c r="Y160">
        <f t="shared" si="34"/>
        <v>1</v>
      </c>
      <c r="Z160" t="s">
        <v>20</v>
      </c>
      <c r="AA160" t="s">
        <v>43</v>
      </c>
      <c r="AB160" t="s">
        <v>37</v>
      </c>
      <c r="AC160" t="s">
        <v>71</v>
      </c>
      <c r="AD160" t="s">
        <v>11</v>
      </c>
    </row>
    <row r="161" spans="1:30" hidden="1" x14ac:dyDescent="0.25">
      <c r="A161" s="6">
        <v>42317</v>
      </c>
      <c r="B161">
        <v>225</v>
      </c>
      <c r="C161" t="s">
        <v>35</v>
      </c>
      <c r="D161" t="s">
        <v>313</v>
      </c>
      <c r="E161" t="s">
        <v>2</v>
      </c>
      <c r="F161">
        <v>1</v>
      </c>
      <c r="G161">
        <v>1</v>
      </c>
      <c r="H161" s="1" t="s">
        <v>3</v>
      </c>
      <c r="I161" s="1" t="s">
        <v>4</v>
      </c>
      <c r="J161" t="s">
        <v>100</v>
      </c>
      <c r="K161" s="2"/>
      <c r="N161" t="str">
        <f t="shared" si="35"/>
        <v>OK</v>
      </c>
      <c r="O161" t="s">
        <v>437</v>
      </c>
      <c r="P161">
        <f t="shared" si="25"/>
        <v>0</v>
      </c>
      <c r="Q161">
        <f t="shared" si="26"/>
        <v>1</v>
      </c>
      <c r="R161">
        <f t="shared" si="27"/>
        <v>0</v>
      </c>
      <c r="S161">
        <f t="shared" si="28"/>
        <v>0</v>
      </c>
      <c r="T161">
        <f t="shared" si="29"/>
        <v>0</v>
      </c>
      <c r="U161">
        <f t="shared" si="30"/>
        <v>0</v>
      </c>
      <c r="V161">
        <f t="shared" si="31"/>
        <v>0</v>
      </c>
      <c r="W161">
        <f t="shared" si="32"/>
        <v>0</v>
      </c>
      <c r="X161">
        <f t="shared" si="33"/>
        <v>0</v>
      </c>
      <c r="Y161">
        <f t="shared" si="34"/>
        <v>1</v>
      </c>
      <c r="Z161" t="s">
        <v>100</v>
      </c>
      <c r="AA161" t="s">
        <v>128</v>
      </c>
      <c r="AB161" t="s">
        <v>37</v>
      </c>
      <c r="AC161" t="s">
        <v>71</v>
      </c>
      <c r="AD161" t="s">
        <v>11</v>
      </c>
    </row>
    <row r="162" spans="1:30" x14ac:dyDescent="0.25">
      <c r="A162" s="6" t="s">
        <v>324</v>
      </c>
      <c r="C162" t="s">
        <v>35</v>
      </c>
      <c r="D162" t="s">
        <v>381</v>
      </c>
      <c r="E162" t="s">
        <v>2</v>
      </c>
      <c r="F162">
        <v>1</v>
      </c>
      <c r="G162">
        <v>0</v>
      </c>
      <c r="H162" s="1" t="s">
        <v>39</v>
      </c>
      <c r="I162" s="1" t="s">
        <v>4</v>
      </c>
      <c r="J162" s="2" t="s">
        <v>445</v>
      </c>
      <c r="K162" s="2"/>
      <c r="N162" t="str">
        <f t="shared" si="35"/>
        <v/>
      </c>
      <c r="P162">
        <f t="shared" si="25"/>
        <v>1</v>
      </c>
      <c r="Q162">
        <f t="shared" si="26"/>
        <v>0</v>
      </c>
      <c r="R162">
        <f t="shared" si="27"/>
        <v>0</v>
      </c>
      <c r="S162">
        <f t="shared" si="28"/>
        <v>0</v>
      </c>
      <c r="T162">
        <f t="shared" si="29"/>
        <v>0</v>
      </c>
      <c r="U162">
        <f t="shared" si="30"/>
        <v>0</v>
      </c>
      <c r="V162">
        <f t="shared" si="31"/>
        <v>0</v>
      </c>
      <c r="W162">
        <f t="shared" si="32"/>
        <v>0</v>
      </c>
      <c r="X162">
        <f t="shared" si="33"/>
        <v>0</v>
      </c>
      <c r="Y162">
        <f t="shared" si="34"/>
        <v>0</v>
      </c>
      <c r="Z162" t="s">
        <v>236</v>
      </c>
    </row>
    <row r="163" spans="1:30" hidden="1" x14ac:dyDescent="0.25">
      <c r="A163" s="6" t="s">
        <v>324</v>
      </c>
      <c r="C163" t="s">
        <v>35</v>
      </c>
      <c r="D163" t="s">
        <v>381</v>
      </c>
      <c r="E163" t="s">
        <v>2</v>
      </c>
      <c r="F163">
        <v>1</v>
      </c>
      <c r="G163">
        <v>1</v>
      </c>
      <c r="H163" s="1" t="s">
        <v>3</v>
      </c>
      <c r="I163" s="1" t="s">
        <v>4</v>
      </c>
      <c r="J163" s="2" t="s">
        <v>445</v>
      </c>
      <c r="K163" s="2"/>
      <c r="N163" t="str">
        <f t="shared" si="35"/>
        <v/>
      </c>
      <c r="P163">
        <f t="shared" si="25"/>
        <v>1</v>
      </c>
      <c r="Q163">
        <f t="shared" si="26"/>
        <v>0</v>
      </c>
      <c r="R163">
        <f t="shared" si="27"/>
        <v>0</v>
      </c>
      <c r="S163">
        <f t="shared" si="28"/>
        <v>0</v>
      </c>
      <c r="T163">
        <f t="shared" si="29"/>
        <v>0</v>
      </c>
      <c r="U163">
        <f t="shared" si="30"/>
        <v>0</v>
      </c>
      <c r="V163">
        <f t="shared" si="31"/>
        <v>0</v>
      </c>
      <c r="W163">
        <f t="shared" si="32"/>
        <v>0</v>
      </c>
      <c r="X163">
        <f t="shared" si="33"/>
        <v>0</v>
      </c>
      <c r="Y163">
        <f t="shared" si="34"/>
        <v>0</v>
      </c>
      <c r="Z163" t="s">
        <v>236</v>
      </c>
    </row>
    <row r="164" spans="1:30" hidden="1" x14ac:dyDescent="0.25">
      <c r="A164" s="6">
        <v>42307</v>
      </c>
      <c r="B164">
        <v>185</v>
      </c>
      <c r="C164" t="s">
        <v>35</v>
      </c>
      <c r="D164" t="s">
        <v>264</v>
      </c>
      <c r="E164" t="s">
        <v>2</v>
      </c>
      <c r="F164">
        <v>1</v>
      </c>
      <c r="G164">
        <v>1</v>
      </c>
      <c r="H164" s="1" t="s">
        <v>3</v>
      </c>
      <c r="I164" s="1" t="s">
        <v>4</v>
      </c>
      <c r="J164" t="s">
        <v>30</v>
      </c>
      <c r="K164" s="2"/>
      <c r="N164" t="str">
        <f t="shared" si="35"/>
        <v>OK</v>
      </c>
      <c r="O164" t="s">
        <v>437</v>
      </c>
      <c r="P164">
        <f t="shared" si="25"/>
        <v>0</v>
      </c>
      <c r="Q164">
        <f t="shared" si="26"/>
        <v>1</v>
      </c>
      <c r="R164">
        <f t="shared" si="27"/>
        <v>0</v>
      </c>
      <c r="S164">
        <f t="shared" si="28"/>
        <v>0</v>
      </c>
      <c r="T164">
        <f t="shared" si="29"/>
        <v>0</v>
      </c>
      <c r="U164">
        <f t="shared" si="30"/>
        <v>0</v>
      </c>
      <c r="V164">
        <f t="shared" si="31"/>
        <v>0</v>
      </c>
      <c r="W164">
        <f t="shared" si="32"/>
        <v>0</v>
      </c>
      <c r="X164">
        <f t="shared" si="33"/>
        <v>0</v>
      </c>
      <c r="Y164">
        <f t="shared" si="34"/>
        <v>1</v>
      </c>
      <c r="Z164" t="s">
        <v>30</v>
      </c>
    </row>
    <row r="165" spans="1:30" x14ac:dyDescent="0.25">
      <c r="A165" s="6">
        <v>42307</v>
      </c>
      <c r="B165">
        <v>185</v>
      </c>
      <c r="C165" t="s">
        <v>35</v>
      </c>
      <c r="D165" t="s">
        <v>264</v>
      </c>
      <c r="E165" t="s">
        <v>2</v>
      </c>
      <c r="F165">
        <v>1</v>
      </c>
      <c r="G165">
        <v>0</v>
      </c>
      <c r="H165" s="1" t="s">
        <v>39</v>
      </c>
      <c r="I165" s="1" t="s">
        <v>4</v>
      </c>
      <c r="J165" t="s">
        <v>43</v>
      </c>
      <c r="K165" s="2"/>
      <c r="N165" t="str">
        <f t="shared" si="35"/>
        <v>OK</v>
      </c>
      <c r="O165" t="s">
        <v>435</v>
      </c>
      <c r="P165">
        <f t="shared" si="25"/>
        <v>0</v>
      </c>
      <c r="Q165">
        <f t="shared" si="26"/>
        <v>1</v>
      </c>
      <c r="R165">
        <f t="shared" si="27"/>
        <v>0</v>
      </c>
      <c r="S165">
        <f t="shared" si="28"/>
        <v>0</v>
      </c>
      <c r="T165">
        <f t="shared" si="29"/>
        <v>0</v>
      </c>
      <c r="U165">
        <f t="shared" si="30"/>
        <v>0</v>
      </c>
      <c r="V165">
        <f t="shared" si="31"/>
        <v>0</v>
      </c>
      <c r="W165">
        <f t="shared" si="32"/>
        <v>0</v>
      </c>
      <c r="X165">
        <f t="shared" si="33"/>
        <v>0</v>
      </c>
      <c r="Y165">
        <f t="shared" si="34"/>
        <v>1</v>
      </c>
      <c r="Z165" t="s">
        <v>43</v>
      </c>
    </row>
    <row r="166" spans="1:30" hidden="1" x14ac:dyDescent="0.25">
      <c r="A166" s="6">
        <v>42304</v>
      </c>
      <c r="B166">
        <v>90</v>
      </c>
      <c r="C166" t="s">
        <v>35</v>
      </c>
      <c r="D166" t="s">
        <v>151</v>
      </c>
      <c r="E166" t="s">
        <v>2</v>
      </c>
      <c r="F166">
        <v>1</v>
      </c>
      <c r="G166">
        <v>1</v>
      </c>
      <c r="H166" s="1" t="s">
        <v>3</v>
      </c>
      <c r="I166" s="1" t="s">
        <v>4</v>
      </c>
      <c r="J166" s="2" t="s">
        <v>48</v>
      </c>
      <c r="K166" s="2"/>
      <c r="N166" t="str">
        <f t="shared" si="35"/>
        <v/>
      </c>
      <c r="O166" t="s">
        <v>7</v>
      </c>
      <c r="P166">
        <f t="shared" si="25"/>
        <v>1</v>
      </c>
      <c r="Q166">
        <f t="shared" si="26"/>
        <v>0</v>
      </c>
      <c r="R166">
        <f t="shared" si="27"/>
        <v>0</v>
      </c>
      <c r="S166">
        <f t="shared" si="28"/>
        <v>0</v>
      </c>
      <c r="T166">
        <f t="shared" si="29"/>
        <v>0</v>
      </c>
      <c r="U166">
        <f t="shared" si="30"/>
        <v>0</v>
      </c>
      <c r="V166">
        <f t="shared" si="31"/>
        <v>0</v>
      </c>
      <c r="W166">
        <f t="shared" si="32"/>
        <v>0</v>
      </c>
      <c r="X166">
        <f t="shared" si="33"/>
        <v>0</v>
      </c>
      <c r="Y166">
        <f t="shared" si="34"/>
        <v>0</v>
      </c>
      <c r="Z166" t="s">
        <v>59</v>
      </c>
      <c r="AA166" t="s">
        <v>16</v>
      </c>
      <c r="AB166" t="s">
        <v>38</v>
      </c>
    </row>
    <row r="167" spans="1:30" hidden="1" x14ac:dyDescent="0.25">
      <c r="A167" s="6">
        <v>42304</v>
      </c>
      <c r="B167">
        <v>24</v>
      </c>
      <c r="C167" t="s">
        <v>35</v>
      </c>
      <c r="D167" t="s">
        <v>52</v>
      </c>
      <c r="E167" t="s">
        <v>2</v>
      </c>
      <c r="F167">
        <v>1</v>
      </c>
      <c r="G167">
        <v>1</v>
      </c>
      <c r="H167" s="1" t="s">
        <v>3</v>
      </c>
      <c r="I167" s="1" t="s">
        <v>4</v>
      </c>
      <c r="J167" s="2" t="s">
        <v>23</v>
      </c>
      <c r="K167" s="2"/>
      <c r="N167" t="str">
        <f t="shared" si="35"/>
        <v/>
      </c>
      <c r="O167" t="s">
        <v>437</v>
      </c>
      <c r="P167">
        <f t="shared" si="25"/>
        <v>1</v>
      </c>
      <c r="Q167">
        <f t="shared" si="26"/>
        <v>0</v>
      </c>
      <c r="R167">
        <f t="shared" si="27"/>
        <v>0</v>
      </c>
      <c r="S167">
        <f t="shared" si="28"/>
        <v>0</v>
      </c>
      <c r="T167">
        <f t="shared" si="29"/>
        <v>0</v>
      </c>
      <c r="U167">
        <f t="shared" si="30"/>
        <v>0</v>
      </c>
      <c r="V167">
        <f t="shared" si="31"/>
        <v>0</v>
      </c>
      <c r="W167">
        <f t="shared" si="32"/>
        <v>0</v>
      </c>
      <c r="X167">
        <f t="shared" si="33"/>
        <v>0</v>
      </c>
      <c r="Y167">
        <f t="shared" si="34"/>
        <v>0</v>
      </c>
      <c r="Z167" t="s">
        <v>12</v>
      </c>
      <c r="AA167" t="s">
        <v>53</v>
      </c>
    </row>
    <row r="168" spans="1:30" x14ac:dyDescent="0.25">
      <c r="A168" s="6">
        <v>42305</v>
      </c>
      <c r="B168">
        <v>122</v>
      </c>
      <c r="C168" t="s">
        <v>35</v>
      </c>
      <c r="D168" t="s">
        <v>186</v>
      </c>
      <c r="E168" t="s">
        <v>2</v>
      </c>
      <c r="F168">
        <v>1</v>
      </c>
      <c r="G168">
        <v>0</v>
      </c>
      <c r="H168" s="1" t="s">
        <v>39</v>
      </c>
      <c r="I168" s="1" t="s">
        <v>4</v>
      </c>
      <c r="J168" t="s">
        <v>438</v>
      </c>
      <c r="K168" s="2"/>
      <c r="N168" t="str">
        <f t="shared" si="35"/>
        <v/>
      </c>
      <c r="O168" t="s">
        <v>437</v>
      </c>
      <c r="P168">
        <f t="shared" si="25"/>
        <v>1</v>
      </c>
      <c r="Q168">
        <f t="shared" si="26"/>
        <v>0</v>
      </c>
      <c r="R168">
        <f t="shared" si="27"/>
        <v>0</v>
      </c>
      <c r="S168">
        <f t="shared" si="28"/>
        <v>0</v>
      </c>
      <c r="T168">
        <f t="shared" si="29"/>
        <v>0</v>
      </c>
      <c r="U168">
        <f t="shared" si="30"/>
        <v>0</v>
      </c>
      <c r="V168">
        <f t="shared" si="31"/>
        <v>0</v>
      </c>
      <c r="W168">
        <f t="shared" si="32"/>
        <v>0</v>
      </c>
      <c r="X168">
        <f t="shared" si="33"/>
        <v>0</v>
      </c>
      <c r="Y168">
        <f t="shared" si="34"/>
        <v>0</v>
      </c>
      <c r="Z168" t="s">
        <v>8</v>
      </c>
      <c r="AA168" t="s">
        <v>38</v>
      </c>
      <c r="AB168" t="s">
        <v>81</v>
      </c>
    </row>
    <row r="169" spans="1:30" hidden="1" x14ac:dyDescent="0.25">
      <c r="A169" s="6">
        <v>42304</v>
      </c>
      <c r="B169">
        <v>35</v>
      </c>
      <c r="C169" t="s">
        <v>35</v>
      </c>
      <c r="D169" t="s">
        <v>68</v>
      </c>
      <c r="E169" t="s">
        <v>2</v>
      </c>
      <c r="F169">
        <v>1</v>
      </c>
      <c r="G169">
        <v>1</v>
      </c>
      <c r="H169" s="1" t="s">
        <v>3</v>
      </c>
      <c r="I169" s="1" t="s">
        <v>4</v>
      </c>
      <c r="J169" s="2" t="s">
        <v>23</v>
      </c>
      <c r="K169" s="2"/>
      <c r="N169" t="str">
        <f t="shared" si="35"/>
        <v/>
      </c>
      <c r="O169" t="s">
        <v>437</v>
      </c>
      <c r="P169">
        <f t="shared" si="25"/>
        <v>1</v>
      </c>
      <c r="Q169">
        <f t="shared" si="26"/>
        <v>0</v>
      </c>
      <c r="R169">
        <f t="shared" si="27"/>
        <v>0</v>
      </c>
      <c r="S169">
        <f t="shared" si="28"/>
        <v>0</v>
      </c>
      <c r="T169">
        <f t="shared" si="29"/>
        <v>0</v>
      </c>
      <c r="U169">
        <f t="shared" si="30"/>
        <v>0</v>
      </c>
      <c r="V169">
        <f t="shared" si="31"/>
        <v>0</v>
      </c>
      <c r="W169">
        <f t="shared" si="32"/>
        <v>0</v>
      </c>
      <c r="X169">
        <f t="shared" si="33"/>
        <v>0</v>
      </c>
      <c r="Y169">
        <f t="shared" si="34"/>
        <v>0</v>
      </c>
      <c r="Z169" t="s">
        <v>12</v>
      </c>
      <c r="AA169" t="s">
        <v>46</v>
      </c>
      <c r="AB169" t="s">
        <v>44</v>
      </c>
    </row>
    <row r="170" spans="1:30" x14ac:dyDescent="0.25">
      <c r="A170" s="6">
        <v>42304</v>
      </c>
      <c r="B170">
        <v>72</v>
      </c>
      <c r="C170" t="s">
        <v>35</v>
      </c>
      <c r="D170" t="s">
        <v>131</v>
      </c>
      <c r="E170" t="s">
        <v>2</v>
      </c>
      <c r="F170">
        <v>1</v>
      </c>
      <c r="G170">
        <v>0</v>
      </c>
      <c r="H170" s="1" t="s">
        <v>39</v>
      </c>
      <c r="I170" s="1" t="s">
        <v>4</v>
      </c>
      <c r="J170" t="s">
        <v>48</v>
      </c>
      <c r="K170" s="2"/>
      <c r="L170" t="s">
        <v>6</v>
      </c>
      <c r="N170" t="str">
        <f t="shared" si="35"/>
        <v>OK</v>
      </c>
      <c r="O170" t="s">
        <v>7</v>
      </c>
      <c r="P170">
        <f t="shared" si="25"/>
        <v>0</v>
      </c>
      <c r="Q170">
        <f t="shared" si="26"/>
        <v>0</v>
      </c>
      <c r="R170">
        <f t="shared" si="27"/>
        <v>0</v>
      </c>
      <c r="S170">
        <f t="shared" si="28"/>
        <v>1</v>
      </c>
      <c r="T170">
        <f t="shared" si="29"/>
        <v>0</v>
      </c>
      <c r="U170">
        <f t="shared" si="30"/>
        <v>0</v>
      </c>
      <c r="V170">
        <f t="shared" si="31"/>
        <v>0</v>
      </c>
      <c r="W170">
        <f t="shared" si="32"/>
        <v>0</v>
      </c>
      <c r="X170">
        <f t="shared" si="33"/>
        <v>0</v>
      </c>
      <c r="Y170">
        <f t="shared" si="34"/>
        <v>1</v>
      </c>
      <c r="Z170" t="s">
        <v>12</v>
      </c>
      <c r="AA170" t="s">
        <v>23</v>
      </c>
      <c r="AB170" t="s">
        <v>48</v>
      </c>
    </row>
    <row r="171" spans="1:30" hidden="1" x14ac:dyDescent="0.25">
      <c r="A171" s="6">
        <v>42304</v>
      </c>
      <c r="B171">
        <v>92</v>
      </c>
      <c r="C171" t="s">
        <v>35</v>
      </c>
      <c r="D171" t="s">
        <v>153</v>
      </c>
      <c r="E171" t="s">
        <v>2</v>
      </c>
      <c r="F171">
        <v>1</v>
      </c>
      <c r="G171">
        <v>1</v>
      </c>
      <c r="H171" s="1" t="s">
        <v>3</v>
      </c>
      <c r="I171" s="1" t="s">
        <v>4</v>
      </c>
      <c r="J171" s="2" t="s">
        <v>23</v>
      </c>
      <c r="K171" s="2"/>
      <c r="N171" t="str">
        <f t="shared" si="35"/>
        <v/>
      </c>
      <c r="O171" t="s">
        <v>437</v>
      </c>
      <c r="P171">
        <f t="shared" si="25"/>
        <v>1</v>
      </c>
      <c r="Q171">
        <f t="shared" si="26"/>
        <v>0</v>
      </c>
      <c r="R171">
        <f t="shared" si="27"/>
        <v>0</v>
      </c>
      <c r="S171">
        <f t="shared" si="28"/>
        <v>0</v>
      </c>
      <c r="T171">
        <f t="shared" si="29"/>
        <v>0</v>
      </c>
      <c r="U171">
        <f t="shared" si="30"/>
        <v>0</v>
      </c>
      <c r="V171">
        <f t="shared" si="31"/>
        <v>0</v>
      </c>
      <c r="W171">
        <f t="shared" si="32"/>
        <v>0</v>
      </c>
      <c r="X171">
        <f t="shared" si="33"/>
        <v>0</v>
      </c>
      <c r="Y171">
        <f t="shared" si="34"/>
        <v>0</v>
      </c>
      <c r="Z171" t="s">
        <v>12</v>
      </c>
      <c r="AA171" t="s">
        <v>154</v>
      </c>
      <c r="AB171" t="s">
        <v>46</v>
      </c>
    </row>
    <row r="172" spans="1:30" hidden="1" x14ac:dyDescent="0.25">
      <c r="A172" s="6" t="s">
        <v>324</v>
      </c>
      <c r="C172" t="s">
        <v>0</v>
      </c>
      <c r="D172" t="s">
        <v>380</v>
      </c>
      <c r="E172" t="s">
        <v>2</v>
      </c>
      <c r="F172">
        <v>1</v>
      </c>
      <c r="G172">
        <v>1</v>
      </c>
      <c r="H172" s="1" t="s">
        <v>3</v>
      </c>
      <c r="I172" s="1" t="s">
        <v>4</v>
      </c>
      <c r="J172" s="2" t="s">
        <v>11</v>
      </c>
      <c r="K172" s="2"/>
      <c r="N172" t="str">
        <f t="shared" si="35"/>
        <v/>
      </c>
      <c r="P172">
        <f t="shared" si="25"/>
        <v>1</v>
      </c>
      <c r="Q172">
        <f t="shared" si="26"/>
        <v>0</v>
      </c>
      <c r="R172">
        <f t="shared" si="27"/>
        <v>0</v>
      </c>
      <c r="S172">
        <f t="shared" si="28"/>
        <v>0</v>
      </c>
      <c r="T172">
        <f t="shared" si="29"/>
        <v>0</v>
      </c>
      <c r="U172">
        <f t="shared" si="30"/>
        <v>0</v>
      </c>
      <c r="V172">
        <f t="shared" si="31"/>
        <v>0</v>
      </c>
      <c r="W172">
        <f t="shared" si="32"/>
        <v>0</v>
      </c>
      <c r="X172">
        <f t="shared" si="33"/>
        <v>0</v>
      </c>
      <c r="Y172">
        <f t="shared" si="34"/>
        <v>0</v>
      </c>
      <c r="Z172" t="s">
        <v>236</v>
      </c>
    </row>
    <row r="173" spans="1:30" hidden="1" x14ac:dyDescent="0.25">
      <c r="A173" s="6">
        <v>42304</v>
      </c>
      <c r="B173">
        <v>57</v>
      </c>
      <c r="C173" t="s">
        <v>35</v>
      </c>
      <c r="D173" t="s">
        <v>106</v>
      </c>
      <c r="E173" t="s">
        <v>2</v>
      </c>
      <c r="F173">
        <v>1</v>
      </c>
      <c r="G173">
        <v>1</v>
      </c>
      <c r="H173" s="1" t="s">
        <v>3</v>
      </c>
      <c r="I173" s="1" t="s">
        <v>4</v>
      </c>
      <c r="J173" t="s">
        <v>48</v>
      </c>
      <c r="K173" s="2"/>
      <c r="L173" t="s">
        <v>6</v>
      </c>
      <c r="N173" t="str">
        <f t="shared" si="35"/>
        <v>OK</v>
      </c>
      <c r="O173" t="s">
        <v>7</v>
      </c>
      <c r="P173">
        <f t="shared" si="25"/>
        <v>0</v>
      </c>
      <c r="Q173">
        <f t="shared" si="26"/>
        <v>0</v>
      </c>
      <c r="R173">
        <f t="shared" si="27"/>
        <v>1</v>
      </c>
      <c r="S173">
        <f t="shared" si="28"/>
        <v>0</v>
      </c>
      <c r="T173">
        <f t="shared" si="29"/>
        <v>0</v>
      </c>
      <c r="U173">
        <f t="shared" si="30"/>
        <v>0</v>
      </c>
      <c r="V173">
        <f t="shared" si="31"/>
        <v>0</v>
      </c>
      <c r="W173">
        <f t="shared" si="32"/>
        <v>0</v>
      </c>
      <c r="X173">
        <f t="shared" si="33"/>
        <v>0</v>
      </c>
      <c r="Y173">
        <f t="shared" si="34"/>
        <v>1</v>
      </c>
      <c r="Z173" t="s">
        <v>44</v>
      </c>
      <c r="AA173" t="s">
        <v>48</v>
      </c>
      <c r="AB173" t="s">
        <v>81</v>
      </c>
      <c r="AC173" t="s">
        <v>43</v>
      </c>
    </row>
    <row r="174" spans="1:30" x14ac:dyDescent="0.25">
      <c r="A174" s="6">
        <v>42304</v>
      </c>
      <c r="B174">
        <v>57</v>
      </c>
      <c r="C174" t="s">
        <v>35</v>
      </c>
      <c r="D174" t="s">
        <v>106</v>
      </c>
      <c r="E174" t="s">
        <v>2</v>
      </c>
      <c r="F174">
        <v>1</v>
      </c>
      <c r="G174">
        <v>0</v>
      </c>
      <c r="H174" s="1" t="s">
        <v>39</v>
      </c>
      <c r="I174" s="1" t="s">
        <v>4</v>
      </c>
      <c r="J174" t="s">
        <v>43</v>
      </c>
      <c r="K174" s="2"/>
      <c r="L174" t="s">
        <v>6</v>
      </c>
      <c r="N174" t="str">
        <f t="shared" si="35"/>
        <v>OK</v>
      </c>
      <c r="O174" t="s">
        <v>435</v>
      </c>
      <c r="P174">
        <f t="shared" si="25"/>
        <v>0</v>
      </c>
      <c r="Q174">
        <f t="shared" si="26"/>
        <v>0</v>
      </c>
      <c r="R174">
        <f t="shared" si="27"/>
        <v>0</v>
      </c>
      <c r="S174">
        <f t="shared" si="28"/>
        <v>0</v>
      </c>
      <c r="T174">
        <f t="shared" si="29"/>
        <v>1</v>
      </c>
      <c r="U174">
        <f t="shared" si="30"/>
        <v>0</v>
      </c>
      <c r="V174">
        <f t="shared" si="31"/>
        <v>0</v>
      </c>
      <c r="W174">
        <f t="shared" si="32"/>
        <v>0</v>
      </c>
      <c r="X174">
        <f t="shared" si="33"/>
        <v>0</v>
      </c>
      <c r="Y174">
        <f t="shared" si="34"/>
        <v>1</v>
      </c>
      <c r="Z174" t="s">
        <v>44</v>
      </c>
      <c r="AA174" t="s">
        <v>107</v>
      </c>
      <c r="AB174" t="s">
        <v>81</v>
      </c>
      <c r="AC174" t="s">
        <v>43</v>
      </c>
    </row>
    <row r="175" spans="1:30" hidden="1" x14ac:dyDescent="0.25">
      <c r="A175" s="6">
        <v>42307</v>
      </c>
      <c r="B175">
        <v>193</v>
      </c>
      <c r="C175" t="s">
        <v>218</v>
      </c>
      <c r="D175" t="s">
        <v>272</v>
      </c>
      <c r="E175" t="s">
        <v>2</v>
      </c>
      <c r="F175">
        <v>1</v>
      </c>
      <c r="G175">
        <v>1</v>
      </c>
      <c r="H175" s="1" t="s">
        <v>3</v>
      </c>
      <c r="I175" s="1" t="s">
        <v>4</v>
      </c>
      <c r="J175" t="s">
        <v>30</v>
      </c>
      <c r="K175" s="2"/>
      <c r="N175" t="str">
        <f t="shared" si="35"/>
        <v>OK</v>
      </c>
      <c r="O175" t="s">
        <v>437</v>
      </c>
      <c r="P175">
        <f t="shared" si="25"/>
        <v>0</v>
      </c>
      <c r="Q175">
        <f t="shared" si="26"/>
        <v>1</v>
      </c>
      <c r="R175">
        <f t="shared" si="27"/>
        <v>0</v>
      </c>
      <c r="S175">
        <f t="shared" si="28"/>
        <v>0</v>
      </c>
      <c r="T175">
        <f t="shared" si="29"/>
        <v>0</v>
      </c>
      <c r="U175">
        <f t="shared" si="30"/>
        <v>0</v>
      </c>
      <c r="V175">
        <f t="shared" si="31"/>
        <v>0</v>
      </c>
      <c r="W175">
        <f t="shared" si="32"/>
        <v>0</v>
      </c>
      <c r="X175">
        <f t="shared" si="33"/>
        <v>0</v>
      </c>
      <c r="Y175">
        <f t="shared" si="34"/>
        <v>1</v>
      </c>
      <c r="Z175" t="s">
        <v>30</v>
      </c>
      <c r="AA175" t="s">
        <v>20</v>
      </c>
      <c r="AB175" t="s">
        <v>53</v>
      </c>
    </row>
    <row r="176" spans="1:30" hidden="1" x14ac:dyDescent="0.25">
      <c r="A176" s="6">
        <v>42307</v>
      </c>
      <c r="B176">
        <v>212</v>
      </c>
      <c r="C176" t="s">
        <v>218</v>
      </c>
      <c r="D176" t="s">
        <v>295</v>
      </c>
      <c r="E176" t="s">
        <v>2</v>
      </c>
      <c r="F176">
        <v>1</v>
      </c>
      <c r="G176">
        <v>1</v>
      </c>
      <c r="H176" s="1" t="s">
        <v>3</v>
      </c>
      <c r="I176" s="1" t="s">
        <v>4</v>
      </c>
      <c r="J176" t="s">
        <v>53</v>
      </c>
      <c r="K176" s="2"/>
      <c r="N176" t="str">
        <f t="shared" si="35"/>
        <v>OK</v>
      </c>
      <c r="O176" t="s">
        <v>436</v>
      </c>
      <c r="P176">
        <f t="shared" si="25"/>
        <v>0</v>
      </c>
      <c r="Q176">
        <f t="shared" si="26"/>
        <v>1</v>
      </c>
      <c r="R176">
        <f t="shared" si="27"/>
        <v>0</v>
      </c>
      <c r="S176">
        <f t="shared" si="28"/>
        <v>0</v>
      </c>
      <c r="T176">
        <f t="shared" si="29"/>
        <v>0</v>
      </c>
      <c r="U176">
        <f t="shared" si="30"/>
        <v>0</v>
      </c>
      <c r="V176">
        <f t="shared" si="31"/>
        <v>0</v>
      </c>
      <c r="W176">
        <f t="shared" si="32"/>
        <v>0</v>
      </c>
      <c r="X176">
        <f t="shared" si="33"/>
        <v>0</v>
      </c>
      <c r="Y176">
        <f t="shared" si="34"/>
        <v>1</v>
      </c>
      <c r="Z176" t="s">
        <v>53</v>
      </c>
      <c r="AA176" t="s">
        <v>12</v>
      </c>
      <c r="AB176" t="s">
        <v>16</v>
      </c>
    </row>
    <row r="177" spans="1:30" hidden="1" x14ac:dyDescent="0.25">
      <c r="A177" s="6">
        <v>42305</v>
      </c>
      <c r="B177">
        <v>110</v>
      </c>
      <c r="C177" t="s">
        <v>0</v>
      </c>
      <c r="D177" t="s">
        <v>175</v>
      </c>
      <c r="E177" t="s">
        <v>2</v>
      </c>
      <c r="F177">
        <v>1</v>
      </c>
      <c r="G177">
        <v>1</v>
      </c>
      <c r="H177" s="1" t="s">
        <v>3</v>
      </c>
      <c r="I177" s="1" t="s">
        <v>4</v>
      </c>
      <c r="J177" t="s">
        <v>30</v>
      </c>
      <c r="K177" s="2"/>
      <c r="N177" t="str">
        <f t="shared" si="35"/>
        <v>OK</v>
      </c>
      <c r="O177" t="s">
        <v>437</v>
      </c>
      <c r="P177">
        <f t="shared" si="25"/>
        <v>0</v>
      </c>
      <c r="Q177">
        <f t="shared" si="26"/>
        <v>1</v>
      </c>
      <c r="R177">
        <f t="shared" si="27"/>
        <v>0</v>
      </c>
      <c r="S177">
        <f t="shared" si="28"/>
        <v>0</v>
      </c>
      <c r="T177">
        <f t="shared" si="29"/>
        <v>0</v>
      </c>
      <c r="U177">
        <f t="shared" si="30"/>
        <v>0</v>
      </c>
      <c r="V177">
        <f t="shared" si="31"/>
        <v>0</v>
      </c>
      <c r="W177">
        <f t="shared" si="32"/>
        <v>0</v>
      </c>
      <c r="X177">
        <f t="shared" si="33"/>
        <v>0</v>
      </c>
      <c r="Y177">
        <f t="shared" si="34"/>
        <v>1</v>
      </c>
      <c r="Z177" t="s">
        <v>30</v>
      </c>
      <c r="AA177" t="s">
        <v>20</v>
      </c>
      <c r="AB177" t="s">
        <v>15</v>
      </c>
      <c r="AC177" t="s">
        <v>23</v>
      </c>
    </row>
    <row r="178" spans="1:30" hidden="1" x14ac:dyDescent="0.25">
      <c r="A178" s="6">
        <v>42307</v>
      </c>
      <c r="B178">
        <v>178</v>
      </c>
      <c r="C178" t="s">
        <v>218</v>
      </c>
      <c r="D178" t="s">
        <v>255</v>
      </c>
      <c r="E178" t="s">
        <v>2</v>
      </c>
      <c r="F178">
        <v>1</v>
      </c>
      <c r="G178">
        <v>1</v>
      </c>
      <c r="H178" s="1" t="s">
        <v>3</v>
      </c>
      <c r="I178" s="1" t="s">
        <v>4</v>
      </c>
      <c r="J178" t="s">
        <v>53</v>
      </c>
      <c r="K178" s="2"/>
      <c r="N178" t="str">
        <f t="shared" si="35"/>
        <v>OK</v>
      </c>
      <c r="O178" t="s">
        <v>436</v>
      </c>
      <c r="P178">
        <f t="shared" si="25"/>
        <v>0</v>
      </c>
      <c r="Q178">
        <f t="shared" si="26"/>
        <v>1</v>
      </c>
      <c r="R178">
        <f t="shared" si="27"/>
        <v>0</v>
      </c>
      <c r="S178">
        <f t="shared" si="28"/>
        <v>0</v>
      </c>
      <c r="T178">
        <f t="shared" si="29"/>
        <v>0</v>
      </c>
      <c r="U178">
        <f t="shared" si="30"/>
        <v>0</v>
      </c>
      <c r="V178">
        <f t="shared" si="31"/>
        <v>0</v>
      </c>
      <c r="W178">
        <f t="shared" si="32"/>
        <v>0</v>
      </c>
      <c r="X178">
        <f t="shared" si="33"/>
        <v>0</v>
      </c>
      <c r="Y178">
        <f t="shared" si="34"/>
        <v>1</v>
      </c>
      <c r="Z178" t="s">
        <v>53</v>
      </c>
      <c r="AA178" t="s">
        <v>38</v>
      </c>
      <c r="AB178" t="s">
        <v>43</v>
      </c>
      <c r="AC178" t="s">
        <v>58</v>
      </c>
      <c r="AD178" t="s">
        <v>256</v>
      </c>
    </row>
    <row r="179" spans="1:30" x14ac:dyDescent="0.25">
      <c r="A179" s="6" t="s">
        <v>324</v>
      </c>
      <c r="C179" t="s">
        <v>35</v>
      </c>
      <c r="D179" t="s">
        <v>379</v>
      </c>
      <c r="E179" t="s">
        <v>2</v>
      </c>
      <c r="F179">
        <v>1</v>
      </c>
      <c r="G179">
        <v>0</v>
      </c>
      <c r="H179" s="1" t="s">
        <v>39</v>
      </c>
      <c r="I179" s="1" t="s">
        <v>4</v>
      </c>
      <c r="J179" s="2" t="s">
        <v>445</v>
      </c>
      <c r="K179" s="2"/>
      <c r="N179" t="str">
        <f t="shared" ref="N179:N198" si="36">IF(Y179,"OK","")</f>
        <v/>
      </c>
      <c r="P179">
        <f t="shared" si="25"/>
        <v>1</v>
      </c>
      <c r="Q179">
        <f t="shared" si="26"/>
        <v>0</v>
      </c>
      <c r="R179">
        <f t="shared" si="27"/>
        <v>0</v>
      </c>
      <c r="S179">
        <f t="shared" si="28"/>
        <v>0</v>
      </c>
      <c r="T179">
        <f t="shared" si="29"/>
        <v>0</v>
      </c>
      <c r="U179">
        <f t="shared" si="30"/>
        <v>0</v>
      </c>
      <c r="V179">
        <f t="shared" si="31"/>
        <v>0</v>
      </c>
      <c r="W179">
        <f t="shared" si="32"/>
        <v>0</v>
      </c>
      <c r="X179">
        <f t="shared" si="33"/>
        <v>0</v>
      </c>
      <c r="Y179">
        <f t="shared" si="34"/>
        <v>0</v>
      </c>
      <c r="Z179" t="s">
        <v>236</v>
      </c>
    </row>
    <row r="180" spans="1:30" hidden="1" x14ac:dyDescent="0.25">
      <c r="A180" s="6" t="s">
        <v>324</v>
      </c>
      <c r="C180" t="s">
        <v>35</v>
      </c>
      <c r="D180" t="s">
        <v>379</v>
      </c>
      <c r="E180" t="s">
        <v>2</v>
      </c>
      <c r="F180">
        <v>1</v>
      </c>
      <c r="G180">
        <v>1</v>
      </c>
      <c r="H180" s="1" t="s">
        <v>3</v>
      </c>
      <c r="I180" s="1" t="s">
        <v>4</v>
      </c>
      <c r="J180" s="2" t="s">
        <v>48</v>
      </c>
      <c r="K180" s="2"/>
      <c r="N180" t="str">
        <f t="shared" si="36"/>
        <v/>
      </c>
      <c r="P180">
        <f t="shared" si="25"/>
        <v>1</v>
      </c>
      <c r="Q180">
        <f t="shared" si="26"/>
        <v>0</v>
      </c>
      <c r="R180">
        <f t="shared" si="27"/>
        <v>0</v>
      </c>
      <c r="S180">
        <f t="shared" si="28"/>
        <v>0</v>
      </c>
      <c r="T180">
        <f t="shared" si="29"/>
        <v>0</v>
      </c>
      <c r="U180">
        <f t="shared" si="30"/>
        <v>0</v>
      </c>
      <c r="V180">
        <f t="shared" si="31"/>
        <v>0</v>
      </c>
      <c r="W180">
        <f t="shared" si="32"/>
        <v>0</v>
      </c>
      <c r="X180">
        <f t="shared" si="33"/>
        <v>0</v>
      </c>
      <c r="Y180">
        <f t="shared" si="34"/>
        <v>0</v>
      </c>
      <c r="Z180" t="s">
        <v>236</v>
      </c>
    </row>
    <row r="181" spans="1:30" hidden="1" x14ac:dyDescent="0.25">
      <c r="A181" s="6">
        <v>42305</v>
      </c>
      <c r="B181">
        <v>116</v>
      </c>
      <c r="C181" t="s">
        <v>83</v>
      </c>
      <c r="D181" t="s">
        <v>181</v>
      </c>
      <c r="E181" t="s">
        <v>2</v>
      </c>
      <c r="F181">
        <v>1</v>
      </c>
      <c r="G181">
        <v>1</v>
      </c>
      <c r="H181" s="1" t="s">
        <v>3</v>
      </c>
      <c r="I181" s="1" t="s">
        <v>4</v>
      </c>
      <c r="J181" t="s">
        <v>58</v>
      </c>
      <c r="K181" s="2"/>
      <c r="L181" t="s">
        <v>6</v>
      </c>
      <c r="N181" t="str">
        <f t="shared" si="36"/>
        <v>OK</v>
      </c>
      <c r="O181" t="s">
        <v>435</v>
      </c>
      <c r="P181">
        <f t="shared" si="25"/>
        <v>0</v>
      </c>
      <c r="Q181">
        <f t="shared" si="26"/>
        <v>0</v>
      </c>
      <c r="R181">
        <f t="shared" si="27"/>
        <v>0</v>
      </c>
      <c r="S181">
        <f t="shared" si="28"/>
        <v>0</v>
      </c>
      <c r="T181">
        <f t="shared" si="29"/>
        <v>1</v>
      </c>
      <c r="U181">
        <f t="shared" si="30"/>
        <v>0</v>
      </c>
      <c r="V181">
        <f t="shared" si="31"/>
        <v>0</v>
      </c>
      <c r="W181">
        <f t="shared" si="32"/>
        <v>0</v>
      </c>
      <c r="X181">
        <f t="shared" si="33"/>
        <v>0</v>
      </c>
      <c r="Y181">
        <f t="shared" si="34"/>
        <v>1</v>
      </c>
      <c r="Z181" t="s">
        <v>8</v>
      </c>
      <c r="AA181" t="s">
        <v>48</v>
      </c>
      <c r="AB181" t="s">
        <v>53</v>
      </c>
      <c r="AC181" t="s">
        <v>58</v>
      </c>
    </row>
    <row r="182" spans="1:30" x14ac:dyDescent="0.25">
      <c r="A182" s="6">
        <v>42305</v>
      </c>
      <c r="B182">
        <v>116</v>
      </c>
      <c r="C182" t="s">
        <v>83</v>
      </c>
      <c r="D182" t="s">
        <v>181</v>
      </c>
      <c r="E182" t="s">
        <v>2</v>
      </c>
      <c r="F182">
        <v>1</v>
      </c>
      <c r="G182">
        <v>0</v>
      </c>
      <c r="H182" s="1" t="s">
        <v>39</v>
      </c>
      <c r="I182" s="1" t="s">
        <v>4</v>
      </c>
      <c r="J182" t="s">
        <v>48</v>
      </c>
      <c r="K182" s="2"/>
      <c r="L182" t="s">
        <v>6</v>
      </c>
      <c r="N182" t="str">
        <f t="shared" si="36"/>
        <v>OK</v>
      </c>
      <c r="O182" t="s">
        <v>7</v>
      </c>
      <c r="P182">
        <f t="shared" si="25"/>
        <v>0</v>
      </c>
      <c r="Q182">
        <f t="shared" si="26"/>
        <v>0</v>
      </c>
      <c r="R182">
        <f t="shared" si="27"/>
        <v>1</v>
      </c>
      <c r="S182">
        <f t="shared" si="28"/>
        <v>0</v>
      </c>
      <c r="T182">
        <f t="shared" si="29"/>
        <v>0</v>
      </c>
      <c r="U182">
        <f t="shared" si="30"/>
        <v>0</v>
      </c>
      <c r="V182">
        <f t="shared" si="31"/>
        <v>0</v>
      </c>
      <c r="W182">
        <f t="shared" si="32"/>
        <v>0</v>
      </c>
      <c r="X182">
        <f t="shared" si="33"/>
        <v>0</v>
      </c>
      <c r="Y182">
        <f t="shared" si="34"/>
        <v>1</v>
      </c>
      <c r="Z182" t="s">
        <v>8</v>
      </c>
      <c r="AA182" t="s">
        <v>48</v>
      </c>
      <c r="AB182" t="s">
        <v>38</v>
      </c>
    </row>
    <row r="183" spans="1:30" hidden="1" x14ac:dyDescent="0.25">
      <c r="A183" s="6">
        <v>42305</v>
      </c>
      <c r="B183">
        <v>123</v>
      </c>
      <c r="C183" t="s">
        <v>35</v>
      </c>
      <c r="D183" t="s">
        <v>188</v>
      </c>
      <c r="E183" t="s">
        <v>2</v>
      </c>
      <c r="F183">
        <v>1</v>
      </c>
      <c r="G183">
        <v>1</v>
      </c>
      <c r="H183" s="1" t="s">
        <v>3</v>
      </c>
      <c r="I183" s="1" t="s">
        <v>4</v>
      </c>
      <c r="J183" t="s">
        <v>11</v>
      </c>
      <c r="K183" s="2"/>
      <c r="N183" t="str">
        <f t="shared" si="36"/>
        <v>OK</v>
      </c>
      <c r="O183" t="s">
        <v>437</v>
      </c>
      <c r="P183">
        <f t="shared" si="25"/>
        <v>0</v>
      </c>
      <c r="Q183">
        <f t="shared" si="26"/>
        <v>0</v>
      </c>
      <c r="R183">
        <f t="shared" si="27"/>
        <v>0</v>
      </c>
      <c r="S183">
        <f t="shared" si="28"/>
        <v>1</v>
      </c>
      <c r="T183">
        <f t="shared" si="29"/>
        <v>0</v>
      </c>
      <c r="U183">
        <f t="shared" si="30"/>
        <v>0</v>
      </c>
      <c r="V183">
        <f t="shared" si="31"/>
        <v>0</v>
      </c>
      <c r="W183">
        <f t="shared" si="32"/>
        <v>0</v>
      </c>
      <c r="X183">
        <f t="shared" si="33"/>
        <v>0</v>
      </c>
      <c r="Y183">
        <f t="shared" si="34"/>
        <v>1</v>
      </c>
      <c r="Z183" t="s">
        <v>12</v>
      </c>
      <c r="AA183" t="s">
        <v>38</v>
      </c>
      <c r="AB183" t="s">
        <v>11</v>
      </c>
    </row>
    <row r="184" spans="1:30" x14ac:dyDescent="0.25">
      <c r="A184" s="6">
        <v>42305</v>
      </c>
      <c r="B184">
        <v>123</v>
      </c>
      <c r="C184" t="s">
        <v>35</v>
      </c>
      <c r="D184" t="s">
        <v>188</v>
      </c>
      <c r="E184" t="s">
        <v>2</v>
      </c>
      <c r="F184">
        <v>1</v>
      </c>
      <c r="G184">
        <v>0</v>
      </c>
      <c r="H184" s="1" t="s">
        <v>39</v>
      </c>
      <c r="I184" s="1" t="s">
        <v>4</v>
      </c>
      <c r="J184" t="s">
        <v>98</v>
      </c>
      <c r="K184" s="2"/>
      <c r="N184" t="str">
        <f t="shared" si="36"/>
        <v/>
      </c>
      <c r="O184" t="s">
        <v>435</v>
      </c>
      <c r="P184">
        <f t="shared" si="25"/>
        <v>1</v>
      </c>
      <c r="Q184">
        <f t="shared" si="26"/>
        <v>0</v>
      </c>
      <c r="R184">
        <f t="shared" si="27"/>
        <v>0</v>
      </c>
      <c r="S184">
        <f t="shared" si="28"/>
        <v>0</v>
      </c>
      <c r="T184">
        <f t="shared" si="29"/>
        <v>0</v>
      </c>
      <c r="U184">
        <f t="shared" si="30"/>
        <v>0</v>
      </c>
      <c r="V184">
        <f t="shared" si="31"/>
        <v>0</v>
      </c>
      <c r="W184">
        <f t="shared" si="32"/>
        <v>0</v>
      </c>
      <c r="X184">
        <f t="shared" si="33"/>
        <v>0</v>
      </c>
      <c r="Y184">
        <f t="shared" si="34"/>
        <v>0</v>
      </c>
      <c r="Z184" t="s">
        <v>12</v>
      </c>
      <c r="AA184" t="s">
        <v>53</v>
      </c>
      <c r="AB184" t="s">
        <v>38</v>
      </c>
      <c r="AC184" t="s">
        <v>11</v>
      </c>
    </row>
    <row r="185" spans="1:30" hidden="1" x14ac:dyDescent="0.25">
      <c r="A185" s="6">
        <v>42307</v>
      </c>
      <c r="B185">
        <v>205</v>
      </c>
      <c r="C185" t="s">
        <v>218</v>
      </c>
      <c r="D185" t="s">
        <v>287</v>
      </c>
      <c r="E185" t="s">
        <v>2</v>
      </c>
      <c r="F185">
        <v>1</v>
      </c>
      <c r="G185">
        <v>1</v>
      </c>
      <c r="H185" s="1" t="s">
        <v>3</v>
      </c>
      <c r="I185" s="1" t="s">
        <v>4</v>
      </c>
      <c r="J185" t="s">
        <v>53</v>
      </c>
      <c r="K185" s="2"/>
      <c r="N185" t="str">
        <f t="shared" si="36"/>
        <v>OK</v>
      </c>
      <c r="O185" t="s">
        <v>436</v>
      </c>
      <c r="P185">
        <f t="shared" si="25"/>
        <v>0</v>
      </c>
      <c r="Q185">
        <f t="shared" si="26"/>
        <v>0</v>
      </c>
      <c r="R185">
        <f t="shared" si="27"/>
        <v>1</v>
      </c>
      <c r="S185">
        <f t="shared" si="28"/>
        <v>0</v>
      </c>
      <c r="T185">
        <f t="shared" si="29"/>
        <v>0</v>
      </c>
      <c r="U185">
        <f t="shared" si="30"/>
        <v>0</v>
      </c>
      <c r="V185">
        <f t="shared" si="31"/>
        <v>0</v>
      </c>
      <c r="W185">
        <f t="shared" si="32"/>
        <v>0</v>
      </c>
      <c r="X185">
        <f t="shared" si="33"/>
        <v>0</v>
      </c>
      <c r="Y185">
        <f t="shared" si="34"/>
        <v>1</v>
      </c>
      <c r="Z185" t="s">
        <v>59</v>
      </c>
      <c r="AA185" t="s">
        <v>53</v>
      </c>
    </row>
    <row r="186" spans="1:30" x14ac:dyDescent="0.25">
      <c r="A186" s="6">
        <v>42305</v>
      </c>
      <c r="B186">
        <v>113</v>
      </c>
      <c r="C186" t="s">
        <v>35</v>
      </c>
      <c r="D186" t="s">
        <v>178</v>
      </c>
      <c r="E186" t="s">
        <v>2</v>
      </c>
      <c r="F186">
        <v>1</v>
      </c>
      <c r="G186">
        <v>0</v>
      </c>
      <c r="H186" s="1" t="s">
        <v>39</v>
      </c>
      <c r="I186" s="1" t="s">
        <v>4</v>
      </c>
      <c r="J186" t="s">
        <v>30</v>
      </c>
      <c r="K186" s="2"/>
      <c r="N186" t="str">
        <f t="shared" si="36"/>
        <v>OK</v>
      </c>
      <c r="O186" t="s">
        <v>437</v>
      </c>
      <c r="P186">
        <f t="shared" si="25"/>
        <v>0</v>
      </c>
      <c r="Q186">
        <f t="shared" si="26"/>
        <v>1</v>
      </c>
      <c r="R186">
        <f t="shared" si="27"/>
        <v>0</v>
      </c>
      <c r="S186">
        <f t="shared" si="28"/>
        <v>0</v>
      </c>
      <c r="T186">
        <f t="shared" si="29"/>
        <v>0</v>
      </c>
      <c r="U186">
        <f t="shared" si="30"/>
        <v>0</v>
      </c>
      <c r="V186">
        <f t="shared" si="31"/>
        <v>0</v>
      </c>
      <c r="W186">
        <f t="shared" si="32"/>
        <v>0</v>
      </c>
      <c r="X186">
        <f t="shared" si="33"/>
        <v>0</v>
      </c>
      <c r="Y186">
        <f t="shared" si="34"/>
        <v>1</v>
      </c>
      <c r="Z186" t="s">
        <v>30</v>
      </c>
      <c r="AA186" t="s">
        <v>46</v>
      </c>
      <c r="AB186" t="s">
        <v>53</v>
      </c>
    </row>
    <row r="187" spans="1:30" hidden="1" x14ac:dyDescent="0.25">
      <c r="A187" s="6">
        <v>42305</v>
      </c>
      <c r="B187">
        <v>113</v>
      </c>
      <c r="C187" t="s">
        <v>35</v>
      </c>
      <c r="D187" t="s">
        <v>178</v>
      </c>
      <c r="E187" t="s">
        <v>2</v>
      </c>
      <c r="F187">
        <v>1</v>
      </c>
      <c r="G187">
        <v>1</v>
      </c>
      <c r="H187" s="1" t="s">
        <v>3</v>
      </c>
      <c r="I187" s="1" t="s">
        <v>4</v>
      </c>
      <c r="J187" s="2" t="s">
        <v>48</v>
      </c>
      <c r="K187" s="2"/>
      <c r="N187" t="str">
        <f t="shared" si="36"/>
        <v/>
      </c>
      <c r="O187" t="s">
        <v>7</v>
      </c>
      <c r="P187">
        <f t="shared" si="25"/>
        <v>1</v>
      </c>
      <c r="Q187">
        <f t="shared" si="26"/>
        <v>0</v>
      </c>
      <c r="R187">
        <f t="shared" si="27"/>
        <v>0</v>
      </c>
      <c r="S187">
        <f t="shared" si="28"/>
        <v>0</v>
      </c>
      <c r="T187">
        <f t="shared" si="29"/>
        <v>0</v>
      </c>
      <c r="U187">
        <f t="shared" si="30"/>
        <v>0</v>
      </c>
      <c r="V187">
        <f t="shared" si="31"/>
        <v>0</v>
      </c>
      <c r="W187">
        <f t="shared" si="32"/>
        <v>0</v>
      </c>
      <c r="X187">
        <f t="shared" si="33"/>
        <v>0</v>
      </c>
      <c r="Y187">
        <f t="shared" si="34"/>
        <v>0</v>
      </c>
      <c r="Z187" t="s">
        <v>30</v>
      </c>
      <c r="AA187" t="s">
        <v>46</v>
      </c>
      <c r="AB187" t="s">
        <v>53</v>
      </c>
    </row>
    <row r="188" spans="1:30" x14ac:dyDescent="0.25">
      <c r="A188" s="6" t="s">
        <v>324</v>
      </c>
      <c r="C188" t="s">
        <v>35</v>
      </c>
      <c r="D188" t="s">
        <v>378</v>
      </c>
      <c r="E188" t="s">
        <v>2</v>
      </c>
      <c r="F188">
        <v>1</v>
      </c>
      <c r="G188">
        <v>0</v>
      </c>
      <c r="H188" s="1" t="s">
        <v>39</v>
      </c>
      <c r="I188" s="1" t="s">
        <v>4</v>
      </c>
      <c r="J188" s="2" t="s">
        <v>445</v>
      </c>
      <c r="K188" s="2"/>
      <c r="N188" t="str">
        <f t="shared" si="36"/>
        <v/>
      </c>
      <c r="P188">
        <f t="shared" si="25"/>
        <v>1</v>
      </c>
      <c r="Q188">
        <f t="shared" si="26"/>
        <v>0</v>
      </c>
      <c r="R188">
        <f t="shared" si="27"/>
        <v>0</v>
      </c>
      <c r="S188">
        <f t="shared" si="28"/>
        <v>0</v>
      </c>
      <c r="T188">
        <f t="shared" si="29"/>
        <v>0</v>
      </c>
      <c r="U188">
        <f t="shared" si="30"/>
        <v>0</v>
      </c>
      <c r="V188">
        <f t="shared" si="31"/>
        <v>0</v>
      </c>
      <c r="W188">
        <f t="shared" si="32"/>
        <v>0</v>
      </c>
      <c r="X188">
        <f t="shared" si="33"/>
        <v>0</v>
      </c>
      <c r="Y188">
        <f t="shared" si="34"/>
        <v>0</v>
      </c>
      <c r="Z188" t="s">
        <v>236</v>
      </c>
    </row>
    <row r="189" spans="1:30" hidden="1" x14ac:dyDescent="0.25">
      <c r="A189" s="6" t="s">
        <v>324</v>
      </c>
      <c r="C189" t="s">
        <v>35</v>
      </c>
      <c r="D189" t="s">
        <v>378</v>
      </c>
      <c r="E189" t="s">
        <v>2</v>
      </c>
      <c r="F189">
        <v>1</v>
      </c>
      <c r="G189">
        <v>1</v>
      </c>
      <c r="H189" s="1" t="s">
        <v>3</v>
      </c>
      <c r="I189" s="1" t="s">
        <v>4</v>
      </c>
      <c r="J189" s="2" t="s">
        <v>445</v>
      </c>
      <c r="K189" s="2"/>
      <c r="N189" t="str">
        <f t="shared" si="36"/>
        <v/>
      </c>
      <c r="P189">
        <f t="shared" si="25"/>
        <v>1</v>
      </c>
      <c r="Q189">
        <f t="shared" si="26"/>
        <v>0</v>
      </c>
      <c r="R189">
        <f t="shared" si="27"/>
        <v>0</v>
      </c>
      <c r="S189">
        <f t="shared" si="28"/>
        <v>0</v>
      </c>
      <c r="T189">
        <f t="shared" si="29"/>
        <v>0</v>
      </c>
      <c r="U189">
        <f t="shared" si="30"/>
        <v>0</v>
      </c>
      <c r="V189">
        <f t="shared" si="31"/>
        <v>0</v>
      </c>
      <c r="W189">
        <f t="shared" si="32"/>
        <v>0</v>
      </c>
      <c r="X189">
        <f t="shared" si="33"/>
        <v>0</v>
      </c>
      <c r="Y189">
        <f t="shared" si="34"/>
        <v>0</v>
      </c>
      <c r="Z189" t="s">
        <v>236</v>
      </c>
    </row>
    <row r="190" spans="1:30" hidden="1" x14ac:dyDescent="0.25">
      <c r="A190" s="6">
        <v>42304</v>
      </c>
      <c r="B190">
        <v>91</v>
      </c>
      <c r="C190" t="s">
        <v>35</v>
      </c>
      <c r="D190" t="s">
        <v>152</v>
      </c>
      <c r="E190" t="s">
        <v>2</v>
      </c>
      <c r="F190">
        <v>1</v>
      </c>
      <c r="G190">
        <v>1</v>
      </c>
      <c r="H190" s="1" t="s">
        <v>3</v>
      </c>
      <c r="I190" s="1" t="s">
        <v>4</v>
      </c>
      <c r="J190" t="s">
        <v>53</v>
      </c>
      <c r="K190" s="2"/>
      <c r="L190" t="s">
        <v>6</v>
      </c>
      <c r="N190" t="str">
        <f t="shared" si="36"/>
        <v>OK</v>
      </c>
      <c r="O190" t="s">
        <v>436</v>
      </c>
      <c r="P190">
        <f t="shared" si="25"/>
        <v>0</v>
      </c>
      <c r="Q190">
        <f t="shared" si="26"/>
        <v>1</v>
      </c>
      <c r="R190">
        <f t="shared" si="27"/>
        <v>0</v>
      </c>
      <c r="S190">
        <f t="shared" si="28"/>
        <v>0</v>
      </c>
      <c r="T190">
        <f t="shared" si="29"/>
        <v>0</v>
      </c>
      <c r="U190">
        <f t="shared" si="30"/>
        <v>0</v>
      </c>
      <c r="V190">
        <f t="shared" si="31"/>
        <v>0</v>
      </c>
      <c r="W190">
        <f t="shared" si="32"/>
        <v>0</v>
      </c>
      <c r="X190">
        <f t="shared" si="33"/>
        <v>0</v>
      </c>
      <c r="Y190">
        <f t="shared" si="34"/>
        <v>1</v>
      </c>
      <c r="Z190" t="s">
        <v>53</v>
      </c>
      <c r="AA190" t="s">
        <v>12</v>
      </c>
      <c r="AB190" t="s">
        <v>16</v>
      </c>
    </row>
    <row r="191" spans="1:30" hidden="1" x14ac:dyDescent="0.25">
      <c r="A191" s="6">
        <v>42304</v>
      </c>
      <c r="B191">
        <v>46</v>
      </c>
      <c r="C191" t="s">
        <v>83</v>
      </c>
      <c r="D191" t="s">
        <v>85</v>
      </c>
      <c r="E191" t="s">
        <v>2</v>
      </c>
      <c r="F191">
        <v>1</v>
      </c>
      <c r="G191">
        <v>1</v>
      </c>
      <c r="H191" s="1" t="s">
        <v>3</v>
      </c>
      <c r="I191" s="1" t="s">
        <v>4</v>
      </c>
      <c r="J191" t="s">
        <v>58</v>
      </c>
      <c r="K191" s="2"/>
      <c r="N191" t="str">
        <f t="shared" si="36"/>
        <v>OK</v>
      </c>
      <c r="O191" t="s">
        <v>435</v>
      </c>
      <c r="P191">
        <f t="shared" si="25"/>
        <v>0</v>
      </c>
      <c r="Q191">
        <f t="shared" si="26"/>
        <v>1</v>
      </c>
      <c r="R191">
        <f t="shared" si="27"/>
        <v>0</v>
      </c>
      <c r="S191">
        <f t="shared" si="28"/>
        <v>0</v>
      </c>
      <c r="T191">
        <f t="shared" si="29"/>
        <v>0</v>
      </c>
      <c r="U191">
        <f t="shared" si="30"/>
        <v>0</v>
      </c>
      <c r="V191">
        <f t="shared" si="31"/>
        <v>0</v>
      </c>
      <c r="W191">
        <f t="shared" si="32"/>
        <v>0</v>
      </c>
      <c r="X191">
        <f t="shared" si="33"/>
        <v>0</v>
      </c>
      <c r="Y191">
        <f t="shared" si="34"/>
        <v>1</v>
      </c>
      <c r="Z191" t="s">
        <v>58</v>
      </c>
      <c r="AA191" t="s">
        <v>46</v>
      </c>
      <c r="AB191" t="s">
        <v>38</v>
      </c>
    </row>
    <row r="192" spans="1:30" x14ac:dyDescent="0.25">
      <c r="A192" s="6">
        <v>42304</v>
      </c>
      <c r="B192">
        <v>46</v>
      </c>
      <c r="C192" t="s">
        <v>83</v>
      </c>
      <c r="D192" t="s">
        <v>85</v>
      </c>
      <c r="E192" t="s">
        <v>2</v>
      </c>
      <c r="F192">
        <v>1</v>
      </c>
      <c r="G192">
        <v>0</v>
      </c>
      <c r="H192" s="1" t="s">
        <v>39</v>
      </c>
      <c r="I192" s="1" t="s">
        <v>4</v>
      </c>
      <c r="J192" s="2" t="s">
        <v>43</v>
      </c>
      <c r="K192" s="2"/>
      <c r="N192" t="str">
        <f t="shared" si="36"/>
        <v/>
      </c>
      <c r="O192" t="s">
        <v>435</v>
      </c>
      <c r="P192">
        <f t="shared" si="25"/>
        <v>1</v>
      </c>
      <c r="Q192">
        <f t="shared" si="26"/>
        <v>0</v>
      </c>
      <c r="R192">
        <f t="shared" si="27"/>
        <v>0</v>
      </c>
      <c r="S192">
        <f t="shared" si="28"/>
        <v>0</v>
      </c>
      <c r="T192">
        <f t="shared" si="29"/>
        <v>0</v>
      </c>
      <c r="U192">
        <f t="shared" si="30"/>
        <v>0</v>
      </c>
      <c r="V192">
        <f t="shared" si="31"/>
        <v>0</v>
      </c>
      <c r="W192">
        <f t="shared" si="32"/>
        <v>0</v>
      </c>
      <c r="X192">
        <f t="shared" si="33"/>
        <v>0</v>
      </c>
      <c r="Y192">
        <f t="shared" si="34"/>
        <v>0</v>
      </c>
      <c r="Z192" t="s">
        <v>58</v>
      </c>
      <c r="AA192" t="s">
        <v>46</v>
      </c>
      <c r="AB192" t="s">
        <v>38</v>
      </c>
    </row>
    <row r="193" spans="1:28" hidden="1" x14ac:dyDescent="0.25">
      <c r="A193" s="6">
        <v>42304</v>
      </c>
      <c r="B193">
        <v>87</v>
      </c>
      <c r="C193" t="s">
        <v>35</v>
      </c>
      <c r="D193" t="s">
        <v>148</v>
      </c>
      <c r="E193" t="s">
        <v>2</v>
      </c>
      <c r="F193">
        <v>1</v>
      </c>
      <c r="G193">
        <v>1</v>
      </c>
      <c r="H193" s="1" t="s">
        <v>3</v>
      </c>
      <c r="I193" s="1" t="s">
        <v>4</v>
      </c>
      <c r="J193" t="s">
        <v>98</v>
      </c>
      <c r="K193" s="2"/>
      <c r="N193" t="str">
        <f t="shared" si="36"/>
        <v>OK</v>
      </c>
      <c r="O193" t="s">
        <v>7</v>
      </c>
      <c r="P193">
        <f t="shared" si="25"/>
        <v>0</v>
      </c>
      <c r="Q193">
        <f t="shared" si="26"/>
        <v>1</v>
      </c>
      <c r="R193">
        <f t="shared" si="27"/>
        <v>0</v>
      </c>
      <c r="S193">
        <f t="shared" si="28"/>
        <v>0</v>
      </c>
      <c r="T193">
        <f t="shared" si="29"/>
        <v>0</v>
      </c>
      <c r="U193">
        <f t="shared" si="30"/>
        <v>0</v>
      </c>
      <c r="V193">
        <f t="shared" si="31"/>
        <v>0</v>
      </c>
      <c r="W193">
        <f t="shared" si="32"/>
        <v>0</v>
      </c>
      <c r="X193">
        <f t="shared" si="33"/>
        <v>0</v>
      </c>
      <c r="Y193">
        <f t="shared" si="34"/>
        <v>1</v>
      </c>
      <c r="Z193" t="s">
        <v>98</v>
      </c>
      <c r="AA193" t="s">
        <v>16</v>
      </c>
      <c r="AB193" t="s">
        <v>53</v>
      </c>
    </row>
    <row r="194" spans="1:28" x14ac:dyDescent="0.25">
      <c r="A194" s="6">
        <v>42304</v>
      </c>
      <c r="B194">
        <v>87</v>
      </c>
      <c r="C194" t="s">
        <v>35</v>
      </c>
      <c r="D194" t="s">
        <v>148</v>
      </c>
      <c r="E194" t="s">
        <v>2</v>
      </c>
      <c r="F194">
        <v>1</v>
      </c>
      <c r="G194">
        <v>0</v>
      </c>
      <c r="H194" s="1" t="s">
        <v>39</v>
      </c>
      <c r="I194" s="1" t="s">
        <v>4</v>
      </c>
      <c r="J194" t="s">
        <v>476</v>
      </c>
      <c r="K194" s="2"/>
      <c r="N194" t="str">
        <f t="shared" si="36"/>
        <v/>
      </c>
      <c r="O194" t="s">
        <v>435</v>
      </c>
      <c r="P194">
        <f t="shared" ref="P194:P257" si="37">IF(Y194&gt;0,0,1)</f>
        <v>1</v>
      </c>
      <c r="Q194">
        <f t="shared" ref="Q194:Q257" si="38">IF($J194=Z194,1,0)</f>
        <v>0</v>
      </c>
      <c r="R194">
        <f t="shared" ref="R194:R257" si="39">IF($J194=AA194,1,0)</f>
        <v>0</v>
      </c>
      <c r="S194">
        <f t="shared" ref="S194:S257" si="40">IF($J194=AB194,1,0)</f>
        <v>0</v>
      </c>
      <c r="T194">
        <f t="shared" ref="T194:T257" si="41">IF($J194=AC194,1,0)</f>
        <v>0</v>
      </c>
      <c r="U194">
        <f t="shared" ref="U194:U257" si="42">IF($J194=AD194,1,0)</f>
        <v>0</v>
      </c>
      <c r="V194">
        <f t="shared" ref="V194:V257" si="43">IF($J194=AE194,1,0)</f>
        <v>0</v>
      </c>
      <c r="W194">
        <f t="shared" ref="W194:W257" si="44">IF($J194=AF194,1,0)</f>
        <v>0</v>
      </c>
      <c r="X194">
        <f t="shared" ref="X194:X257" si="45">IF($J194=AG194,1,0)</f>
        <v>0</v>
      </c>
      <c r="Y194">
        <f t="shared" ref="Y194:Y257" si="46">SUM(Q194:X194)</f>
        <v>0</v>
      </c>
      <c r="Z194" t="s">
        <v>98</v>
      </c>
      <c r="AA194" t="s">
        <v>16</v>
      </c>
      <c r="AB194" t="s">
        <v>53</v>
      </c>
    </row>
    <row r="195" spans="1:28" hidden="1" x14ac:dyDescent="0.25">
      <c r="A195" s="6">
        <v>42304</v>
      </c>
      <c r="B195">
        <v>64</v>
      </c>
      <c r="C195" t="s">
        <v>35</v>
      </c>
      <c r="D195" t="s">
        <v>119</v>
      </c>
      <c r="E195" t="s">
        <v>2</v>
      </c>
      <c r="F195">
        <v>1</v>
      </c>
      <c r="G195">
        <v>1</v>
      </c>
      <c r="H195" s="1" t="s">
        <v>3</v>
      </c>
      <c r="I195" s="1" t="s">
        <v>4</v>
      </c>
      <c r="J195" t="s">
        <v>8</v>
      </c>
      <c r="K195" s="2"/>
      <c r="N195" t="str">
        <f t="shared" si="36"/>
        <v>OK</v>
      </c>
      <c r="O195" t="s">
        <v>435</v>
      </c>
      <c r="P195">
        <f t="shared" si="37"/>
        <v>0</v>
      </c>
      <c r="Q195">
        <f t="shared" si="38"/>
        <v>0</v>
      </c>
      <c r="R195">
        <f t="shared" si="39"/>
        <v>1</v>
      </c>
      <c r="S195">
        <f t="shared" si="40"/>
        <v>0</v>
      </c>
      <c r="T195">
        <f t="shared" si="41"/>
        <v>0</v>
      </c>
      <c r="U195">
        <f t="shared" si="42"/>
        <v>0</v>
      </c>
      <c r="V195">
        <f t="shared" si="43"/>
        <v>0</v>
      </c>
      <c r="W195">
        <f t="shared" si="44"/>
        <v>0</v>
      </c>
      <c r="X195">
        <f t="shared" si="45"/>
        <v>0</v>
      </c>
      <c r="Y195">
        <f t="shared" si="46"/>
        <v>1</v>
      </c>
      <c r="Z195" t="s">
        <v>59</v>
      </c>
      <c r="AA195" t="s">
        <v>8</v>
      </c>
      <c r="AB195" t="s">
        <v>44</v>
      </c>
    </row>
    <row r="196" spans="1:28" x14ac:dyDescent="0.25">
      <c r="A196" s="6">
        <v>42304</v>
      </c>
      <c r="B196">
        <v>77</v>
      </c>
      <c r="C196" t="s">
        <v>35</v>
      </c>
      <c r="D196" t="s">
        <v>136</v>
      </c>
      <c r="E196" t="s">
        <v>2</v>
      </c>
      <c r="F196">
        <v>1</v>
      </c>
      <c r="G196">
        <v>0</v>
      </c>
      <c r="H196" s="1" t="s">
        <v>39</v>
      </c>
      <c r="I196" s="1" t="s">
        <v>4</v>
      </c>
      <c r="J196" t="s">
        <v>23</v>
      </c>
      <c r="K196" s="2"/>
      <c r="N196" t="str">
        <f t="shared" si="36"/>
        <v>OK</v>
      </c>
      <c r="O196" t="s">
        <v>437</v>
      </c>
      <c r="P196">
        <f t="shared" si="37"/>
        <v>0</v>
      </c>
      <c r="Q196">
        <f t="shared" si="38"/>
        <v>0</v>
      </c>
      <c r="R196">
        <f t="shared" si="39"/>
        <v>1</v>
      </c>
      <c r="S196">
        <f t="shared" si="40"/>
        <v>0</v>
      </c>
      <c r="T196">
        <f t="shared" si="41"/>
        <v>0</v>
      </c>
      <c r="U196">
        <f t="shared" si="42"/>
        <v>0</v>
      </c>
      <c r="V196">
        <f t="shared" si="43"/>
        <v>0</v>
      </c>
      <c r="W196">
        <f t="shared" si="44"/>
        <v>0</v>
      </c>
      <c r="X196">
        <f t="shared" si="45"/>
        <v>0</v>
      </c>
      <c r="Y196">
        <f t="shared" si="46"/>
        <v>1</v>
      </c>
      <c r="Z196" t="s">
        <v>8</v>
      </c>
      <c r="AA196" t="s">
        <v>23</v>
      </c>
      <c r="AB196" t="s">
        <v>126</v>
      </c>
    </row>
    <row r="197" spans="1:28" hidden="1" x14ac:dyDescent="0.25">
      <c r="A197" s="6">
        <v>42307</v>
      </c>
      <c r="B197">
        <v>210</v>
      </c>
      <c r="C197" t="s">
        <v>0</v>
      </c>
      <c r="D197" t="s">
        <v>292</v>
      </c>
      <c r="E197" t="s">
        <v>2</v>
      </c>
      <c r="F197">
        <v>1</v>
      </c>
      <c r="G197">
        <v>1</v>
      </c>
      <c r="H197" s="1" t="s">
        <v>3</v>
      </c>
      <c r="I197" s="1" t="s">
        <v>4</v>
      </c>
      <c r="J197" t="s">
        <v>14</v>
      </c>
      <c r="K197" s="2"/>
      <c r="N197" t="str">
        <f t="shared" si="36"/>
        <v>OK</v>
      </c>
      <c r="O197" t="s">
        <v>435</v>
      </c>
      <c r="P197">
        <f t="shared" si="37"/>
        <v>0</v>
      </c>
      <c r="Q197">
        <f t="shared" si="38"/>
        <v>0</v>
      </c>
      <c r="R197">
        <f t="shared" si="39"/>
        <v>1</v>
      </c>
      <c r="S197">
        <f t="shared" si="40"/>
        <v>0</v>
      </c>
      <c r="T197">
        <f t="shared" si="41"/>
        <v>0</v>
      </c>
      <c r="U197">
        <f t="shared" si="42"/>
        <v>0</v>
      </c>
      <c r="V197">
        <f t="shared" si="43"/>
        <v>0</v>
      </c>
      <c r="W197">
        <f t="shared" si="44"/>
        <v>0</v>
      </c>
      <c r="X197">
        <f t="shared" si="45"/>
        <v>0</v>
      </c>
      <c r="Y197">
        <f t="shared" si="46"/>
        <v>1</v>
      </c>
      <c r="Z197" t="s">
        <v>20</v>
      </c>
      <c r="AA197" t="s">
        <v>14</v>
      </c>
      <c r="AB197" t="s">
        <v>293</v>
      </c>
    </row>
    <row r="198" spans="1:28" hidden="1" x14ac:dyDescent="0.25">
      <c r="A198" s="6">
        <v>42304</v>
      </c>
      <c r="B198">
        <v>60</v>
      </c>
      <c r="C198" t="s">
        <v>35</v>
      </c>
      <c r="D198" t="s">
        <v>112</v>
      </c>
      <c r="E198" t="s">
        <v>2</v>
      </c>
      <c r="F198">
        <v>1</v>
      </c>
      <c r="G198">
        <v>1</v>
      </c>
      <c r="H198" s="1" t="s">
        <v>3</v>
      </c>
      <c r="I198" s="1" t="s">
        <v>4</v>
      </c>
      <c r="J198" t="s">
        <v>58</v>
      </c>
      <c r="K198" s="2"/>
      <c r="N198" t="str">
        <f t="shared" si="36"/>
        <v>OK</v>
      </c>
      <c r="O198" t="s">
        <v>435</v>
      </c>
      <c r="P198">
        <f t="shared" si="37"/>
        <v>0</v>
      </c>
      <c r="Q198">
        <f t="shared" si="38"/>
        <v>1</v>
      </c>
      <c r="R198">
        <f t="shared" si="39"/>
        <v>0</v>
      </c>
      <c r="S198">
        <f t="shared" si="40"/>
        <v>0</v>
      </c>
      <c r="T198">
        <f t="shared" si="41"/>
        <v>0</v>
      </c>
      <c r="U198">
        <f t="shared" si="42"/>
        <v>0</v>
      </c>
      <c r="V198">
        <f t="shared" si="43"/>
        <v>0</v>
      </c>
      <c r="W198">
        <f t="shared" si="44"/>
        <v>0</v>
      </c>
      <c r="X198">
        <f t="shared" si="45"/>
        <v>0</v>
      </c>
      <c r="Y198">
        <f t="shared" si="46"/>
        <v>1</v>
      </c>
      <c r="Z198" t="s">
        <v>58</v>
      </c>
      <c r="AA198" t="s">
        <v>46</v>
      </c>
      <c r="AB198" t="s">
        <v>12</v>
      </c>
    </row>
    <row r="199" spans="1:28" x14ac:dyDescent="0.25">
      <c r="A199" s="6">
        <v>42304</v>
      </c>
      <c r="B199">
        <v>16</v>
      </c>
      <c r="C199" t="s">
        <v>35</v>
      </c>
      <c r="D199" t="s">
        <v>36</v>
      </c>
      <c r="E199" t="s">
        <v>2</v>
      </c>
      <c r="F199">
        <v>1</v>
      </c>
      <c r="G199">
        <v>0</v>
      </c>
      <c r="H199" s="1" t="s">
        <v>39</v>
      </c>
      <c r="I199" s="1" t="s">
        <v>4</v>
      </c>
      <c r="J199" s="2" t="s">
        <v>23</v>
      </c>
      <c r="K199" s="2"/>
      <c r="L199" t="s">
        <v>6</v>
      </c>
      <c r="O199" t="s">
        <v>437</v>
      </c>
      <c r="P199">
        <f t="shared" si="37"/>
        <v>1</v>
      </c>
      <c r="Q199">
        <f t="shared" si="38"/>
        <v>0</v>
      </c>
      <c r="R199">
        <f t="shared" si="39"/>
        <v>0</v>
      </c>
      <c r="S199">
        <f t="shared" si="40"/>
        <v>0</v>
      </c>
      <c r="T199">
        <f t="shared" si="41"/>
        <v>0</v>
      </c>
      <c r="U199">
        <f t="shared" si="42"/>
        <v>0</v>
      </c>
      <c r="V199">
        <f t="shared" si="43"/>
        <v>0</v>
      </c>
      <c r="W199">
        <f t="shared" si="44"/>
        <v>0</v>
      </c>
      <c r="X199">
        <f t="shared" si="45"/>
        <v>0</v>
      </c>
      <c r="Y199">
        <f t="shared" si="46"/>
        <v>0</v>
      </c>
      <c r="Z199" t="s">
        <v>38</v>
      </c>
      <c r="AA199" t="s">
        <v>37</v>
      </c>
    </row>
    <row r="200" spans="1:28" hidden="1" x14ac:dyDescent="0.25">
      <c r="A200" s="6">
        <v>42317</v>
      </c>
      <c r="B200">
        <v>227</v>
      </c>
      <c r="C200" t="s">
        <v>35</v>
      </c>
      <c r="D200" t="s">
        <v>315</v>
      </c>
      <c r="E200" t="s">
        <v>2</v>
      </c>
      <c r="F200">
        <v>1</v>
      </c>
      <c r="G200">
        <v>1</v>
      </c>
      <c r="H200" s="1" t="s">
        <v>3</v>
      </c>
      <c r="I200" s="1" t="s">
        <v>4</v>
      </c>
      <c r="J200" t="s">
        <v>48</v>
      </c>
      <c r="K200" s="2"/>
      <c r="L200" t="s">
        <v>6</v>
      </c>
      <c r="N200" t="str">
        <f t="shared" ref="N200:N263" si="47">IF(Y200,"OK","")</f>
        <v>OK</v>
      </c>
      <c r="O200" t="s">
        <v>7</v>
      </c>
      <c r="P200">
        <f t="shared" si="37"/>
        <v>0</v>
      </c>
      <c r="Q200">
        <f t="shared" si="38"/>
        <v>0</v>
      </c>
      <c r="R200">
        <f t="shared" si="39"/>
        <v>0</v>
      </c>
      <c r="S200">
        <f t="shared" si="40"/>
        <v>1</v>
      </c>
      <c r="T200">
        <f t="shared" si="41"/>
        <v>0</v>
      </c>
      <c r="U200">
        <f t="shared" si="42"/>
        <v>0</v>
      </c>
      <c r="V200">
        <f t="shared" si="43"/>
        <v>0</v>
      </c>
      <c r="W200">
        <f t="shared" si="44"/>
        <v>0</v>
      </c>
      <c r="X200">
        <f t="shared" si="45"/>
        <v>0</v>
      </c>
      <c r="Y200">
        <f t="shared" si="46"/>
        <v>1</v>
      </c>
      <c r="Z200" t="s">
        <v>8</v>
      </c>
      <c r="AA200" t="s">
        <v>316</v>
      </c>
      <c r="AB200" t="s">
        <v>48</v>
      </c>
    </row>
    <row r="201" spans="1:28" hidden="1" x14ac:dyDescent="0.25">
      <c r="A201" s="6">
        <v>42304</v>
      </c>
      <c r="B201">
        <v>17</v>
      </c>
      <c r="C201" t="s">
        <v>35</v>
      </c>
      <c r="D201" t="s">
        <v>40</v>
      </c>
      <c r="E201" t="s">
        <v>2</v>
      </c>
      <c r="F201">
        <v>1</v>
      </c>
      <c r="G201">
        <v>1</v>
      </c>
      <c r="H201" s="1" t="s">
        <v>3</v>
      </c>
      <c r="I201" s="1" t="s">
        <v>4</v>
      </c>
      <c r="J201" t="s">
        <v>37</v>
      </c>
      <c r="K201" s="2"/>
      <c r="L201" t="s">
        <v>6</v>
      </c>
      <c r="N201" t="str">
        <f t="shared" si="47"/>
        <v>OK</v>
      </c>
      <c r="O201" t="s">
        <v>437</v>
      </c>
      <c r="P201">
        <f t="shared" si="37"/>
        <v>0</v>
      </c>
      <c r="Q201">
        <f t="shared" si="38"/>
        <v>0</v>
      </c>
      <c r="R201">
        <f t="shared" si="39"/>
        <v>1</v>
      </c>
      <c r="S201">
        <f t="shared" si="40"/>
        <v>0</v>
      </c>
      <c r="T201">
        <f t="shared" si="41"/>
        <v>0</v>
      </c>
      <c r="U201">
        <f t="shared" si="42"/>
        <v>0</v>
      </c>
      <c r="V201">
        <f t="shared" si="43"/>
        <v>0</v>
      </c>
      <c r="W201">
        <f t="shared" si="44"/>
        <v>0</v>
      </c>
      <c r="X201">
        <f t="shared" si="45"/>
        <v>0</v>
      </c>
      <c r="Y201">
        <f t="shared" si="46"/>
        <v>1</v>
      </c>
      <c r="Z201" t="s">
        <v>12</v>
      </c>
      <c r="AA201" t="s">
        <v>37</v>
      </c>
    </row>
    <row r="202" spans="1:28" hidden="1" x14ac:dyDescent="0.25">
      <c r="A202" s="6">
        <v>42307</v>
      </c>
      <c r="B202">
        <v>201</v>
      </c>
      <c r="C202" t="s">
        <v>218</v>
      </c>
      <c r="D202" t="s">
        <v>279</v>
      </c>
      <c r="E202" t="s">
        <v>2</v>
      </c>
      <c r="F202">
        <v>1</v>
      </c>
      <c r="G202">
        <v>1</v>
      </c>
      <c r="H202" s="1" t="s">
        <v>3</v>
      </c>
      <c r="I202" s="1" t="s">
        <v>4</v>
      </c>
      <c r="J202" t="s">
        <v>53</v>
      </c>
      <c r="K202" s="2"/>
      <c r="N202" t="str">
        <f t="shared" si="47"/>
        <v>OK</v>
      </c>
      <c r="O202" t="s">
        <v>436</v>
      </c>
      <c r="P202">
        <f t="shared" si="37"/>
        <v>0</v>
      </c>
      <c r="Q202">
        <f t="shared" si="38"/>
        <v>1</v>
      </c>
      <c r="R202">
        <f t="shared" si="39"/>
        <v>0</v>
      </c>
      <c r="S202">
        <f t="shared" si="40"/>
        <v>0</v>
      </c>
      <c r="T202">
        <f t="shared" si="41"/>
        <v>0</v>
      </c>
      <c r="U202">
        <f t="shared" si="42"/>
        <v>0</v>
      </c>
      <c r="V202">
        <f t="shared" si="43"/>
        <v>0</v>
      </c>
      <c r="W202">
        <f t="shared" si="44"/>
        <v>0</v>
      </c>
      <c r="X202">
        <f t="shared" si="45"/>
        <v>0</v>
      </c>
      <c r="Y202">
        <f t="shared" si="46"/>
        <v>1</v>
      </c>
      <c r="Z202" t="s">
        <v>53</v>
      </c>
    </row>
    <row r="203" spans="1:28" hidden="1" x14ac:dyDescent="0.25">
      <c r="A203" s="6" t="s">
        <v>472</v>
      </c>
      <c r="C203" t="s">
        <v>0</v>
      </c>
      <c r="D203" t="s">
        <v>377</v>
      </c>
      <c r="E203" t="s">
        <v>2</v>
      </c>
      <c r="F203">
        <v>1</v>
      </c>
      <c r="G203">
        <v>1</v>
      </c>
      <c r="H203" s="1" t="s">
        <v>3</v>
      </c>
      <c r="I203" s="1" t="s">
        <v>4</v>
      </c>
      <c r="J203" s="2" t="s">
        <v>11</v>
      </c>
      <c r="K203" s="2"/>
      <c r="N203" t="str">
        <f t="shared" si="47"/>
        <v/>
      </c>
      <c r="P203">
        <f t="shared" si="37"/>
        <v>1</v>
      </c>
      <c r="Q203">
        <f t="shared" si="38"/>
        <v>0</v>
      </c>
      <c r="R203">
        <f t="shared" si="39"/>
        <v>0</v>
      </c>
      <c r="S203">
        <f t="shared" si="40"/>
        <v>0</v>
      </c>
      <c r="T203">
        <f t="shared" si="41"/>
        <v>0</v>
      </c>
      <c r="U203">
        <f t="shared" si="42"/>
        <v>0</v>
      </c>
      <c r="V203">
        <f t="shared" si="43"/>
        <v>0</v>
      </c>
      <c r="W203">
        <f t="shared" si="44"/>
        <v>0</v>
      </c>
      <c r="X203">
        <f t="shared" si="45"/>
        <v>0</v>
      </c>
      <c r="Y203">
        <f t="shared" si="46"/>
        <v>0</v>
      </c>
      <c r="Z203" t="s">
        <v>236</v>
      </c>
    </row>
    <row r="204" spans="1:28" hidden="1" x14ac:dyDescent="0.25">
      <c r="A204" s="6">
        <v>42304</v>
      </c>
      <c r="B204">
        <v>69</v>
      </c>
      <c r="C204" t="s">
        <v>35</v>
      </c>
      <c r="D204" t="s">
        <v>125</v>
      </c>
      <c r="E204" t="s">
        <v>2</v>
      </c>
      <c r="F204">
        <v>1</v>
      </c>
      <c r="G204">
        <v>1</v>
      </c>
      <c r="H204" s="1" t="s">
        <v>3</v>
      </c>
      <c r="I204" s="1" t="s">
        <v>4</v>
      </c>
      <c r="J204" t="s">
        <v>81</v>
      </c>
      <c r="K204" s="2"/>
      <c r="N204" t="str">
        <f t="shared" si="47"/>
        <v>OK</v>
      </c>
      <c r="O204" t="s">
        <v>436</v>
      </c>
      <c r="P204">
        <f t="shared" si="37"/>
        <v>0</v>
      </c>
      <c r="Q204">
        <f t="shared" si="38"/>
        <v>1</v>
      </c>
      <c r="R204">
        <f t="shared" si="39"/>
        <v>0</v>
      </c>
      <c r="S204">
        <f t="shared" si="40"/>
        <v>0</v>
      </c>
      <c r="T204">
        <f t="shared" si="41"/>
        <v>0</v>
      </c>
      <c r="U204">
        <f t="shared" si="42"/>
        <v>0</v>
      </c>
      <c r="V204">
        <f t="shared" si="43"/>
        <v>0</v>
      </c>
      <c r="W204">
        <f t="shared" si="44"/>
        <v>0</v>
      </c>
      <c r="X204">
        <f t="shared" si="45"/>
        <v>0</v>
      </c>
      <c r="Y204">
        <f t="shared" si="46"/>
        <v>1</v>
      </c>
      <c r="Z204" t="s">
        <v>81</v>
      </c>
      <c r="AA204" t="s">
        <v>44</v>
      </c>
      <c r="AB204" t="s">
        <v>12</v>
      </c>
    </row>
    <row r="205" spans="1:28" hidden="1" x14ac:dyDescent="0.25">
      <c r="A205" s="6">
        <v>42307</v>
      </c>
      <c r="B205">
        <v>224</v>
      </c>
      <c r="C205" t="s">
        <v>35</v>
      </c>
      <c r="D205" t="s">
        <v>312</v>
      </c>
      <c r="E205" t="s">
        <v>2</v>
      </c>
      <c r="F205">
        <v>1</v>
      </c>
      <c r="G205">
        <v>1</v>
      </c>
      <c r="H205" s="1" t="s">
        <v>3</v>
      </c>
      <c r="I205" s="1" t="s">
        <v>4</v>
      </c>
      <c r="J205" s="2" t="s">
        <v>23</v>
      </c>
      <c r="K205" s="2"/>
      <c r="N205" t="str">
        <f t="shared" si="47"/>
        <v/>
      </c>
      <c r="O205" t="s">
        <v>437</v>
      </c>
      <c r="P205">
        <f t="shared" si="37"/>
        <v>1</v>
      </c>
      <c r="Q205">
        <f t="shared" si="38"/>
        <v>0</v>
      </c>
      <c r="R205">
        <f t="shared" si="39"/>
        <v>0</v>
      </c>
      <c r="S205">
        <f t="shared" si="40"/>
        <v>0</v>
      </c>
      <c r="T205">
        <f t="shared" si="41"/>
        <v>0</v>
      </c>
      <c r="U205">
        <f t="shared" si="42"/>
        <v>0</v>
      </c>
      <c r="V205">
        <f t="shared" si="43"/>
        <v>0</v>
      </c>
      <c r="W205">
        <f t="shared" si="44"/>
        <v>0</v>
      </c>
      <c r="X205">
        <f t="shared" si="45"/>
        <v>0</v>
      </c>
      <c r="Y205">
        <f t="shared" si="46"/>
        <v>0</v>
      </c>
      <c r="Z205" t="s">
        <v>53</v>
      </c>
      <c r="AA205" t="s">
        <v>12</v>
      </c>
      <c r="AB205" t="s">
        <v>15</v>
      </c>
    </row>
    <row r="206" spans="1:28" hidden="1" x14ac:dyDescent="0.25">
      <c r="A206" s="6">
        <v>42306</v>
      </c>
      <c r="B206">
        <v>160</v>
      </c>
      <c r="C206" t="s">
        <v>218</v>
      </c>
      <c r="D206" t="s">
        <v>231</v>
      </c>
      <c r="E206" t="s">
        <v>2</v>
      </c>
      <c r="F206">
        <v>1</v>
      </c>
      <c r="G206">
        <v>1</v>
      </c>
      <c r="H206" s="1" t="s">
        <v>3</v>
      </c>
      <c r="I206" s="1" t="s">
        <v>4</v>
      </c>
      <c r="J206" t="s">
        <v>5</v>
      </c>
      <c r="K206" s="2"/>
      <c r="L206" t="s">
        <v>6</v>
      </c>
      <c r="N206" t="str">
        <f t="shared" si="47"/>
        <v>OK</v>
      </c>
      <c r="O206" t="s">
        <v>7</v>
      </c>
      <c r="P206">
        <f t="shared" si="37"/>
        <v>0</v>
      </c>
      <c r="Q206">
        <f t="shared" si="38"/>
        <v>1</v>
      </c>
      <c r="R206">
        <f t="shared" si="39"/>
        <v>0</v>
      </c>
      <c r="S206">
        <f t="shared" si="40"/>
        <v>0</v>
      </c>
      <c r="T206">
        <f t="shared" si="41"/>
        <v>0</v>
      </c>
      <c r="U206">
        <f t="shared" si="42"/>
        <v>0</v>
      </c>
      <c r="V206">
        <f t="shared" si="43"/>
        <v>0</v>
      </c>
      <c r="W206">
        <f t="shared" si="44"/>
        <v>0</v>
      </c>
      <c r="X206">
        <f t="shared" si="45"/>
        <v>0</v>
      </c>
      <c r="Y206">
        <f t="shared" si="46"/>
        <v>1</v>
      </c>
      <c r="Z206" t="s">
        <v>5</v>
      </c>
      <c r="AA206" t="s">
        <v>23</v>
      </c>
      <c r="AB206" t="s">
        <v>16</v>
      </c>
    </row>
    <row r="207" spans="1:28" hidden="1" x14ac:dyDescent="0.25">
      <c r="A207" s="6">
        <v>42306</v>
      </c>
      <c r="B207">
        <v>152</v>
      </c>
      <c r="C207" t="s">
        <v>218</v>
      </c>
      <c r="D207" t="s">
        <v>223</v>
      </c>
      <c r="E207" t="s">
        <v>2</v>
      </c>
      <c r="F207">
        <v>1</v>
      </c>
      <c r="G207">
        <v>1</v>
      </c>
      <c r="H207" s="1" t="s">
        <v>3</v>
      </c>
      <c r="I207" s="1" t="s">
        <v>4</v>
      </c>
      <c r="J207" t="s">
        <v>5</v>
      </c>
      <c r="K207" s="2"/>
      <c r="L207" t="s">
        <v>6</v>
      </c>
      <c r="N207" t="str">
        <f t="shared" si="47"/>
        <v>OK</v>
      </c>
      <c r="O207" t="s">
        <v>7</v>
      </c>
      <c r="P207">
        <f t="shared" si="37"/>
        <v>0</v>
      </c>
      <c r="Q207">
        <f t="shared" si="38"/>
        <v>1</v>
      </c>
      <c r="R207">
        <f t="shared" si="39"/>
        <v>0</v>
      </c>
      <c r="S207">
        <f t="shared" si="40"/>
        <v>0</v>
      </c>
      <c r="T207">
        <f t="shared" si="41"/>
        <v>0</v>
      </c>
      <c r="U207">
        <f t="shared" si="42"/>
        <v>0</v>
      </c>
      <c r="V207">
        <f t="shared" si="43"/>
        <v>0</v>
      </c>
      <c r="W207">
        <f t="shared" si="44"/>
        <v>0</v>
      </c>
      <c r="X207">
        <f t="shared" si="45"/>
        <v>0</v>
      </c>
      <c r="Y207">
        <f t="shared" si="46"/>
        <v>1</v>
      </c>
      <c r="Z207" t="s">
        <v>5</v>
      </c>
      <c r="AA207" t="s">
        <v>23</v>
      </c>
      <c r="AB207" t="s">
        <v>16</v>
      </c>
    </row>
    <row r="208" spans="1:28" hidden="1" x14ac:dyDescent="0.25">
      <c r="A208" s="6">
        <v>42307</v>
      </c>
      <c r="B208">
        <v>164</v>
      </c>
      <c r="C208" t="s">
        <v>0</v>
      </c>
      <c r="D208" t="s">
        <v>235</v>
      </c>
      <c r="E208" t="s">
        <v>2</v>
      </c>
      <c r="F208">
        <v>1</v>
      </c>
      <c r="G208">
        <v>1</v>
      </c>
      <c r="H208" s="1" t="s">
        <v>3</v>
      </c>
      <c r="I208" s="1" t="s">
        <v>4</v>
      </c>
      <c r="J208" t="s">
        <v>5</v>
      </c>
      <c r="K208" s="2"/>
      <c r="L208" t="s">
        <v>6</v>
      </c>
      <c r="N208" t="str">
        <f t="shared" si="47"/>
        <v>OK</v>
      </c>
      <c r="O208" t="s">
        <v>7</v>
      </c>
      <c r="P208">
        <f t="shared" si="37"/>
        <v>0</v>
      </c>
      <c r="Q208">
        <f t="shared" si="38"/>
        <v>0</v>
      </c>
      <c r="R208">
        <f t="shared" si="39"/>
        <v>1</v>
      </c>
      <c r="S208">
        <f t="shared" si="40"/>
        <v>0</v>
      </c>
      <c r="T208">
        <f t="shared" si="41"/>
        <v>0</v>
      </c>
      <c r="U208">
        <f t="shared" si="42"/>
        <v>0</v>
      </c>
      <c r="V208">
        <f t="shared" si="43"/>
        <v>0</v>
      </c>
      <c r="W208">
        <f t="shared" si="44"/>
        <v>0</v>
      </c>
      <c r="X208">
        <f t="shared" si="45"/>
        <v>0</v>
      </c>
      <c r="Y208">
        <f t="shared" si="46"/>
        <v>1</v>
      </c>
      <c r="Z208" t="s">
        <v>30</v>
      </c>
      <c r="AA208" t="s">
        <v>5</v>
      </c>
      <c r="AB208" t="s">
        <v>20</v>
      </c>
    </row>
    <row r="209" spans="1:28" hidden="1" x14ac:dyDescent="0.25">
      <c r="A209" s="6">
        <v>42307</v>
      </c>
      <c r="B209">
        <v>167</v>
      </c>
      <c r="C209" t="s">
        <v>83</v>
      </c>
      <c r="D209" t="s">
        <v>239</v>
      </c>
      <c r="E209" t="s">
        <v>2</v>
      </c>
      <c r="F209">
        <v>1</v>
      </c>
      <c r="G209">
        <v>1</v>
      </c>
      <c r="H209" s="1" t="s">
        <v>3</v>
      </c>
      <c r="I209" s="1" t="s">
        <v>4</v>
      </c>
      <c r="J209" t="s">
        <v>100</v>
      </c>
      <c r="K209" s="2"/>
      <c r="N209" t="str">
        <f t="shared" si="47"/>
        <v/>
      </c>
      <c r="O209" t="s">
        <v>437</v>
      </c>
      <c r="P209">
        <f t="shared" si="37"/>
        <v>1</v>
      </c>
      <c r="Q209">
        <f t="shared" si="38"/>
        <v>0</v>
      </c>
      <c r="R209">
        <f t="shared" si="39"/>
        <v>0</v>
      </c>
      <c r="S209">
        <f t="shared" si="40"/>
        <v>0</v>
      </c>
      <c r="T209">
        <f t="shared" si="41"/>
        <v>0</v>
      </c>
      <c r="U209">
        <f t="shared" si="42"/>
        <v>0</v>
      </c>
      <c r="V209">
        <f t="shared" si="43"/>
        <v>0</v>
      </c>
      <c r="W209">
        <f t="shared" si="44"/>
        <v>0</v>
      </c>
      <c r="X209">
        <f t="shared" si="45"/>
        <v>0</v>
      </c>
      <c r="Y209">
        <f t="shared" si="46"/>
        <v>0</v>
      </c>
      <c r="Z209" t="s">
        <v>237</v>
      </c>
      <c r="AA209" t="s">
        <v>53</v>
      </c>
      <c r="AB209" t="s">
        <v>16</v>
      </c>
    </row>
    <row r="210" spans="1:28" x14ac:dyDescent="0.25">
      <c r="A210" s="6">
        <v>42307</v>
      </c>
      <c r="B210">
        <v>167</v>
      </c>
      <c r="C210" t="s">
        <v>83</v>
      </c>
      <c r="D210" t="s">
        <v>239</v>
      </c>
      <c r="E210" t="s">
        <v>2</v>
      </c>
      <c r="F210">
        <v>1</v>
      </c>
      <c r="G210">
        <v>0</v>
      </c>
      <c r="H210" s="1" t="s">
        <v>39</v>
      </c>
      <c r="I210" s="1" t="s">
        <v>4</v>
      </c>
      <c r="J210" t="s">
        <v>8</v>
      </c>
      <c r="K210" s="2"/>
      <c r="N210" t="str">
        <f t="shared" si="47"/>
        <v>OK</v>
      </c>
      <c r="O210" t="s">
        <v>435</v>
      </c>
      <c r="P210">
        <f t="shared" si="37"/>
        <v>0</v>
      </c>
      <c r="Q210">
        <f t="shared" si="38"/>
        <v>0</v>
      </c>
      <c r="R210">
        <f t="shared" si="39"/>
        <v>0</v>
      </c>
      <c r="S210">
        <f t="shared" si="40"/>
        <v>1</v>
      </c>
      <c r="T210">
        <f t="shared" si="41"/>
        <v>0</v>
      </c>
      <c r="U210">
        <f t="shared" si="42"/>
        <v>0</v>
      </c>
      <c r="V210">
        <f t="shared" si="43"/>
        <v>0</v>
      </c>
      <c r="W210">
        <f t="shared" si="44"/>
        <v>0</v>
      </c>
      <c r="X210">
        <f t="shared" si="45"/>
        <v>0</v>
      </c>
      <c r="Y210">
        <f t="shared" si="46"/>
        <v>1</v>
      </c>
      <c r="Z210" t="s">
        <v>237</v>
      </c>
      <c r="AA210" t="s">
        <v>53</v>
      </c>
      <c r="AB210" t="s">
        <v>8</v>
      </c>
    </row>
    <row r="211" spans="1:28" hidden="1" x14ac:dyDescent="0.25">
      <c r="A211" s="6" t="s">
        <v>324</v>
      </c>
      <c r="C211" t="s">
        <v>0</v>
      </c>
      <c r="D211" t="s">
        <v>376</v>
      </c>
      <c r="E211" t="s">
        <v>80</v>
      </c>
      <c r="F211">
        <v>1</v>
      </c>
      <c r="G211">
        <v>1</v>
      </c>
      <c r="H211" s="1" t="s">
        <v>3</v>
      </c>
      <c r="I211" s="1" t="s">
        <v>4</v>
      </c>
      <c r="J211" s="2" t="s">
        <v>445</v>
      </c>
      <c r="K211" s="2"/>
      <c r="N211" t="str">
        <f t="shared" si="47"/>
        <v/>
      </c>
      <c r="P211">
        <f t="shared" si="37"/>
        <v>1</v>
      </c>
      <c r="Q211">
        <f t="shared" si="38"/>
        <v>0</v>
      </c>
      <c r="R211">
        <f t="shared" si="39"/>
        <v>0</v>
      </c>
      <c r="S211">
        <f t="shared" si="40"/>
        <v>0</v>
      </c>
      <c r="T211">
        <f t="shared" si="41"/>
        <v>0</v>
      </c>
      <c r="U211">
        <f t="shared" si="42"/>
        <v>0</v>
      </c>
      <c r="V211">
        <f t="shared" si="43"/>
        <v>0</v>
      </c>
      <c r="W211">
        <f t="shared" si="44"/>
        <v>0</v>
      </c>
      <c r="X211">
        <f t="shared" si="45"/>
        <v>0</v>
      </c>
      <c r="Y211">
        <f t="shared" si="46"/>
        <v>0</v>
      </c>
      <c r="Z211" t="s">
        <v>236</v>
      </c>
    </row>
    <row r="212" spans="1:28" x14ac:dyDescent="0.25">
      <c r="A212" s="6">
        <v>42307</v>
      </c>
      <c r="B212">
        <v>206</v>
      </c>
      <c r="C212" t="s">
        <v>83</v>
      </c>
      <c r="D212" t="s">
        <v>288</v>
      </c>
      <c r="E212" t="s">
        <v>2</v>
      </c>
      <c r="F212">
        <v>1</v>
      </c>
      <c r="G212">
        <v>0</v>
      </c>
      <c r="H212" s="1" t="s">
        <v>39</v>
      </c>
      <c r="I212" s="1" t="s">
        <v>4</v>
      </c>
      <c r="J212" s="2" t="s">
        <v>25</v>
      </c>
      <c r="K212" s="2"/>
      <c r="N212" t="str">
        <f t="shared" si="47"/>
        <v>OK</v>
      </c>
      <c r="O212" t="s">
        <v>437</v>
      </c>
      <c r="P212">
        <f t="shared" si="37"/>
        <v>0</v>
      </c>
      <c r="Q212">
        <f t="shared" si="38"/>
        <v>0</v>
      </c>
      <c r="R212">
        <f t="shared" si="39"/>
        <v>0</v>
      </c>
      <c r="S212">
        <f t="shared" si="40"/>
        <v>1</v>
      </c>
      <c r="T212">
        <f t="shared" si="41"/>
        <v>0</v>
      </c>
      <c r="U212">
        <f t="shared" si="42"/>
        <v>0</v>
      </c>
      <c r="V212">
        <f t="shared" si="43"/>
        <v>0</v>
      </c>
      <c r="W212">
        <f t="shared" si="44"/>
        <v>0</v>
      </c>
      <c r="X212">
        <f t="shared" si="45"/>
        <v>0</v>
      </c>
      <c r="Y212">
        <f t="shared" si="46"/>
        <v>1</v>
      </c>
      <c r="Z212" t="s">
        <v>12</v>
      </c>
      <c r="AA212" t="s">
        <v>53</v>
      </c>
      <c r="AB212" s="2" t="s">
        <v>25</v>
      </c>
    </row>
    <row r="213" spans="1:28" hidden="1" x14ac:dyDescent="0.25">
      <c r="A213" s="6">
        <v>42307</v>
      </c>
      <c r="B213">
        <v>206</v>
      </c>
      <c r="C213" t="s">
        <v>83</v>
      </c>
      <c r="D213" t="s">
        <v>288</v>
      </c>
      <c r="E213" t="s">
        <v>2</v>
      </c>
      <c r="F213">
        <v>1</v>
      </c>
      <c r="G213">
        <v>1</v>
      </c>
      <c r="H213" s="1" t="s">
        <v>3</v>
      </c>
      <c r="I213" s="1" t="s">
        <v>4</v>
      </c>
      <c r="J213" t="s">
        <v>98</v>
      </c>
      <c r="K213" s="2"/>
      <c r="N213" t="str">
        <f t="shared" si="47"/>
        <v>OK</v>
      </c>
      <c r="O213" t="s">
        <v>435</v>
      </c>
      <c r="P213">
        <f t="shared" si="37"/>
        <v>0</v>
      </c>
      <c r="Q213">
        <f t="shared" si="38"/>
        <v>1</v>
      </c>
      <c r="R213">
        <f t="shared" si="39"/>
        <v>0</v>
      </c>
      <c r="S213">
        <f t="shared" si="40"/>
        <v>0</v>
      </c>
      <c r="T213">
        <f t="shared" si="41"/>
        <v>0</v>
      </c>
      <c r="U213">
        <f t="shared" si="42"/>
        <v>0</v>
      </c>
      <c r="V213">
        <f t="shared" si="43"/>
        <v>0</v>
      </c>
      <c r="W213">
        <f t="shared" si="44"/>
        <v>0</v>
      </c>
      <c r="X213">
        <f t="shared" si="45"/>
        <v>0</v>
      </c>
      <c r="Y213">
        <f t="shared" si="46"/>
        <v>1</v>
      </c>
      <c r="Z213" t="s">
        <v>98</v>
      </c>
      <c r="AA213" t="s">
        <v>53</v>
      </c>
    </row>
    <row r="214" spans="1:28" x14ac:dyDescent="0.25">
      <c r="A214" s="6" t="s">
        <v>472</v>
      </c>
      <c r="C214" t="s">
        <v>35</v>
      </c>
      <c r="D214" t="s">
        <v>375</v>
      </c>
      <c r="E214" t="s">
        <v>80</v>
      </c>
      <c r="F214">
        <v>1</v>
      </c>
      <c r="G214">
        <v>0</v>
      </c>
      <c r="H214" s="1" t="s">
        <v>39</v>
      </c>
      <c r="I214" s="1" t="s">
        <v>4</v>
      </c>
      <c r="J214" s="2" t="s">
        <v>445</v>
      </c>
      <c r="K214" s="2"/>
      <c r="N214" t="str">
        <f t="shared" si="47"/>
        <v/>
      </c>
      <c r="P214">
        <f t="shared" si="37"/>
        <v>1</v>
      </c>
      <c r="Q214">
        <f t="shared" si="38"/>
        <v>0</v>
      </c>
      <c r="R214">
        <f t="shared" si="39"/>
        <v>0</v>
      </c>
      <c r="S214">
        <f t="shared" si="40"/>
        <v>0</v>
      </c>
      <c r="T214">
        <f t="shared" si="41"/>
        <v>0</v>
      </c>
      <c r="U214">
        <f t="shared" si="42"/>
        <v>0</v>
      </c>
      <c r="V214">
        <f t="shared" si="43"/>
        <v>0</v>
      </c>
      <c r="W214">
        <f t="shared" si="44"/>
        <v>0</v>
      </c>
      <c r="X214">
        <f t="shared" si="45"/>
        <v>0</v>
      </c>
      <c r="Y214">
        <f t="shared" si="46"/>
        <v>0</v>
      </c>
      <c r="Z214" t="s">
        <v>236</v>
      </c>
    </row>
    <row r="215" spans="1:28" hidden="1" x14ac:dyDescent="0.25">
      <c r="A215" s="6" t="s">
        <v>472</v>
      </c>
      <c r="C215" t="s">
        <v>35</v>
      </c>
      <c r="D215" t="s">
        <v>375</v>
      </c>
      <c r="E215" t="s">
        <v>80</v>
      </c>
      <c r="F215">
        <v>1</v>
      </c>
      <c r="G215">
        <v>1</v>
      </c>
      <c r="H215" s="1" t="s">
        <v>3</v>
      </c>
      <c r="I215" s="1" t="s">
        <v>4</v>
      </c>
      <c r="J215" s="2" t="s">
        <v>43</v>
      </c>
      <c r="K215" s="2"/>
      <c r="N215" t="str">
        <f t="shared" si="47"/>
        <v/>
      </c>
      <c r="P215">
        <f t="shared" si="37"/>
        <v>1</v>
      </c>
      <c r="Q215">
        <f t="shared" si="38"/>
        <v>0</v>
      </c>
      <c r="R215">
        <f t="shared" si="39"/>
        <v>0</v>
      </c>
      <c r="S215">
        <f t="shared" si="40"/>
        <v>0</v>
      </c>
      <c r="T215">
        <f t="shared" si="41"/>
        <v>0</v>
      </c>
      <c r="U215">
        <f t="shared" si="42"/>
        <v>0</v>
      </c>
      <c r="V215">
        <f t="shared" si="43"/>
        <v>0</v>
      </c>
      <c r="W215">
        <f t="shared" si="44"/>
        <v>0</v>
      </c>
      <c r="X215">
        <f t="shared" si="45"/>
        <v>0</v>
      </c>
      <c r="Y215">
        <f t="shared" si="46"/>
        <v>0</v>
      </c>
      <c r="Z215" t="s">
        <v>236</v>
      </c>
    </row>
    <row r="216" spans="1:28" hidden="1" x14ac:dyDescent="0.25">
      <c r="A216" s="6">
        <v>42304</v>
      </c>
      <c r="B216">
        <v>63</v>
      </c>
      <c r="C216" t="s">
        <v>35</v>
      </c>
      <c r="D216" t="s">
        <v>117</v>
      </c>
      <c r="E216" t="s">
        <v>2</v>
      </c>
      <c r="F216">
        <v>1</v>
      </c>
      <c r="G216">
        <v>1</v>
      </c>
      <c r="H216" s="1" t="s">
        <v>3</v>
      </c>
      <c r="I216" s="1" t="s">
        <v>4</v>
      </c>
      <c r="J216" s="2" t="s">
        <v>48</v>
      </c>
      <c r="K216" s="2"/>
      <c r="N216" t="str">
        <f t="shared" si="47"/>
        <v/>
      </c>
      <c r="O216" t="s">
        <v>7</v>
      </c>
      <c r="P216">
        <f t="shared" si="37"/>
        <v>1</v>
      </c>
      <c r="Q216">
        <f t="shared" si="38"/>
        <v>0</v>
      </c>
      <c r="R216">
        <f t="shared" si="39"/>
        <v>0</v>
      </c>
      <c r="S216">
        <f t="shared" si="40"/>
        <v>0</v>
      </c>
      <c r="T216">
        <f t="shared" si="41"/>
        <v>0</v>
      </c>
      <c r="U216">
        <f t="shared" si="42"/>
        <v>0</v>
      </c>
      <c r="V216">
        <f t="shared" si="43"/>
        <v>0</v>
      </c>
      <c r="W216">
        <f t="shared" si="44"/>
        <v>0</v>
      </c>
      <c r="X216">
        <f t="shared" si="45"/>
        <v>0</v>
      </c>
      <c r="Y216">
        <f t="shared" si="46"/>
        <v>0</v>
      </c>
      <c r="Z216" t="s">
        <v>12</v>
      </c>
      <c r="AA216" t="s">
        <v>118</v>
      </c>
      <c r="AB216" t="s">
        <v>16</v>
      </c>
    </row>
    <row r="217" spans="1:28" x14ac:dyDescent="0.25">
      <c r="A217" s="6">
        <v>42304</v>
      </c>
      <c r="B217">
        <v>63</v>
      </c>
      <c r="C217" t="s">
        <v>35</v>
      </c>
      <c r="D217" t="s">
        <v>117</v>
      </c>
      <c r="E217" t="s">
        <v>2</v>
      </c>
      <c r="F217">
        <v>1</v>
      </c>
      <c r="G217">
        <v>0</v>
      </c>
      <c r="H217" s="1" t="s">
        <v>39</v>
      </c>
      <c r="I217" s="1" t="s">
        <v>4</v>
      </c>
      <c r="J217" t="s">
        <v>98</v>
      </c>
      <c r="K217" s="2"/>
      <c r="N217" t="str">
        <f t="shared" si="47"/>
        <v/>
      </c>
      <c r="O217" t="s">
        <v>435</v>
      </c>
      <c r="P217">
        <f t="shared" si="37"/>
        <v>1</v>
      </c>
      <c r="Q217">
        <f t="shared" si="38"/>
        <v>0</v>
      </c>
      <c r="R217">
        <f t="shared" si="39"/>
        <v>0</v>
      </c>
      <c r="S217">
        <f t="shared" si="40"/>
        <v>0</v>
      </c>
      <c r="T217">
        <f t="shared" si="41"/>
        <v>0</v>
      </c>
      <c r="U217">
        <f t="shared" si="42"/>
        <v>0</v>
      </c>
      <c r="V217">
        <f t="shared" si="43"/>
        <v>0</v>
      </c>
      <c r="W217">
        <f t="shared" si="44"/>
        <v>0</v>
      </c>
      <c r="X217">
        <f t="shared" si="45"/>
        <v>0</v>
      </c>
      <c r="Y217">
        <f t="shared" si="46"/>
        <v>0</v>
      </c>
      <c r="Z217" t="s">
        <v>12</v>
      </c>
      <c r="AA217" t="s">
        <v>118</v>
      </c>
      <c r="AB217" t="s">
        <v>16</v>
      </c>
    </row>
    <row r="218" spans="1:28" hidden="1" x14ac:dyDescent="0.25">
      <c r="A218" s="6" t="s">
        <v>324</v>
      </c>
      <c r="C218" t="s">
        <v>0</v>
      </c>
      <c r="D218" t="s">
        <v>336</v>
      </c>
      <c r="E218" t="s">
        <v>2</v>
      </c>
      <c r="F218">
        <v>1</v>
      </c>
      <c r="G218">
        <v>1</v>
      </c>
      <c r="H218" s="1" t="s">
        <v>3</v>
      </c>
      <c r="I218" s="1" t="s">
        <v>4</v>
      </c>
      <c r="J218" s="2" t="s">
        <v>11</v>
      </c>
      <c r="K218" s="2"/>
      <c r="N218" t="str">
        <f t="shared" si="47"/>
        <v/>
      </c>
      <c r="P218">
        <f t="shared" si="37"/>
        <v>1</v>
      </c>
      <c r="Q218">
        <f t="shared" si="38"/>
        <v>0</v>
      </c>
      <c r="R218">
        <f t="shared" si="39"/>
        <v>0</v>
      </c>
      <c r="S218">
        <f t="shared" si="40"/>
        <v>0</v>
      </c>
      <c r="T218">
        <f t="shared" si="41"/>
        <v>0</v>
      </c>
      <c r="U218">
        <f t="shared" si="42"/>
        <v>0</v>
      </c>
      <c r="V218">
        <f t="shared" si="43"/>
        <v>0</v>
      </c>
      <c r="W218">
        <f t="shared" si="44"/>
        <v>0</v>
      </c>
      <c r="X218">
        <f t="shared" si="45"/>
        <v>0</v>
      </c>
      <c r="Y218">
        <f t="shared" si="46"/>
        <v>0</v>
      </c>
      <c r="Z218" t="s">
        <v>236</v>
      </c>
    </row>
    <row r="219" spans="1:28" hidden="1" x14ac:dyDescent="0.25">
      <c r="A219" s="6" t="s">
        <v>324</v>
      </c>
      <c r="C219" t="s">
        <v>35</v>
      </c>
      <c r="D219" t="s">
        <v>374</v>
      </c>
      <c r="E219" t="s">
        <v>2</v>
      </c>
      <c r="F219">
        <v>1</v>
      </c>
      <c r="G219">
        <v>1</v>
      </c>
      <c r="H219" s="1" t="s">
        <v>3</v>
      </c>
      <c r="I219" s="1" t="s">
        <v>4</v>
      </c>
      <c r="J219" s="2" t="s">
        <v>445</v>
      </c>
      <c r="K219" s="2"/>
      <c r="N219" t="str">
        <f t="shared" si="47"/>
        <v/>
      </c>
      <c r="P219">
        <f t="shared" si="37"/>
        <v>1</v>
      </c>
      <c r="Q219">
        <f t="shared" si="38"/>
        <v>0</v>
      </c>
      <c r="R219">
        <f t="shared" si="39"/>
        <v>0</v>
      </c>
      <c r="S219">
        <f t="shared" si="40"/>
        <v>0</v>
      </c>
      <c r="T219">
        <f t="shared" si="41"/>
        <v>0</v>
      </c>
      <c r="U219">
        <f t="shared" si="42"/>
        <v>0</v>
      </c>
      <c r="V219">
        <f t="shared" si="43"/>
        <v>0</v>
      </c>
      <c r="W219">
        <f t="shared" si="44"/>
        <v>0</v>
      </c>
      <c r="X219">
        <f t="shared" si="45"/>
        <v>0</v>
      </c>
      <c r="Y219">
        <f t="shared" si="46"/>
        <v>0</v>
      </c>
      <c r="Z219" t="s">
        <v>236</v>
      </c>
    </row>
    <row r="220" spans="1:28" x14ac:dyDescent="0.25">
      <c r="A220" s="6" t="s">
        <v>324</v>
      </c>
      <c r="C220" t="s">
        <v>35</v>
      </c>
      <c r="D220" t="s">
        <v>374</v>
      </c>
      <c r="E220" t="s">
        <v>2</v>
      </c>
      <c r="F220">
        <v>1</v>
      </c>
      <c r="G220">
        <v>0</v>
      </c>
      <c r="H220" s="1" t="s">
        <v>39</v>
      </c>
      <c r="I220" s="1" t="s">
        <v>4</v>
      </c>
      <c r="J220" s="2" t="s">
        <v>445</v>
      </c>
      <c r="K220" s="2"/>
      <c r="N220" t="str">
        <f t="shared" si="47"/>
        <v/>
      </c>
      <c r="P220">
        <f t="shared" si="37"/>
        <v>1</v>
      </c>
      <c r="Q220">
        <f t="shared" si="38"/>
        <v>0</v>
      </c>
      <c r="R220">
        <f t="shared" si="39"/>
        <v>0</v>
      </c>
      <c r="S220">
        <f t="shared" si="40"/>
        <v>0</v>
      </c>
      <c r="T220">
        <f t="shared" si="41"/>
        <v>0</v>
      </c>
      <c r="U220">
        <f t="shared" si="42"/>
        <v>0</v>
      </c>
      <c r="V220">
        <f t="shared" si="43"/>
        <v>0</v>
      </c>
      <c r="W220">
        <f t="shared" si="44"/>
        <v>0</v>
      </c>
      <c r="X220">
        <f t="shared" si="45"/>
        <v>0</v>
      </c>
      <c r="Y220">
        <f t="shared" si="46"/>
        <v>0</v>
      </c>
      <c r="Z220" t="s">
        <v>236</v>
      </c>
    </row>
    <row r="221" spans="1:28" x14ac:dyDescent="0.25">
      <c r="A221" s="6">
        <v>42304</v>
      </c>
      <c r="B221">
        <v>23</v>
      </c>
      <c r="C221" t="s">
        <v>35</v>
      </c>
      <c r="D221" t="s">
        <v>50</v>
      </c>
      <c r="E221" t="s">
        <v>2</v>
      </c>
      <c r="F221">
        <v>1</v>
      </c>
      <c r="G221">
        <v>0</v>
      </c>
      <c r="H221" s="1" t="s">
        <v>39</v>
      </c>
      <c r="I221" s="1" t="s">
        <v>4</v>
      </c>
      <c r="J221" t="s">
        <v>30</v>
      </c>
      <c r="K221" s="2"/>
      <c r="N221" t="str">
        <f t="shared" si="47"/>
        <v>OK</v>
      </c>
      <c r="O221" t="s">
        <v>437</v>
      </c>
      <c r="P221">
        <f t="shared" si="37"/>
        <v>0</v>
      </c>
      <c r="Q221">
        <f t="shared" si="38"/>
        <v>0</v>
      </c>
      <c r="R221">
        <f t="shared" si="39"/>
        <v>1</v>
      </c>
      <c r="S221">
        <f t="shared" si="40"/>
        <v>0</v>
      </c>
      <c r="T221">
        <f t="shared" si="41"/>
        <v>0</v>
      </c>
      <c r="U221">
        <f t="shared" si="42"/>
        <v>0</v>
      </c>
      <c r="V221">
        <f t="shared" si="43"/>
        <v>0</v>
      </c>
      <c r="W221">
        <f t="shared" si="44"/>
        <v>0</v>
      </c>
      <c r="X221">
        <f t="shared" si="45"/>
        <v>0</v>
      </c>
      <c r="Y221">
        <f t="shared" si="46"/>
        <v>1</v>
      </c>
      <c r="Z221" t="s">
        <v>12</v>
      </c>
      <c r="AA221" t="s">
        <v>30</v>
      </c>
    </row>
    <row r="222" spans="1:28" hidden="1" x14ac:dyDescent="0.25">
      <c r="A222" s="6">
        <v>42304</v>
      </c>
      <c r="B222">
        <v>23</v>
      </c>
      <c r="C222" t="s">
        <v>35</v>
      </c>
      <c r="D222" t="s">
        <v>50</v>
      </c>
      <c r="E222" t="s">
        <v>2</v>
      </c>
      <c r="F222">
        <v>1</v>
      </c>
      <c r="G222">
        <v>1</v>
      </c>
      <c r="H222" s="1" t="s">
        <v>3</v>
      </c>
      <c r="I222" s="1" t="s">
        <v>4</v>
      </c>
      <c r="J222" s="2" t="s">
        <v>23</v>
      </c>
      <c r="K222" s="2"/>
      <c r="N222" t="str">
        <f t="shared" si="47"/>
        <v/>
      </c>
      <c r="O222" t="s">
        <v>437</v>
      </c>
      <c r="P222">
        <f t="shared" si="37"/>
        <v>1</v>
      </c>
      <c r="Q222">
        <f t="shared" si="38"/>
        <v>0</v>
      </c>
      <c r="R222">
        <f t="shared" si="39"/>
        <v>0</v>
      </c>
      <c r="S222">
        <f t="shared" si="40"/>
        <v>0</v>
      </c>
      <c r="T222">
        <f t="shared" si="41"/>
        <v>0</v>
      </c>
      <c r="U222">
        <f t="shared" si="42"/>
        <v>0</v>
      </c>
      <c r="V222">
        <f t="shared" si="43"/>
        <v>0</v>
      </c>
      <c r="W222">
        <f t="shared" si="44"/>
        <v>0</v>
      </c>
      <c r="X222">
        <f t="shared" si="45"/>
        <v>0</v>
      </c>
      <c r="Y222">
        <f t="shared" si="46"/>
        <v>0</v>
      </c>
      <c r="Z222" t="s">
        <v>12</v>
      </c>
      <c r="AA222" t="s">
        <v>51</v>
      </c>
    </row>
    <row r="223" spans="1:28" hidden="1" x14ac:dyDescent="0.25">
      <c r="A223" s="6">
        <v>42304</v>
      </c>
      <c r="B223">
        <v>86</v>
      </c>
      <c r="C223" t="s">
        <v>35</v>
      </c>
      <c r="D223" t="s">
        <v>147</v>
      </c>
      <c r="E223" t="s">
        <v>2</v>
      </c>
      <c r="F223">
        <v>1</v>
      </c>
      <c r="G223">
        <v>1</v>
      </c>
      <c r="H223" s="1" t="s">
        <v>3</v>
      </c>
      <c r="I223" s="1" t="s">
        <v>4</v>
      </c>
      <c r="J223" t="s">
        <v>37</v>
      </c>
      <c r="K223" s="2"/>
      <c r="L223" t="s">
        <v>6</v>
      </c>
      <c r="N223" t="str">
        <f t="shared" si="47"/>
        <v>OK</v>
      </c>
      <c r="O223" t="s">
        <v>7</v>
      </c>
      <c r="P223">
        <f t="shared" si="37"/>
        <v>0</v>
      </c>
      <c r="Q223">
        <f t="shared" si="38"/>
        <v>1</v>
      </c>
      <c r="R223">
        <f t="shared" si="39"/>
        <v>0</v>
      </c>
      <c r="S223">
        <f t="shared" si="40"/>
        <v>0</v>
      </c>
      <c r="T223">
        <f t="shared" si="41"/>
        <v>0</v>
      </c>
      <c r="U223">
        <f t="shared" si="42"/>
        <v>0</v>
      </c>
      <c r="V223">
        <f t="shared" si="43"/>
        <v>0</v>
      </c>
      <c r="W223">
        <f t="shared" si="44"/>
        <v>0</v>
      </c>
      <c r="X223">
        <f t="shared" si="45"/>
        <v>0</v>
      </c>
      <c r="Y223">
        <f t="shared" si="46"/>
        <v>1</v>
      </c>
      <c r="Z223" t="s">
        <v>37</v>
      </c>
      <c r="AA223" t="s">
        <v>16</v>
      </c>
      <c r="AB223" t="s">
        <v>20</v>
      </c>
    </row>
    <row r="224" spans="1:28" x14ac:dyDescent="0.25">
      <c r="A224" s="6">
        <v>42304</v>
      </c>
      <c r="B224">
        <v>86</v>
      </c>
      <c r="C224" t="s">
        <v>35</v>
      </c>
      <c r="D224" t="s">
        <v>147</v>
      </c>
      <c r="E224" t="s">
        <v>2</v>
      </c>
      <c r="F224">
        <v>1</v>
      </c>
      <c r="G224">
        <v>0</v>
      </c>
      <c r="H224" s="1" t="s">
        <v>39</v>
      </c>
      <c r="I224" s="1" t="s">
        <v>4</v>
      </c>
      <c r="J224" t="s">
        <v>100</v>
      </c>
      <c r="K224" s="2"/>
      <c r="L224" t="s">
        <v>6</v>
      </c>
      <c r="N224" t="str">
        <f t="shared" si="47"/>
        <v/>
      </c>
      <c r="O224" t="s">
        <v>437</v>
      </c>
      <c r="P224">
        <f t="shared" si="37"/>
        <v>1</v>
      </c>
      <c r="Q224">
        <f t="shared" si="38"/>
        <v>0</v>
      </c>
      <c r="R224">
        <f t="shared" si="39"/>
        <v>0</v>
      </c>
      <c r="S224">
        <f t="shared" si="40"/>
        <v>0</v>
      </c>
      <c r="T224">
        <f t="shared" si="41"/>
        <v>0</v>
      </c>
      <c r="U224">
        <f t="shared" si="42"/>
        <v>0</v>
      </c>
      <c r="V224">
        <f t="shared" si="43"/>
        <v>0</v>
      </c>
      <c r="W224">
        <f t="shared" si="44"/>
        <v>0</v>
      </c>
      <c r="X224">
        <f t="shared" si="45"/>
        <v>0</v>
      </c>
      <c r="Y224">
        <f t="shared" si="46"/>
        <v>0</v>
      </c>
      <c r="Z224" t="s">
        <v>37</v>
      </c>
      <c r="AA224" t="s">
        <v>16</v>
      </c>
      <c r="AB224" t="s">
        <v>20</v>
      </c>
    </row>
    <row r="225" spans="1:30" hidden="1" x14ac:dyDescent="0.25">
      <c r="A225" s="6">
        <v>42307</v>
      </c>
      <c r="B225">
        <v>215</v>
      </c>
      <c r="C225" t="s">
        <v>218</v>
      </c>
      <c r="D225" t="s">
        <v>299</v>
      </c>
      <c r="E225" t="s">
        <v>2</v>
      </c>
      <c r="F225">
        <v>1</v>
      </c>
      <c r="G225">
        <v>1</v>
      </c>
      <c r="H225" s="1" t="s">
        <v>3</v>
      </c>
      <c r="I225" s="1" t="s">
        <v>4</v>
      </c>
      <c r="J225" t="s">
        <v>53</v>
      </c>
      <c r="K225" s="2"/>
      <c r="N225" t="str">
        <f t="shared" si="47"/>
        <v>OK</v>
      </c>
      <c r="O225" t="s">
        <v>436</v>
      </c>
      <c r="P225">
        <f t="shared" si="37"/>
        <v>0</v>
      </c>
      <c r="Q225">
        <f t="shared" si="38"/>
        <v>1</v>
      </c>
      <c r="R225">
        <f t="shared" si="39"/>
        <v>0</v>
      </c>
      <c r="S225">
        <f t="shared" si="40"/>
        <v>0</v>
      </c>
      <c r="T225">
        <f t="shared" si="41"/>
        <v>0</v>
      </c>
      <c r="U225">
        <f t="shared" si="42"/>
        <v>0</v>
      </c>
      <c r="V225">
        <f t="shared" si="43"/>
        <v>0</v>
      </c>
      <c r="W225">
        <f t="shared" si="44"/>
        <v>0</v>
      </c>
      <c r="X225">
        <f t="shared" si="45"/>
        <v>0</v>
      </c>
      <c r="Y225">
        <f t="shared" si="46"/>
        <v>1</v>
      </c>
      <c r="Z225" t="s">
        <v>53</v>
      </c>
      <c r="AA225" t="s">
        <v>16</v>
      </c>
      <c r="AB225" t="s">
        <v>12</v>
      </c>
    </row>
    <row r="226" spans="1:30" hidden="1" x14ac:dyDescent="0.25">
      <c r="A226" s="6">
        <v>42307</v>
      </c>
      <c r="B226">
        <v>221</v>
      </c>
      <c r="C226" t="s">
        <v>218</v>
      </c>
      <c r="D226" t="s">
        <v>306</v>
      </c>
      <c r="E226" t="s">
        <v>2</v>
      </c>
      <c r="F226">
        <v>1</v>
      </c>
      <c r="G226">
        <v>1</v>
      </c>
      <c r="H226" s="1" t="s">
        <v>3</v>
      </c>
      <c r="I226" s="1" t="s">
        <v>4</v>
      </c>
      <c r="J226" t="s">
        <v>30</v>
      </c>
      <c r="K226" s="2"/>
      <c r="N226" t="str">
        <f t="shared" si="47"/>
        <v/>
      </c>
      <c r="O226" t="s">
        <v>436</v>
      </c>
      <c r="P226">
        <f t="shared" si="37"/>
        <v>1</v>
      </c>
      <c r="Q226">
        <f t="shared" si="38"/>
        <v>0</v>
      </c>
      <c r="R226">
        <f t="shared" si="39"/>
        <v>0</v>
      </c>
      <c r="S226">
        <f t="shared" si="40"/>
        <v>0</v>
      </c>
      <c r="T226">
        <f t="shared" si="41"/>
        <v>0</v>
      </c>
      <c r="U226">
        <f t="shared" si="42"/>
        <v>0</v>
      </c>
      <c r="V226">
        <f t="shared" si="43"/>
        <v>0</v>
      </c>
      <c r="W226">
        <f t="shared" si="44"/>
        <v>0</v>
      </c>
      <c r="X226">
        <f t="shared" si="45"/>
        <v>0</v>
      </c>
      <c r="Y226">
        <f t="shared" si="46"/>
        <v>0</v>
      </c>
      <c r="Z226" t="s">
        <v>53</v>
      </c>
      <c r="AA226" t="s">
        <v>71</v>
      </c>
      <c r="AB226" t="s">
        <v>16</v>
      </c>
      <c r="AC226" t="s">
        <v>307</v>
      </c>
      <c r="AD226" t="s">
        <v>308</v>
      </c>
    </row>
    <row r="227" spans="1:30" x14ac:dyDescent="0.25">
      <c r="A227" s="6" t="s">
        <v>324</v>
      </c>
      <c r="C227" t="s">
        <v>35</v>
      </c>
      <c r="D227" t="s">
        <v>335</v>
      </c>
      <c r="E227" t="s">
        <v>2</v>
      </c>
      <c r="F227">
        <v>1</v>
      </c>
      <c r="G227">
        <v>0</v>
      </c>
      <c r="H227" s="1" t="s">
        <v>39</v>
      </c>
      <c r="I227" s="1" t="s">
        <v>4</v>
      </c>
      <c r="J227" s="2" t="s">
        <v>445</v>
      </c>
      <c r="K227" s="2"/>
      <c r="N227" t="str">
        <f t="shared" si="47"/>
        <v/>
      </c>
      <c r="P227">
        <f t="shared" si="37"/>
        <v>1</v>
      </c>
      <c r="Q227">
        <f t="shared" si="38"/>
        <v>0</v>
      </c>
      <c r="R227">
        <f t="shared" si="39"/>
        <v>0</v>
      </c>
      <c r="S227">
        <f t="shared" si="40"/>
        <v>0</v>
      </c>
      <c r="T227">
        <f t="shared" si="41"/>
        <v>0</v>
      </c>
      <c r="U227">
        <f t="shared" si="42"/>
        <v>0</v>
      </c>
      <c r="V227">
        <f t="shared" si="43"/>
        <v>0</v>
      </c>
      <c r="W227">
        <f t="shared" si="44"/>
        <v>0</v>
      </c>
      <c r="X227">
        <f t="shared" si="45"/>
        <v>0</v>
      </c>
      <c r="Y227">
        <f t="shared" si="46"/>
        <v>0</v>
      </c>
      <c r="Z227" t="s">
        <v>236</v>
      </c>
    </row>
    <row r="228" spans="1:30" hidden="1" x14ac:dyDescent="0.25">
      <c r="A228" s="6" t="s">
        <v>324</v>
      </c>
      <c r="C228" t="s">
        <v>35</v>
      </c>
      <c r="D228" t="s">
        <v>335</v>
      </c>
      <c r="E228" t="s">
        <v>2</v>
      </c>
      <c r="F228">
        <v>1</v>
      </c>
      <c r="G228">
        <v>1</v>
      </c>
      <c r="H228" s="1" t="s">
        <v>3</v>
      </c>
      <c r="I228" s="1" t="s">
        <v>4</v>
      </c>
      <c r="J228" s="2" t="s">
        <v>445</v>
      </c>
      <c r="K228" s="2"/>
      <c r="N228" t="str">
        <f t="shared" si="47"/>
        <v/>
      </c>
      <c r="P228">
        <f t="shared" si="37"/>
        <v>1</v>
      </c>
      <c r="Q228">
        <f t="shared" si="38"/>
        <v>0</v>
      </c>
      <c r="R228">
        <f t="shared" si="39"/>
        <v>0</v>
      </c>
      <c r="S228">
        <f t="shared" si="40"/>
        <v>0</v>
      </c>
      <c r="T228">
        <f t="shared" si="41"/>
        <v>0</v>
      </c>
      <c r="U228">
        <f t="shared" si="42"/>
        <v>0</v>
      </c>
      <c r="V228">
        <f t="shared" si="43"/>
        <v>0</v>
      </c>
      <c r="W228">
        <f t="shared" si="44"/>
        <v>0</v>
      </c>
      <c r="X228">
        <f t="shared" si="45"/>
        <v>0</v>
      </c>
      <c r="Y228">
        <f t="shared" si="46"/>
        <v>0</v>
      </c>
      <c r="Z228" t="s">
        <v>236</v>
      </c>
    </row>
    <row r="229" spans="1:30" x14ac:dyDescent="0.25">
      <c r="A229" s="6">
        <v>42306</v>
      </c>
      <c r="B229">
        <v>147</v>
      </c>
      <c r="C229" t="s">
        <v>83</v>
      </c>
      <c r="D229" t="s">
        <v>217</v>
      </c>
      <c r="E229" t="s">
        <v>2</v>
      </c>
      <c r="F229">
        <v>1</v>
      </c>
      <c r="G229">
        <v>0</v>
      </c>
      <c r="H229" s="1" t="s">
        <v>39</v>
      </c>
      <c r="I229" s="1" t="s">
        <v>4</v>
      </c>
      <c r="J229" t="s">
        <v>14</v>
      </c>
      <c r="K229" s="2"/>
      <c r="N229" t="str">
        <f t="shared" si="47"/>
        <v>OK</v>
      </c>
      <c r="O229" t="s">
        <v>435</v>
      </c>
      <c r="P229">
        <f t="shared" si="37"/>
        <v>0</v>
      </c>
      <c r="Q229">
        <f t="shared" si="38"/>
        <v>0</v>
      </c>
      <c r="R229">
        <f t="shared" si="39"/>
        <v>1</v>
      </c>
      <c r="S229">
        <f t="shared" si="40"/>
        <v>0</v>
      </c>
      <c r="T229">
        <f t="shared" si="41"/>
        <v>0</v>
      </c>
      <c r="U229">
        <f t="shared" si="42"/>
        <v>0</v>
      </c>
      <c r="V229">
        <f t="shared" si="43"/>
        <v>0</v>
      </c>
      <c r="W229">
        <f t="shared" si="44"/>
        <v>0</v>
      </c>
      <c r="X229">
        <f t="shared" si="45"/>
        <v>0</v>
      </c>
      <c r="Y229">
        <f t="shared" si="46"/>
        <v>1</v>
      </c>
      <c r="Z229" t="s">
        <v>43</v>
      </c>
      <c r="AA229" t="s">
        <v>14</v>
      </c>
      <c r="AB229" t="s">
        <v>16</v>
      </c>
    </row>
    <row r="230" spans="1:30" hidden="1" x14ac:dyDescent="0.25">
      <c r="A230" s="6">
        <v>42306</v>
      </c>
      <c r="B230">
        <v>147</v>
      </c>
      <c r="C230" t="s">
        <v>83</v>
      </c>
      <c r="D230" t="s">
        <v>217</v>
      </c>
      <c r="E230" t="s">
        <v>2</v>
      </c>
      <c r="F230">
        <v>1</v>
      </c>
      <c r="G230">
        <v>1</v>
      </c>
      <c r="H230" s="1" t="s">
        <v>3</v>
      </c>
      <c r="I230" s="1" t="s">
        <v>4</v>
      </c>
      <c r="J230" t="s">
        <v>43</v>
      </c>
      <c r="K230" s="2"/>
      <c r="N230" t="str">
        <f t="shared" si="47"/>
        <v>OK</v>
      </c>
      <c r="O230" t="s">
        <v>435</v>
      </c>
      <c r="P230">
        <f t="shared" si="37"/>
        <v>0</v>
      </c>
      <c r="Q230">
        <f t="shared" si="38"/>
        <v>1</v>
      </c>
      <c r="R230">
        <f t="shared" si="39"/>
        <v>0</v>
      </c>
      <c r="S230">
        <f t="shared" si="40"/>
        <v>0</v>
      </c>
      <c r="T230">
        <f t="shared" si="41"/>
        <v>0</v>
      </c>
      <c r="U230">
        <f t="shared" si="42"/>
        <v>0</v>
      </c>
      <c r="V230">
        <f t="shared" si="43"/>
        <v>0</v>
      </c>
      <c r="W230">
        <f t="shared" si="44"/>
        <v>0</v>
      </c>
      <c r="X230">
        <f t="shared" si="45"/>
        <v>0</v>
      </c>
      <c r="Y230">
        <f t="shared" si="46"/>
        <v>1</v>
      </c>
      <c r="Z230" t="s">
        <v>43</v>
      </c>
      <c r="AA230" t="s">
        <v>14</v>
      </c>
      <c r="AB230" t="s">
        <v>16</v>
      </c>
    </row>
    <row r="231" spans="1:30" hidden="1" x14ac:dyDescent="0.25">
      <c r="A231" s="6" t="s">
        <v>324</v>
      </c>
      <c r="C231" t="s">
        <v>35</v>
      </c>
      <c r="D231" t="s">
        <v>372</v>
      </c>
      <c r="E231" t="s">
        <v>2</v>
      </c>
      <c r="F231">
        <v>1</v>
      </c>
      <c r="G231">
        <v>1</v>
      </c>
      <c r="H231" s="1" t="s">
        <v>3</v>
      </c>
      <c r="I231" s="1" t="s">
        <v>4</v>
      </c>
      <c r="J231" s="2" t="s">
        <v>445</v>
      </c>
      <c r="K231" s="2"/>
      <c r="N231" t="str">
        <f t="shared" si="47"/>
        <v/>
      </c>
      <c r="P231">
        <f t="shared" si="37"/>
        <v>1</v>
      </c>
      <c r="Q231">
        <f t="shared" si="38"/>
        <v>0</v>
      </c>
      <c r="R231">
        <f t="shared" si="39"/>
        <v>0</v>
      </c>
      <c r="S231">
        <f t="shared" si="40"/>
        <v>0</v>
      </c>
      <c r="T231">
        <f t="shared" si="41"/>
        <v>0</v>
      </c>
      <c r="U231">
        <f t="shared" si="42"/>
        <v>0</v>
      </c>
      <c r="V231">
        <f t="shared" si="43"/>
        <v>0</v>
      </c>
      <c r="W231">
        <f t="shared" si="44"/>
        <v>0</v>
      </c>
      <c r="X231">
        <f t="shared" si="45"/>
        <v>0</v>
      </c>
      <c r="Y231">
        <f t="shared" si="46"/>
        <v>0</v>
      </c>
      <c r="Z231" t="s">
        <v>236</v>
      </c>
    </row>
    <row r="232" spans="1:30" x14ac:dyDescent="0.25">
      <c r="A232" s="6" t="s">
        <v>324</v>
      </c>
      <c r="C232" t="s">
        <v>35</v>
      </c>
      <c r="D232" t="s">
        <v>372</v>
      </c>
      <c r="E232" t="s">
        <v>2</v>
      </c>
      <c r="F232">
        <v>1</v>
      </c>
      <c r="G232">
        <v>0</v>
      </c>
      <c r="H232" s="1" t="s">
        <v>39</v>
      </c>
      <c r="I232" s="1" t="s">
        <v>4</v>
      </c>
      <c r="J232" s="2" t="s">
        <v>445</v>
      </c>
      <c r="K232" s="2"/>
      <c r="N232" t="str">
        <f t="shared" si="47"/>
        <v/>
      </c>
      <c r="P232">
        <f t="shared" si="37"/>
        <v>1</v>
      </c>
      <c r="Q232">
        <f t="shared" si="38"/>
        <v>0</v>
      </c>
      <c r="R232">
        <f t="shared" si="39"/>
        <v>0</v>
      </c>
      <c r="S232">
        <f t="shared" si="40"/>
        <v>0</v>
      </c>
      <c r="T232">
        <f t="shared" si="41"/>
        <v>0</v>
      </c>
      <c r="U232">
        <f t="shared" si="42"/>
        <v>0</v>
      </c>
      <c r="V232">
        <f t="shared" si="43"/>
        <v>0</v>
      </c>
      <c r="W232">
        <f t="shared" si="44"/>
        <v>0</v>
      </c>
      <c r="X232">
        <f t="shared" si="45"/>
        <v>0</v>
      </c>
      <c r="Y232">
        <f t="shared" si="46"/>
        <v>0</v>
      </c>
      <c r="Z232" t="s">
        <v>236</v>
      </c>
    </row>
    <row r="233" spans="1:30" hidden="1" x14ac:dyDescent="0.25">
      <c r="A233" s="6">
        <v>42306</v>
      </c>
      <c r="B233">
        <v>126</v>
      </c>
      <c r="C233" t="s">
        <v>35</v>
      </c>
      <c r="D233" t="s">
        <v>191</v>
      </c>
      <c r="E233" t="s">
        <v>2</v>
      </c>
      <c r="F233">
        <v>1</v>
      </c>
      <c r="G233">
        <v>1</v>
      </c>
      <c r="H233" s="1" t="s">
        <v>3</v>
      </c>
      <c r="I233" s="1" t="s">
        <v>4</v>
      </c>
      <c r="J233" t="s">
        <v>116</v>
      </c>
      <c r="K233" s="2"/>
      <c r="N233" t="str">
        <f t="shared" si="47"/>
        <v>OK</v>
      </c>
      <c r="O233" t="s">
        <v>436</v>
      </c>
      <c r="P233">
        <f t="shared" si="37"/>
        <v>0</v>
      </c>
      <c r="Q233">
        <f t="shared" si="38"/>
        <v>0</v>
      </c>
      <c r="R233">
        <f t="shared" si="39"/>
        <v>1</v>
      </c>
      <c r="S233">
        <f t="shared" si="40"/>
        <v>0</v>
      </c>
      <c r="T233">
        <f t="shared" si="41"/>
        <v>0</v>
      </c>
      <c r="U233">
        <f t="shared" si="42"/>
        <v>0</v>
      </c>
      <c r="V233">
        <f t="shared" si="43"/>
        <v>0</v>
      </c>
      <c r="W233">
        <f t="shared" si="44"/>
        <v>0</v>
      </c>
      <c r="X233">
        <f t="shared" si="45"/>
        <v>0</v>
      </c>
      <c r="Y233">
        <f t="shared" si="46"/>
        <v>1</v>
      </c>
      <c r="Z233" t="s">
        <v>8</v>
      </c>
      <c r="AA233" t="s">
        <v>116</v>
      </c>
      <c r="AB233" t="s">
        <v>44</v>
      </c>
      <c r="AC233" t="s">
        <v>38</v>
      </c>
    </row>
    <row r="234" spans="1:30" x14ac:dyDescent="0.25">
      <c r="A234" s="6">
        <v>42306</v>
      </c>
      <c r="B234">
        <v>126</v>
      </c>
      <c r="C234" t="s">
        <v>35</v>
      </c>
      <c r="D234" t="s">
        <v>191</v>
      </c>
      <c r="E234" t="s">
        <v>2</v>
      </c>
      <c r="F234">
        <v>1</v>
      </c>
      <c r="G234">
        <v>0</v>
      </c>
      <c r="H234" s="1" t="s">
        <v>39</v>
      </c>
      <c r="I234" s="1" t="s">
        <v>4</v>
      </c>
      <c r="J234" t="s">
        <v>8</v>
      </c>
      <c r="K234" s="2"/>
      <c r="N234" t="str">
        <f t="shared" si="47"/>
        <v>OK</v>
      </c>
      <c r="O234" t="s">
        <v>435</v>
      </c>
      <c r="P234">
        <f t="shared" si="37"/>
        <v>0</v>
      </c>
      <c r="Q234">
        <f t="shared" si="38"/>
        <v>1</v>
      </c>
      <c r="R234">
        <f t="shared" si="39"/>
        <v>0</v>
      </c>
      <c r="S234">
        <f t="shared" si="40"/>
        <v>0</v>
      </c>
      <c r="T234">
        <f t="shared" si="41"/>
        <v>0</v>
      </c>
      <c r="U234">
        <f t="shared" si="42"/>
        <v>0</v>
      </c>
      <c r="V234">
        <f t="shared" si="43"/>
        <v>0</v>
      </c>
      <c r="W234">
        <f t="shared" si="44"/>
        <v>0</v>
      </c>
      <c r="X234">
        <f t="shared" si="45"/>
        <v>0</v>
      </c>
      <c r="Y234">
        <f t="shared" si="46"/>
        <v>1</v>
      </c>
      <c r="Z234" t="s">
        <v>8</v>
      </c>
      <c r="AA234" t="s">
        <v>116</v>
      </c>
      <c r="AB234" t="s">
        <v>44</v>
      </c>
      <c r="AC234" t="s">
        <v>38</v>
      </c>
    </row>
    <row r="235" spans="1:30" x14ac:dyDescent="0.25">
      <c r="A235" s="6">
        <v>42307</v>
      </c>
      <c r="B235">
        <v>224</v>
      </c>
      <c r="C235" t="s">
        <v>35</v>
      </c>
      <c r="D235" t="s">
        <v>312</v>
      </c>
      <c r="E235" t="s">
        <v>2</v>
      </c>
      <c r="F235">
        <v>1</v>
      </c>
      <c r="G235">
        <v>0</v>
      </c>
      <c r="H235" s="1" t="s">
        <v>39</v>
      </c>
      <c r="I235" s="1" t="s">
        <v>4</v>
      </c>
      <c r="J235" s="2" t="s">
        <v>43</v>
      </c>
      <c r="K235" s="2"/>
      <c r="N235" t="str">
        <f t="shared" si="47"/>
        <v/>
      </c>
      <c r="O235" t="s">
        <v>435</v>
      </c>
      <c r="P235">
        <f t="shared" si="37"/>
        <v>1</v>
      </c>
      <c r="Q235">
        <f t="shared" si="38"/>
        <v>0</v>
      </c>
      <c r="R235">
        <f t="shared" si="39"/>
        <v>0</v>
      </c>
      <c r="S235">
        <f t="shared" si="40"/>
        <v>0</v>
      </c>
      <c r="T235">
        <f t="shared" si="41"/>
        <v>0</v>
      </c>
      <c r="U235">
        <f t="shared" si="42"/>
        <v>0</v>
      </c>
      <c r="V235">
        <f t="shared" si="43"/>
        <v>0</v>
      </c>
      <c r="W235">
        <f t="shared" si="44"/>
        <v>0</v>
      </c>
      <c r="X235">
        <f t="shared" si="45"/>
        <v>0</v>
      </c>
      <c r="Y235">
        <f t="shared" si="46"/>
        <v>0</v>
      </c>
      <c r="Z235" t="s">
        <v>53</v>
      </c>
      <c r="AA235" t="s">
        <v>12</v>
      </c>
      <c r="AB235" t="s">
        <v>15</v>
      </c>
    </row>
    <row r="236" spans="1:30" x14ac:dyDescent="0.25">
      <c r="A236" s="6">
        <v>42304</v>
      </c>
      <c r="B236">
        <v>69</v>
      </c>
      <c r="C236" t="s">
        <v>35</v>
      </c>
      <c r="D236" t="s">
        <v>125</v>
      </c>
      <c r="E236" t="s">
        <v>2</v>
      </c>
      <c r="F236">
        <v>1</v>
      </c>
      <c r="G236">
        <v>0</v>
      </c>
      <c r="H236" s="1" t="s">
        <v>39</v>
      </c>
      <c r="I236" s="1" t="s">
        <v>4</v>
      </c>
      <c r="J236" s="2" t="s">
        <v>23</v>
      </c>
      <c r="K236" s="2"/>
      <c r="N236" t="str">
        <f t="shared" si="47"/>
        <v/>
      </c>
      <c r="O236" t="s">
        <v>437</v>
      </c>
      <c r="P236">
        <f t="shared" si="37"/>
        <v>1</v>
      </c>
      <c r="Q236">
        <f t="shared" si="38"/>
        <v>0</v>
      </c>
      <c r="R236">
        <f t="shared" si="39"/>
        <v>0</v>
      </c>
      <c r="S236">
        <f t="shared" si="40"/>
        <v>0</v>
      </c>
      <c r="T236">
        <f t="shared" si="41"/>
        <v>0</v>
      </c>
      <c r="U236">
        <f t="shared" si="42"/>
        <v>0</v>
      </c>
      <c r="V236">
        <f t="shared" si="43"/>
        <v>0</v>
      </c>
      <c r="W236">
        <f t="shared" si="44"/>
        <v>0</v>
      </c>
      <c r="X236">
        <f t="shared" si="45"/>
        <v>0</v>
      </c>
      <c r="Y236">
        <f t="shared" si="46"/>
        <v>0</v>
      </c>
      <c r="Z236" t="s">
        <v>126</v>
      </c>
      <c r="AA236" t="s">
        <v>44</v>
      </c>
      <c r="AB236" t="s">
        <v>12</v>
      </c>
    </row>
    <row r="237" spans="1:30" hidden="1" x14ac:dyDescent="0.25">
      <c r="A237" s="6">
        <v>42306</v>
      </c>
      <c r="B237">
        <v>149</v>
      </c>
      <c r="C237" t="s">
        <v>218</v>
      </c>
      <c r="D237" t="s">
        <v>220</v>
      </c>
      <c r="E237" t="s">
        <v>2</v>
      </c>
      <c r="F237">
        <v>1</v>
      </c>
      <c r="G237">
        <v>1</v>
      </c>
      <c r="H237" s="1" t="s">
        <v>3</v>
      </c>
      <c r="I237" s="1" t="s">
        <v>4</v>
      </c>
      <c r="J237" t="s">
        <v>53</v>
      </c>
      <c r="K237" s="2"/>
      <c r="N237" t="str">
        <f t="shared" si="47"/>
        <v>OK</v>
      </c>
      <c r="O237" t="s">
        <v>436</v>
      </c>
      <c r="P237">
        <f t="shared" si="37"/>
        <v>0</v>
      </c>
      <c r="Q237">
        <f t="shared" si="38"/>
        <v>1</v>
      </c>
      <c r="R237">
        <f t="shared" si="39"/>
        <v>0</v>
      </c>
      <c r="S237">
        <f t="shared" si="40"/>
        <v>0</v>
      </c>
      <c r="T237">
        <f t="shared" si="41"/>
        <v>0</v>
      </c>
      <c r="U237">
        <f t="shared" si="42"/>
        <v>0</v>
      </c>
      <c r="V237">
        <f t="shared" si="43"/>
        <v>0</v>
      </c>
      <c r="W237">
        <f t="shared" si="44"/>
        <v>0</v>
      </c>
      <c r="X237">
        <f t="shared" si="45"/>
        <v>0</v>
      </c>
      <c r="Y237">
        <f t="shared" si="46"/>
        <v>1</v>
      </c>
      <c r="Z237" t="s">
        <v>53</v>
      </c>
    </row>
    <row r="238" spans="1:30" hidden="1" x14ac:dyDescent="0.25">
      <c r="A238" s="6">
        <v>42307</v>
      </c>
      <c r="B238">
        <v>186</v>
      </c>
      <c r="C238" t="s">
        <v>35</v>
      </c>
      <c r="D238" t="s">
        <v>265</v>
      </c>
      <c r="E238" t="s">
        <v>2</v>
      </c>
      <c r="F238">
        <v>1</v>
      </c>
      <c r="G238">
        <v>1</v>
      </c>
      <c r="H238" s="1" t="s">
        <v>3</v>
      </c>
      <c r="I238" s="1" t="s">
        <v>4</v>
      </c>
      <c r="J238" s="2" t="s">
        <v>30</v>
      </c>
      <c r="K238" s="2"/>
      <c r="L238" t="s">
        <v>6</v>
      </c>
      <c r="N238" t="str">
        <f t="shared" si="47"/>
        <v>OK</v>
      </c>
      <c r="O238" t="s">
        <v>7</v>
      </c>
      <c r="P238">
        <f t="shared" si="37"/>
        <v>0</v>
      </c>
      <c r="Q238">
        <f t="shared" si="38"/>
        <v>0</v>
      </c>
      <c r="R238">
        <f t="shared" si="39"/>
        <v>0</v>
      </c>
      <c r="S238">
        <f t="shared" si="40"/>
        <v>0</v>
      </c>
      <c r="T238">
        <f t="shared" si="41"/>
        <v>1</v>
      </c>
      <c r="U238">
        <f t="shared" si="42"/>
        <v>0</v>
      </c>
      <c r="V238">
        <f t="shared" si="43"/>
        <v>0</v>
      </c>
      <c r="W238">
        <f t="shared" si="44"/>
        <v>0</v>
      </c>
      <c r="X238">
        <f t="shared" si="45"/>
        <v>0</v>
      </c>
      <c r="Y238">
        <f t="shared" si="46"/>
        <v>1</v>
      </c>
      <c r="Z238" t="s">
        <v>8</v>
      </c>
      <c r="AA238" t="s">
        <v>130</v>
      </c>
      <c r="AB238" t="s">
        <v>38</v>
      </c>
      <c r="AC238" s="2" t="s">
        <v>30</v>
      </c>
    </row>
    <row r="239" spans="1:30" x14ac:dyDescent="0.25">
      <c r="A239" s="6">
        <v>42307</v>
      </c>
      <c r="B239">
        <v>186</v>
      </c>
      <c r="C239" t="s">
        <v>35</v>
      </c>
      <c r="D239" t="s">
        <v>265</v>
      </c>
      <c r="E239" t="s">
        <v>2</v>
      </c>
      <c r="F239">
        <v>1</v>
      </c>
      <c r="G239">
        <v>0</v>
      </c>
      <c r="H239" s="1" t="s">
        <v>39</v>
      </c>
      <c r="I239" s="1" t="s">
        <v>4</v>
      </c>
      <c r="J239" t="s">
        <v>8</v>
      </c>
      <c r="K239" s="2"/>
      <c r="L239" t="s">
        <v>6</v>
      </c>
      <c r="N239" t="str">
        <f t="shared" si="47"/>
        <v>OK</v>
      </c>
      <c r="O239" t="s">
        <v>435</v>
      </c>
      <c r="P239">
        <f t="shared" si="37"/>
        <v>0</v>
      </c>
      <c r="Q239">
        <f t="shared" si="38"/>
        <v>1</v>
      </c>
      <c r="R239">
        <f t="shared" si="39"/>
        <v>0</v>
      </c>
      <c r="S239">
        <f t="shared" si="40"/>
        <v>0</v>
      </c>
      <c r="T239">
        <f t="shared" si="41"/>
        <v>0</v>
      </c>
      <c r="U239">
        <f t="shared" si="42"/>
        <v>0</v>
      </c>
      <c r="V239">
        <f t="shared" si="43"/>
        <v>0</v>
      </c>
      <c r="W239">
        <f t="shared" si="44"/>
        <v>0</v>
      </c>
      <c r="X239">
        <f t="shared" si="45"/>
        <v>0</v>
      </c>
      <c r="Y239">
        <f t="shared" si="46"/>
        <v>1</v>
      </c>
      <c r="Z239" t="s">
        <v>8</v>
      </c>
      <c r="AA239" t="s">
        <v>130</v>
      </c>
      <c r="AB239" t="s">
        <v>38</v>
      </c>
    </row>
    <row r="240" spans="1:30" hidden="1" x14ac:dyDescent="0.25">
      <c r="A240" s="6" t="s">
        <v>324</v>
      </c>
      <c r="C240" t="s">
        <v>35</v>
      </c>
      <c r="D240" t="s">
        <v>371</v>
      </c>
      <c r="E240" t="s">
        <v>2</v>
      </c>
      <c r="F240">
        <v>1</v>
      </c>
      <c r="G240">
        <v>1</v>
      </c>
      <c r="H240" s="1" t="s">
        <v>3</v>
      </c>
      <c r="I240" s="1" t="s">
        <v>4</v>
      </c>
      <c r="J240" s="2" t="s">
        <v>445</v>
      </c>
      <c r="K240" s="2"/>
      <c r="N240" t="str">
        <f t="shared" si="47"/>
        <v/>
      </c>
      <c r="P240">
        <f t="shared" si="37"/>
        <v>1</v>
      </c>
      <c r="Q240">
        <f t="shared" si="38"/>
        <v>0</v>
      </c>
      <c r="R240">
        <f t="shared" si="39"/>
        <v>0</v>
      </c>
      <c r="S240">
        <f t="shared" si="40"/>
        <v>0</v>
      </c>
      <c r="T240">
        <f t="shared" si="41"/>
        <v>0</v>
      </c>
      <c r="U240">
        <f t="shared" si="42"/>
        <v>0</v>
      </c>
      <c r="V240">
        <f t="shared" si="43"/>
        <v>0</v>
      </c>
      <c r="W240">
        <f t="shared" si="44"/>
        <v>0</v>
      </c>
      <c r="X240">
        <f t="shared" si="45"/>
        <v>0</v>
      </c>
      <c r="Y240">
        <f t="shared" si="46"/>
        <v>0</v>
      </c>
      <c r="Z240" t="s">
        <v>236</v>
      </c>
    </row>
    <row r="241" spans="1:30" x14ac:dyDescent="0.25">
      <c r="A241" s="6" t="s">
        <v>324</v>
      </c>
      <c r="C241" t="s">
        <v>35</v>
      </c>
      <c r="D241" t="s">
        <v>371</v>
      </c>
      <c r="E241" t="s">
        <v>2</v>
      </c>
      <c r="F241">
        <v>1</v>
      </c>
      <c r="G241">
        <v>0</v>
      </c>
      <c r="H241" s="1" t="s">
        <v>39</v>
      </c>
      <c r="I241" s="1" t="s">
        <v>4</v>
      </c>
      <c r="J241" s="2" t="s">
        <v>445</v>
      </c>
      <c r="K241" s="2"/>
      <c r="N241" t="str">
        <f t="shared" si="47"/>
        <v/>
      </c>
      <c r="P241">
        <f t="shared" si="37"/>
        <v>1</v>
      </c>
      <c r="Q241">
        <f t="shared" si="38"/>
        <v>0</v>
      </c>
      <c r="R241">
        <f t="shared" si="39"/>
        <v>0</v>
      </c>
      <c r="S241">
        <f t="shared" si="40"/>
        <v>0</v>
      </c>
      <c r="T241">
        <f t="shared" si="41"/>
        <v>0</v>
      </c>
      <c r="U241">
        <f t="shared" si="42"/>
        <v>0</v>
      </c>
      <c r="V241">
        <f t="shared" si="43"/>
        <v>0</v>
      </c>
      <c r="W241">
        <f t="shared" si="44"/>
        <v>0</v>
      </c>
      <c r="X241">
        <f t="shared" si="45"/>
        <v>0</v>
      </c>
      <c r="Y241">
        <f t="shared" si="46"/>
        <v>0</v>
      </c>
      <c r="Z241" t="s">
        <v>236</v>
      </c>
    </row>
    <row r="242" spans="1:30" hidden="1" x14ac:dyDescent="0.25">
      <c r="A242" s="6" t="s">
        <v>324</v>
      </c>
      <c r="C242" t="s">
        <v>35</v>
      </c>
      <c r="D242" t="s">
        <v>370</v>
      </c>
      <c r="E242" t="s">
        <v>2</v>
      </c>
      <c r="F242">
        <v>1</v>
      </c>
      <c r="G242">
        <v>1</v>
      </c>
      <c r="H242" s="1" t="s">
        <v>3</v>
      </c>
      <c r="I242" s="1" t="s">
        <v>4</v>
      </c>
      <c r="J242" s="2" t="s">
        <v>445</v>
      </c>
      <c r="K242" s="2"/>
      <c r="N242" t="str">
        <f t="shared" si="47"/>
        <v/>
      </c>
      <c r="P242">
        <f t="shared" si="37"/>
        <v>1</v>
      </c>
      <c r="Q242">
        <f t="shared" si="38"/>
        <v>0</v>
      </c>
      <c r="R242">
        <f t="shared" si="39"/>
        <v>0</v>
      </c>
      <c r="S242">
        <f t="shared" si="40"/>
        <v>0</v>
      </c>
      <c r="T242">
        <f t="shared" si="41"/>
        <v>0</v>
      </c>
      <c r="U242">
        <f t="shared" si="42"/>
        <v>0</v>
      </c>
      <c r="V242">
        <f t="shared" si="43"/>
        <v>0</v>
      </c>
      <c r="W242">
        <f t="shared" si="44"/>
        <v>0</v>
      </c>
      <c r="X242">
        <f t="shared" si="45"/>
        <v>0</v>
      </c>
      <c r="Y242">
        <f t="shared" si="46"/>
        <v>0</v>
      </c>
      <c r="Z242" t="s">
        <v>236</v>
      </c>
    </row>
    <row r="243" spans="1:30" x14ac:dyDescent="0.25">
      <c r="A243" s="6" t="s">
        <v>324</v>
      </c>
      <c r="C243" t="s">
        <v>35</v>
      </c>
      <c r="D243" t="s">
        <v>370</v>
      </c>
      <c r="E243" t="s">
        <v>2</v>
      </c>
      <c r="F243">
        <v>1</v>
      </c>
      <c r="G243">
        <v>0</v>
      </c>
      <c r="H243" s="1" t="s">
        <v>39</v>
      </c>
      <c r="I243" s="1" t="s">
        <v>4</v>
      </c>
      <c r="J243" s="2" t="s">
        <v>445</v>
      </c>
      <c r="K243" s="2"/>
      <c r="N243" t="str">
        <f t="shared" si="47"/>
        <v/>
      </c>
      <c r="P243">
        <f t="shared" si="37"/>
        <v>1</v>
      </c>
      <c r="Q243">
        <f t="shared" si="38"/>
        <v>0</v>
      </c>
      <c r="R243">
        <f t="shared" si="39"/>
        <v>0</v>
      </c>
      <c r="S243">
        <f t="shared" si="40"/>
        <v>0</v>
      </c>
      <c r="T243">
        <f t="shared" si="41"/>
        <v>0</v>
      </c>
      <c r="U243">
        <f t="shared" si="42"/>
        <v>0</v>
      </c>
      <c r="V243">
        <f t="shared" si="43"/>
        <v>0</v>
      </c>
      <c r="W243">
        <f t="shared" si="44"/>
        <v>0</v>
      </c>
      <c r="X243">
        <f t="shared" si="45"/>
        <v>0</v>
      </c>
      <c r="Y243">
        <f t="shared" si="46"/>
        <v>0</v>
      </c>
      <c r="Z243" t="s">
        <v>236</v>
      </c>
    </row>
    <row r="244" spans="1:30" x14ac:dyDescent="0.25">
      <c r="A244" s="6">
        <v>42317</v>
      </c>
      <c r="B244">
        <v>228</v>
      </c>
      <c r="C244" t="s">
        <v>35</v>
      </c>
      <c r="D244" t="s">
        <v>318</v>
      </c>
      <c r="E244" t="s">
        <v>2</v>
      </c>
      <c r="F244">
        <v>1</v>
      </c>
      <c r="G244">
        <v>0</v>
      </c>
      <c r="H244" s="1" t="s">
        <v>39</v>
      </c>
      <c r="I244" s="1" t="s">
        <v>4</v>
      </c>
      <c r="J244" t="s">
        <v>15</v>
      </c>
      <c r="K244" s="2"/>
      <c r="N244" t="str">
        <f t="shared" si="47"/>
        <v>OK</v>
      </c>
      <c r="O244" t="s">
        <v>435</v>
      </c>
      <c r="P244">
        <f t="shared" si="37"/>
        <v>0</v>
      </c>
      <c r="Q244">
        <f t="shared" si="38"/>
        <v>0</v>
      </c>
      <c r="R244">
        <f t="shared" si="39"/>
        <v>1</v>
      </c>
      <c r="S244">
        <f t="shared" si="40"/>
        <v>0</v>
      </c>
      <c r="T244">
        <f t="shared" si="41"/>
        <v>0</v>
      </c>
      <c r="U244">
        <f t="shared" si="42"/>
        <v>0</v>
      </c>
      <c r="V244">
        <f t="shared" si="43"/>
        <v>0</v>
      </c>
      <c r="W244">
        <f t="shared" si="44"/>
        <v>0</v>
      </c>
      <c r="X244">
        <f t="shared" si="45"/>
        <v>0</v>
      </c>
      <c r="Y244">
        <f t="shared" si="46"/>
        <v>1</v>
      </c>
      <c r="Z244" t="s">
        <v>8</v>
      </c>
      <c r="AA244" t="s">
        <v>15</v>
      </c>
      <c r="AB244" t="s">
        <v>44</v>
      </c>
    </row>
    <row r="245" spans="1:30" hidden="1" x14ac:dyDescent="0.25">
      <c r="A245" s="6">
        <v>42317</v>
      </c>
      <c r="B245">
        <v>228</v>
      </c>
      <c r="C245" t="s">
        <v>35</v>
      </c>
      <c r="D245" t="s">
        <v>318</v>
      </c>
      <c r="E245" t="s">
        <v>2</v>
      </c>
      <c r="F245">
        <v>1</v>
      </c>
      <c r="G245">
        <v>1</v>
      </c>
      <c r="H245" s="1" t="s">
        <v>3</v>
      </c>
      <c r="I245" s="1" t="s">
        <v>4</v>
      </c>
      <c r="J245" s="2" t="s">
        <v>43</v>
      </c>
      <c r="K245" s="2"/>
      <c r="N245" t="str">
        <f t="shared" si="47"/>
        <v/>
      </c>
      <c r="O245" t="s">
        <v>435</v>
      </c>
      <c r="P245">
        <f t="shared" si="37"/>
        <v>1</v>
      </c>
      <c r="Q245">
        <f t="shared" si="38"/>
        <v>0</v>
      </c>
      <c r="R245">
        <f t="shared" si="39"/>
        <v>0</v>
      </c>
      <c r="S245">
        <f t="shared" si="40"/>
        <v>0</v>
      </c>
      <c r="T245">
        <f t="shared" si="41"/>
        <v>0</v>
      </c>
      <c r="U245">
        <f t="shared" si="42"/>
        <v>0</v>
      </c>
      <c r="V245">
        <f t="shared" si="43"/>
        <v>0</v>
      </c>
      <c r="W245">
        <f t="shared" si="44"/>
        <v>0</v>
      </c>
      <c r="X245">
        <f t="shared" si="45"/>
        <v>0</v>
      </c>
      <c r="Y245">
        <f t="shared" si="46"/>
        <v>0</v>
      </c>
      <c r="Z245" t="s">
        <v>8</v>
      </c>
      <c r="AA245" t="s">
        <v>15</v>
      </c>
      <c r="AB245" t="s">
        <v>44</v>
      </c>
    </row>
    <row r="246" spans="1:30" hidden="1" x14ac:dyDescent="0.25">
      <c r="A246" s="6">
        <v>42304</v>
      </c>
      <c r="B246">
        <v>48</v>
      </c>
      <c r="C246" t="s">
        <v>83</v>
      </c>
      <c r="D246" t="s">
        <v>89</v>
      </c>
      <c r="E246" t="s">
        <v>2</v>
      </c>
      <c r="F246">
        <v>1</v>
      </c>
      <c r="G246">
        <v>1</v>
      </c>
      <c r="H246" s="1" t="s">
        <v>3</v>
      </c>
      <c r="I246" s="1" t="s">
        <v>4</v>
      </c>
      <c r="J246" t="s">
        <v>25</v>
      </c>
      <c r="K246" s="2"/>
      <c r="N246" t="str">
        <f t="shared" si="47"/>
        <v>OK</v>
      </c>
      <c r="O246" t="s">
        <v>437</v>
      </c>
      <c r="P246">
        <f t="shared" si="37"/>
        <v>0</v>
      </c>
      <c r="Q246">
        <f t="shared" si="38"/>
        <v>0</v>
      </c>
      <c r="R246">
        <f t="shared" si="39"/>
        <v>1</v>
      </c>
      <c r="S246">
        <f t="shared" si="40"/>
        <v>0</v>
      </c>
      <c r="T246">
        <f t="shared" si="41"/>
        <v>0</v>
      </c>
      <c r="U246">
        <f t="shared" si="42"/>
        <v>0</v>
      </c>
      <c r="V246">
        <f t="shared" si="43"/>
        <v>0</v>
      </c>
      <c r="W246">
        <f t="shared" si="44"/>
        <v>0</v>
      </c>
      <c r="X246">
        <f t="shared" si="45"/>
        <v>0</v>
      </c>
      <c r="Y246">
        <f t="shared" si="46"/>
        <v>1</v>
      </c>
      <c r="Z246" t="s">
        <v>8</v>
      </c>
      <c r="AA246" t="s">
        <v>25</v>
      </c>
      <c r="AB246" t="s">
        <v>15</v>
      </c>
      <c r="AC246" t="s">
        <v>46</v>
      </c>
      <c r="AD246" t="s">
        <v>23</v>
      </c>
    </row>
    <row r="247" spans="1:30" x14ac:dyDescent="0.25">
      <c r="A247" s="6">
        <v>42304</v>
      </c>
      <c r="B247">
        <v>48</v>
      </c>
      <c r="C247" t="s">
        <v>83</v>
      </c>
      <c r="D247" t="s">
        <v>89</v>
      </c>
      <c r="E247" t="s">
        <v>2</v>
      </c>
      <c r="F247">
        <v>1</v>
      </c>
      <c r="G247">
        <v>0</v>
      </c>
      <c r="H247" s="1" t="s">
        <v>39</v>
      </c>
      <c r="I247" s="1" t="s">
        <v>4</v>
      </c>
      <c r="J247" t="s">
        <v>8</v>
      </c>
      <c r="K247" s="2"/>
      <c r="N247" t="str">
        <f t="shared" si="47"/>
        <v>OK</v>
      </c>
      <c r="O247" t="s">
        <v>435</v>
      </c>
      <c r="P247">
        <f t="shared" si="37"/>
        <v>0</v>
      </c>
      <c r="Q247">
        <f t="shared" si="38"/>
        <v>1</v>
      </c>
      <c r="R247">
        <f t="shared" si="39"/>
        <v>0</v>
      </c>
      <c r="S247">
        <f t="shared" si="40"/>
        <v>0</v>
      </c>
      <c r="T247">
        <f t="shared" si="41"/>
        <v>0</v>
      </c>
      <c r="U247">
        <f t="shared" si="42"/>
        <v>0</v>
      </c>
      <c r="V247">
        <f t="shared" si="43"/>
        <v>0</v>
      </c>
      <c r="W247">
        <f t="shared" si="44"/>
        <v>0</v>
      </c>
      <c r="X247">
        <f t="shared" si="45"/>
        <v>0</v>
      </c>
      <c r="Y247">
        <f t="shared" si="46"/>
        <v>1</v>
      </c>
      <c r="Z247" t="s">
        <v>8</v>
      </c>
      <c r="AA247" t="s">
        <v>25</v>
      </c>
      <c r="AB247" t="s">
        <v>15</v>
      </c>
      <c r="AC247" t="s">
        <v>46</v>
      </c>
      <c r="AD247" t="s">
        <v>23</v>
      </c>
    </row>
    <row r="248" spans="1:30" x14ac:dyDescent="0.25">
      <c r="A248" s="6" t="s">
        <v>324</v>
      </c>
      <c r="C248" t="s">
        <v>35</v>
      </c>
      <c r="D248" t="s">
        <v>369</v>
      </c>
      <c r="E248" t="s">
        <v>2</v>
      </c>
      <c r="F248">
        <v>1</v>
      </c>
      <c r="G248">
        <v>0</v>
      </c>
      <c r="H248" s="1" t="s">
        <v>39</v>
      </c>
      <c r="I248" s="1" t="s">
        <v>4</v>
      </c>
      <c r="J248" s="2" t="s">
        <v>445</v>
      </c>
      <c r="K248" s="2"/>
      <c r="N248" t="str">
        <f t="shared" si="47"/>
        <v/>
      </c>
      <c r="P248">
        <f t="shared" si="37"/>
        <v>1</v>
      </c>
      <c r="Q248">
        <f t="shared" si="38"/>
        <v>0</v>
      </c>
      <c r="R248">
        <f t="shared" si="39"/>
        <v>0</v>
      </c>
      <c r="S248">
        <f t="shared" si="40"/>
        <v>0</v>
      </c>
      <c r="T248">
        <f t="shared" si="41"/>
        <v>0</v>
      </c>
      <c r="U248">
        <f t="shared" si="42"/>
        <v>0</v>
      </c>
      <c r="V248">
        <f t="shared" si="43"/>
        <v>0</v>
      </c>
      <c r="W248">
        <f t="shared" si="44"/>
        <v>0</v>
      </c>
      <c r="X248">
        <f t="shared" si="45"/>
        <v>0</v>
      </c>
      <c r="Y248">
        <f t="shared" si="46"/>
        <v>0</v>
      </c>
      <c r="Z248" t="s">
        <v>236</v>
      </c>
    </row>
    <row r="249" spans="1:30" hidden="1" x14ac:dyDescent="0.25">
      <c r="A249" s="6" t="s">
        <v>324</v>
      </c>
      <c r="C249" t="s">
        <v>35</v>
      </c>
      <c r="D249" t="s">
        <v>369</v>
      </c>
      <c r="E249" t="s">
        <v>2</v>
      </c>
      <c r="F249">
        <v>1</v>
      </c>
      <c r="G249">
        <v>1</v>
      </c>
      <c r="H249" s="1" t="s">
        <v>3</v>
      </c>
      <c r="I249" s="1" t="s">
        <v>4</v>
      </c>
      <c r="J249" s="2" t="s">
        <v>445</v>
      </c>
      <c r="K249" s="2"/>
      <c r="N249" t="str">
        <f t="shared" si="47"/>
        <v/>
      </c>
      <c r="P249">
        <f t="shared" si="37"/>
        <v>1</v>
      </c>
      <c r="Q249">
        <f t="shared" si="38"/>
        <v>0</v>
      </c>
      <c r="R249">
        <f t="shared" si="39"/>
        <v>0</v>
      </c>
      <c r="S249">
        <f t="shared" si="40"/>
        <v>0</v>
      </c>
      <c r="T249">
        <f t="shared" si="41"/>
        <v>0</v>
      </c>
      <c r="U249">
        <f t="shared" si="42"/>
        <v>0</v>
      </c>
      <c r="V249">
        <f t="shared" si="43"/>
        <v>0</v>
      </c>
      <c r="W249">
        <f t="shared" si="44"/>
        <v>0</v>
      </c>
      <c r="X249">
        <f t="shared" si="45"/>
        <v>0</v>
      </c>
      <c r="Y249">
        <f t="shared" si="46"/>
        <v>0</v>
      </c>
      <c r="Z249" t="s">
        <v>236</v>
      </c>
    </row>
    <row r="250" spans="1:30" hidden="1" x14ac:dyDescent="0.25">
      <c r="A250" s="6">
        <v>42304</v>
      </c>
      <c r="B250">
        <v>19</v>
      </c>
      <c r="C250" t="s">
        <v>35</v>
      </c>
      <c r="D250" t="s">
        <v>42</v>
      </c>
      <c r="E250" t="s">
        <v>2</v>
      </c>
      <c r="F250">
        <v>1</v>
      </c>
      <c r="G250">
        <v>1</v>
      </c>
      <c r="H250" s="1" t="s">
        <v>3</v>
      </c>
      <c r="I250" s="1" t="s">
        <v>4</v>
      </c>
      <c r="J250" t="s">
        <v>37</v>
      </c>
      <c r="K250" s="2"/>
      <c r="L250" t="s">
        <v>6</v>
      </c>
      <c r="N250" t="str">
        <f t="shared" si="47"/>
        <v>OK</v>
      </c>
      <c r="O250" t="s">
        <v>7</v>
      </c>
      <c r="P250">
        <f t="shared" si="37"/>
        <v>0</v>
      </c>
      <c r="Q250">
        <f t="shared" si="38"/>
        <v>0</v>
      </c>
      <c r="R250">
        <f t="shared" si="39"/>
        <v>1</v>
      </c>
      <c r="S250">
        <f t="shared" si="40"/>
        <v>0</v>
      </c>
      <c r="T250">
        <f t="shared" si="41"/>
        <v>0</v>
      </c>
      <c r="U250">
        <f t="shared" si="42"/>
        <v>0</v>
      </c>
      <c r="V250">
        <f t="shared" si="43"/>
        <v>0</v>
      </c>
      <c r="W250">
        <f t="shared" si="44"/>
        <v>0</v>
      </c>
      <c r="X250">
        <f t="shared" si="45"/>
        <v>0</v>
      </c>
      <c r="Y250">
        <f t="shared" si="46"/>
        <v>1</v>
      </c>
      <c r="Z250" t="s">
        <v>8</v>
      </c>
      <c r="AA250" t="s">
        <v>37</v>
      </c>
      <c r="AB250" t="s">
        <v>43</v>
      </c>
      <c r="AC250" t="s">
        <v>15</v>
      </c>
      <c r="AD250" t="s">
        <v>44</v>
      </c>
    </row>
    <row r="251" spans="1:30" x14ac:dyDescent="0.25">
      <c r="A251" s="6">
        <v>42304</v>
      </c>
      <c r="B251">
        <v>19</v>
      </c>
      <c r="C251" t="s">
        <v>35</v>
      </c>
      <c r="D251" t="s">
        <v>42</v>
      </c>
      <c r="E251" t="s">
        <v>2</v>
      </c>
      <c r="F251">
        <v>1</v>
      </c>
      <c r="G251">
        <v>0</v>
      </c>
      <c r="H251" s="1" t="s">
        <v>39</v>
      </c>
      <c r="I251" s="1" t="s">
        <v>4</v>
      </c>
      <c r="J251" t="s">
        <v>43</v>
      </c>
      <c r="K251" s="2"/>
      <c r="L251" t="s">
        <v>6</v>
      </c>
      <c r="N251" t="str">
        <f t="shared" si="47"/>
        <v>OK</v>
      </c>
      <c r="O251" t="s">
        <v>435</v>
      </c>
      <c r="P251">
        <f t="shared" si="37"/>
        <v>0</v>
      </c>
      <c r="Q251">
        <f t="shared" si="38"/>
        <v>0</v>
      </c>
      <c r="R251">
        <f t="shared" si="39"/>
        <v>0</v>
      </c>
      <c r="S251">
        <f t="shared" si="40"/>
        <v>1</v>
      </c>
      <c r="T251">
        <f t="shared" si="41"/>
        <v>0</v>
      </c>
      <c r="U251">
        <f t="shared" si="42"/>
        <v>0</v>
      </c>
      <c r="V251">
        <f t="shared" si="43"/>
        <v>0</v>
      </c>
      <c r="W251">
        <f t="shared" si="44"/>
        <v>0</v>
      </c>
      <c r="X251">
        <f t="shared" si="45"/>
        <v>0</v>
      </c>
      <c r="Y251">
        <f t="shared" si="46"/>
        <v>1</v>
      </c>
      <c r="Z251" t="s">
        <v>8</v>
      </c>
      <c r="AA251" t="s">
        <v>37</v>
      </c>
      <c r="AB251" t="s">
        <v>43</v>
      </c>
    </row>
    <row r="252" spans="1:30" x14ac:dyDescent="0.25">
      <c r="A252" s="6">
        <v>42307</v>
      </c>
      <c r="B252">
        <v>184</v>
      </c>
      <c r="C252" t="s">
        <v>35</v>
      </c>
      <c r="D252" t="s">
        <v>263</v>
      </c>
      <c r="E252" t="s">
        <v>2</v>
      </c>
      <c r="F252">
        <v>1</v>
      </c>
      <c r="G252">
        <v>0</v>
      </c>
      <c r="H252" s="1" t="s">
        <v>39</v>
      </c>
      <c r="I252" s="1" t="s">
        <v>4</v>
      </c>
      <c r="J252" s="2" t="s">
        <v>445</v>
      </c>
      <c r="K252" s="2"/>
      <c r="N252" t="str">
        <f t="shared" si="47"/>
        <v/>
      </c>
      <c r="P252">
        <f t="shared" si="37"/>
        <v>1</v>
      </c>
      <c r="Q252">
        <f t="shared" si="38"/>
        <v>0</v>
      </c>
      <c r="R252">
        <f t="shared" si="39"/>
        <v>0</v>
      </c>
      <c r="S252">
        <f t="shared" si="40"/>
        <v>0</v>
      </c>
      <c r="T252">
        <f t="shared" si="41"/>
        <v>0</v>
      </c>
      <c r="U252">
        <f t="shared" si="42"/>
        <v>0</v>
      </c>
      <c r="V252">
        <f t="shared" si="43"/>
        <v>0</v>
      </c>
      <c r="W252">
        <f t="shared" si="44"/>
        <v>0</v>
      </c>
      <c r="X252">
        <f t="shared" si="45"/>
        <v>0</v>
      </c>
      <c r="Y252">
        <f t="shared" si="46"/>
        <v>0</v>
      </c>
      <c r="Z252" t="s">
        <v>236</v>
      </c>
    </row>
    <row r="253" spans="1:30" hidden="1" x14ac:dyDescent="0.25">
      <c r="A253" s="6">
        <v>42307</v>
      </c>
      <c r="B253">
        <v>184</v>
      </c>
      <c r="C253" t="s">
        <v>35</v>
      </c>
      <c r="D253" t="s">
        <v>263</v>
      </c>
      <c r="E253" t="s">
        <v>2</v>
      </c>
      <c r="F253">
        <v>1</v>
      </c>
      <c r="G253">
        <v>1</v>
      </c>
      <c r="H253" s="1" t="s">
        <v>3</v>
      </c>
      <c r="I253" s="1" t="s">
        <v>4</v>
      </c>
      <c r="J253" s="2" t="s">
        <v>445</v>
      </c>
      <c r="K253" s="2"/>
      <c r="N253" t="str">
        <f t="shared" si="47"/>
        <v/>
      </c>
      <c r="P253">
        <f t="shared" si="37"/>
        <v>1</v>
      </c>
      <c r="Q253">
        <f t="shared" si="38"/>
        <v>0</v>
      </c>
      <c r="R253">
        <f t="shared" si="39"/>
        <v>0</v>
      </c>
      <c r="S253">
        <f t="shared" si="40"/>
        <v>0</v>
      </c>
      <c r="T253">
        <f t="shared" si="41"/>
        <v>0</v>
      </c>
      <c r="U253">
        <f t="shared" si="42"/>
        <v>0</v>
      </c>
      <c r="V253">
        <f t="shared" si="43"/>
        <v>0</v>
      </c>
      <c r="W253">
        <f t="shared" si="44"/>
        <v>0</v>
      </c>
      <c r="X253">
        <f t="shared" si="45"/>
        <v>0</v>
      </c>
      <c r="Y253">
        <f t="shared" si="46"/>
        <v>0</v>
      </c>
      <c r="Z253" t="s">
        <v>236</v>
      </c>
    </row>
    <row r="254" spans="1:30" x14ac:dyDescent="0.25">
      <c r="A254" s="6">
        <v>42304</v>
      </c>
      <c r="B254">
        <v>44</v>
      </c>
      <c r="C254" t="s">
        <v>35</v>
      </c>
      <c r="D254" t="s">
        <v>82</v>
      </c>
      <c r="E254" t="s">
        <v>2</v>
      </c>
      <c r="F254">
        <v>1</v>
      </c>
      <c r="G254">
        <v>0</v>
      </c>
      <c r="H254" s="1" t="s">
        <v>39</v>
      </c>
      <c r="I254" s="1" t="s">
        <v>4</v>
      </c>
      <c r="J254" t="s">
        <v>43</v>
      </c>
      <c r="K254" s="2"/>
      <c r="N254" t="str">
        <f t="shared" si="47"/>
        <v>OK</v>
      </c>
      <c r="O254" t="s">
        <v>435</v>
      </c>
      <c r="P254">
        <f t="shared" si="37"/>
        <v>0</v>
      </c>
      <c r="Q254">
        <f t="shared" si="38"/>
        <v>0</v>
      </c>
      <c r="R254">
        <f t="shared" si="39"/>
        <v>1</v>
      </c>
      <c r="S254">
        <f t="shared" si="40"/>
        <v>0</v>
      </c>
      <c r="T254">
        <f t="shared" si="41"/>
        <v>0</v>
      </c>
      <c r="U254">
        <f t="shared" si="42"/>
        <v>0</v>
      </c>
      <c r="V254">
        <f t="shared" si="43"/>
        <v>0</v>
      </c>
      <c r="W254">
        <f t="shared" si="44"/>
        <v>0</v>
      </c>
      <c r="X254">
        <f t="shared" si="45"/>
        <v>0</v>
      </c>
      <c r="Y254">
        <f t="shared" si="46"/>
        <v>1</v>
      </c>
      <c r="Z254" t="s">
        <v>12</v>
      </c>
      <c r="AA254" t="s">
        <v>43</v>
      </c>
    </row>
    <row r="255" spans="1:30" hidden="1" x14ac:dyDescent="0.25">
      <c r="A255" s="6">
        <v>42304</v>
      </c>
      <c r="B255">
        <v>44</v>
      </c>
      <c r="C255" t="s">
        <v>35</v>
      </c>
      <c r="D255" t="s">
        <v>82</v>
      </c>
      <c r="E255" t="s">
        <v>2</v>
      </c>
      <c r="F255">
        <v>1</v>
      </c>
      <c r="G255">
        <v>1</v>
      </c>
      <c r="H255" s="1" t="s">
        <v>3</v>
      </c>
      <c r="I255" s="1" t="s">
        <v>4</v>
      </c>
      <c r="J255" t="s">
        <v>43</v>
      </c>
      <c r="K255" s="2"/>
      <c r="N255" t="str">
        <f t="shared" si="47"/>
        <v>OK</v>
      </c>
      <c r="O255" t="s">
        <v>435</v>
      </c>
      <c r="P255">
        <f t="shared" si="37"/>
        <v>0</v>
      </c>
      <c r="Q255">
        <f t="shared" si="38"/>
        <v>0</v>
      </c>
      <c r="R255">
        <f t="shared" si="39"/>
        <v>1</v>
      </c>
      <c r="S255">
        <f t="shared" si="40"/>
        <v>0</v>
      </c>
      <c r="T255">
        <f t="shared" si="41"/>
        <v>0</v>
      </c>
      <c r="U255">
        <f t="shared" si="42"/>
        <v>0</v>
      </c>
      <c r="V255">
        <f t="shared" si="43"/>
        <v>0</v>
      </c>
      <c r="W255">
        <f t="shared" si="44"/>
        <v>0</v>
      </c>
      <c r="X255">
        <f t="shared" si="45"/>
        <v>0</v>
      </c>
      <c r="Y255">
        <f t="shared" si="46"/>
        <v>1</v>
      </c>
      <c r="Z255" t="s">
        <v>12</v>
      </c>
      <c r="AA255" t="s">
        <v>43</v>
      </c>
    </row>
    <row r="256" spans="1:30" hidden="1" x14ac:dyDescent="0.25">
      <c r="A256" s="6">
        <v>42307</v>
      </c>
      <c r="B256">
        <v>209</v>
      </c>
      <c r="C256" t="s">
        <v>218</v>
      </c>
      <c r="D256" t="s">
        <v>291</v>
      </c>
      <c r="E256" t="s">
        <v>2</v>
      </c>
      <c r="F256">
        <v>1</v>
      </c>
      <c r="G256">
        <v>1</v>
      </c>
      <c r="H256" s="1" t="s">
        <v>3</v>
      </c>
      <c r="I256" s="1" t="s">
        <v>4</v>
      </c>
      <c r="J256" t="s">
        <v>30</v>
      </c>
      <c r="K256" s="2"/>
      <c r="N256" t="str">
        <f t="shared" si="47"/>
        <v>OK</v>
      </c>
      <c r="O256" t="s">
        <v>437</v>
      </c>
      <c r="P256">
        <f t="shared" si="37"/>
        <v>0</v>
      </c>
      <c r="Q256">
        <f t="shared" si="38"/>
        <v>1</v>
      </c>
      <c r="R256">
        <f t="shared" si="39"/>
        <v>0</v>
      </c>
      <c r="S256">
        <f t="shared" si="40"/>
        <v>0</v>
      </c>
      <c r="T256">
        <f t="shared" si="41"/>
        <v>0</v>
      </c>
      <c r="U256">
        <f t="shared" si="42"/>
        <v>0</v>
      </c>
      <c r="V256">
        <f t="shared" si="43"/>
        <v>0</v>
      </c>
      <c r="W256">
        <f t="shared" si="44"/>
        <v>0</v>
      </c>
      <c r="X256">
        <f t="shared" si="45"/>
        <v>0</v>
      </c>
      <c r="Y256">
        <f t="shared" si="46"/>
        <v>1</v>
      </c>
      <c r="Z256" t="s">
        <v>30</v>
      </c>
      <c r="AA256" t="s">
        <v>20</v>
      </c>
      <c r="AB256" t="s">
        <v>38</v>
      </c>
    </row>
    <row r="257" spans="1:30" hidden="1" x14ac:dyDescent="0.25">
      <c r="A257" s="6" t="s">
        <v>324</v>
      </c>
      <c r="C257" t="s">
        <v>35</v>
      </c>
      <c r="D257" t="s">
        <v>368</v>
      </c>
      <c r="E257" t="s">
        <v>80</v>
      </c>
      <c r="F257">
        <v>1</v>
      </c>
      <c r="G257">
        <v>1</v>
      </c>
      <c r="H257" s="1" t="s">
        <v>3</v>
      </c>
      <c r="I257" s="1" t="s">
        <v>4</v>
      </c>
      <c r="J257" s="2" t="s">
        <v>445</v>
      </c>
      <c r="K257" s="2"/>
      <c r="N257" t="str">
        <f t="shared" si="47"/>
        <v/>
      </c>
      <c r="P257">
        <f t="shared" si="37"/>
        <v>1</v>
      </c>
      <c r="Q257">
        <f t="shared" si="38"/>
        <v>0</v>
      </c>
      <c r="R257">
        <f t="shared" si="39"/>
        <v>0</v>
      </c>
      <c r="S257">
        <f t="shared" si="40"/>
        <v>0</v>
      </c>
      <c r="T257">
        <f t="shared" si="41"/>
        <v>0</v>
      </c>
      <c r="U257">
        <f t="shared" si="42"/>
        <v>0</v>
      </c>
      <c r="V257">
        <f t="shared" si="43"/>
        <v>0</v>
      </c>
      <c r="W257">
        <f t="shared" si="44"/>
        <v>0</v>
      </c>
      <c r="X257">
        <f t="shared" si="45"/>
        <v>0</v>
      </c>
      <c r="Y257">
        <f t="shared" si="46"/>
        <v>0</v>
      </c>
      <c r="Z257" t="s">
        <v>236</v>
      </c>
    </row>
    <row r="258" spans="1:30" x14ac:dyDescent="0.25">
      <c r="A258" s="6" t="s">
        <v>324</v>
      </c>
      <c r="C258" t="s">
        <v>35</v>
      </c>
      <c r="D258" t="s">
        <v>368</v>
      </c>
      <c r="E258" t="s">
        <v>80</v>
      </c>
      <c r="F258">
        <v>1</v>
      </c>
      <c r="G258">
        <v>0</v>
      </c>
      <c r="H258" s="1" t="s">
        <v>39</v>
      </c>
      <c r="I258" s="1" t="s">
        <v>4</v>
      </c>
      <c r="J258" s="2" t="s">
        <v>445</v>
      </c>
      <c r="K258" s="2"/>
      <c r="N258" t="str">
        <f t="shared" si="47"/>
        <v/>
      </c>
      <c r="P258">
        <f t="shared" ref="P258:P321" si="48">IF(Y258&gt;0,0,1)</f>
        <v>1</v>
      </c>
      <c r="Q258">
        <f t="shared" ref="Q258:Q321" si="49">IF($J258=Z258,1,0)</f>
        <v>0</v>
      </c>
      <c r="R258">
        <f t="shared" ref="R258:R321" si="50">IF($J258=AA258,1,0)</f>
        <v>0</v>
      </c>
      <c r="S258">
        <f t="shared" ref="S258:S321" si="51">IF($J258=AB258,1,0)</f>
        <v>0</v>
      </c>
      <c r="T258">
        <f t="shared" ref="T258:T321" si="52">IF($J258=AC258,1,0)</f>
        <v>0</v>
      </c>
      <c r="U258">
        <f t="shared" ref="U258:U321" si="53">IF($J258=AD258,1,0)</f>
        <v>0</v>
      </c>
      <c r="V258">
        <f t="shared" ref="V258:V321" si="54">IF($J258=AE258,1,0)</f>
        <v>0</v>
      </c>
      <c r="W258">
        <f t="shared" ref="W258:W321" si="55">IF($J258=AF258,1,0)</f>
        <v>0</v>
      </c>
      <c r="X258">
        <f t="shared" ref="X258:X321" si="56">IF($J258=AG258,1,0)</f>
        <v>0</v>
      </c>
      <c r="Y258">
        <f t="shared" ref="Y258:Y321" si="57">SUM(Q258:X258)</f>
        <v>0</v>
      </c>
      <c r="Z258" t="s">
        <v>236</v>
      </c>
    </row>
    <row r="259" spans="1:30" hidden="1" x14ac:dyDescent="0.25">
      <c r="A259" s="6">
        <v>42303</v>
      </c>
      <c r="B259">
        <v>9</v>
      </c>
      <c r="C259" t="s">
        <v>0</v>
      </c>
      <c r="D259" t="s">
        <v>24</v>
      </c>
      <c r="E259" t="s">
        <v>2</v>
      </c>
      <c r="F259">
        <v>1</v>
      </c>
      <c r="G259">
        <v>1</v>
      </c>
      <c r="H259" s="1" t="s">
        <v>3</v>
      </c>
      <c r="I259" s="1" t="s">
        <v>4</v>
      </c>
      <c r="J259" t="s">
        <v>25</v>
      </c>
      <c r="K259" s="2"/>
      <c r="N259" t="str">
        <f t="shared" si="47"/>
        <v>OK</v>
      </c>
      <c r="O259" t="s">
        <v>437</v>
      </c>
      <c r="P259">
        <f t="shared" si="48"/>
        <v>0</v>
      </c>
      <c r="Q259">
        <f t="shared" si="49"/>
        <v>0</v>
      </c>
      <c r="R259">
        <f t="shared" si="50"/>
        <v>1</v>
      </c>
      <c r="S259">
        <f t="shared" si="51"/>
        <v>0</v>
      </c>
      <c r="T259">
        <f t="shared" si="52"/>
        <v>0</v>
      </c>
      <c r="U259">
        <f t="shared" si="53"/>
        <v>0</v>
      </c>
      <c r="V259">
        <f t="shared" si="54"/>
        <v>0</v>
      </c>
      <c r="W259">
        <f t="shared" si="55"/>
        <v>0</v>
      </c>
      <c r="X259">
        <f t="shared" si="56"/>
        <v>0</v>
      </c>
      <c r="Y259">
        <f t="shared" si="57"/>
        <v>1</v>
      </c>
      <c r="Z259" t="s">
        <v>15</v>
      </c>
      <c r="AA259" t="s">
        <v>25</v>
      </c>
      <c r="AB259" t="s">
        <v>14</v>
      </c>
    </row>
    <row r="260" spans="1:30" hidden="1" x14ac:dyDescent="0.25">
      <c r="A260" s="6" t="s">
        <v>324</v>
      </c>
      <c r="C260" t="s">
        <v>218</v>
      </c>
      <c r="D260" t="s">
        <v>334</v>
      </c>
      <c r="E260" t="s">
        <v>80</v>
      </c>
      <c r="F260">
        <v>1</v>
      </c>
      <c r="G260">
        <v>1</v>
      </c>
      <c r="H260" s="1" t="s">
        <v>3</v>
      </c>
      <c r="I260" s="1" t="s">
        <v>4</v>
      </c>
      <c r="J260" s="2" t="s">
        <v>445</v>
      </c>
      <c r="K260" s="2"/>
      <c r="N260" t="str">
        <f t="shared" si="47"/>
        <v/>
      </c>
      <c r="P260">
        <f t="shared" si="48"/>
        <v>1</v>
      </c>
      <c r="Q260">
        <f t="shared" si="49"/>
        <v>0</v>
      </c>
      <c r="R260">
        <f t="shared" si="50"/>
        <v>0</v>
      </c>
      <c r="S260">
        <f t="shared" si="51"/>
        <v>0</v>
      </c>
      <c r="T260">
        <f t="shared" si="52"/>
        <v>0</v>
      </c>
      <c r="U260">
        <f t="shared" si="53"/>
        <v>0</v>
      </c>
      <c r="V260">
        <f t="shared" si="54"/>
        <v>0</v>
      </c>
      <c r="W260">
        <f t="shared" si="55"/>
        <v>0</v>
      </c>
      <c r="X260">
        <f t="shared" si="56"/>
        <v>0</v>
      </c>
      <c r="Y260">
        <f t="shared" si="57"/>
        <v>0</v>
      </c>
      <c r="Z260" t="s">
        <v>236</v>
      </c>
    </row>
    <row r="261" spans="1:30" hidden="1" x14ac:dyDescent="0.25">
      <c r="A261" s="6">
        <v>42306</v>
      </c>
      <c r="B261">
        <v>132</v>
      </c>
      <c r="C261" t="s">
        <v>35</v>
      </c>
      <c r="D261" t="s">
        <v>198</v>
      </c>
      <c r="E261" t="s">
        <v>2</v>
      </c>
      <c r="F261">
        <v>1</v>
      </c>
      <c r="G261">
        <v>1</v>
      </c>
      <c r="H261" s="1" t="s">
        <v>3</v>
      </c>
      <c r="I261" s="1" t="s">
        <v>4</v>
      </c>
      <c r="J261" t="s">
        <v>43</v>
      </c>
      <c r="K261" s="2"/>
      <c r="N261" t="str">
        <f t="shared" si="47"/>
        <v>OK</v>
      </c>
      <c r="O261" t="s">
        <v>435</v>
      </c>
      <c r="P261">
        <f t="shared" si="48"/>
        <v>0</v>
      </c>
      <c r="Q261">
        <f t="shared" si="49"/>
        <v>0</v>
      </c>
      <c r="R261">
        <f t="shared" si="50"/>
        <v>1</v>
      </c>
      <c r="S261">
        <f t="shared" si="51"/>
        <v>0</v>
      </c>
      <c r="T261">
        <f t="shared" si="52"/>
        <v>0</v>
      </c>
      <c r="U261">
        <f t="shared" si="53"/>
        <v>0</v>
      </c>
      <c r="V261">
        <f t="shared" si="54"/>
        <v>0</v>
      </c>
      <c r="W261">
        <f t="shared" si="55"/>
        <v>0</v>
      </c>
      <c r="X261">
        <f t="shared" si="56"/>
        <v>0</v>
      </c>
      <c r="Y261">
        <f t="shared" si="57"/>
        <v>1</v>
      </c>
      <c r="Z261" t="s">
        <v>58</v>
      </c>
      <c r="AA261" t="s">
        <v>43</v>
      </c>
      <c r="AB261" t="s">
        <v>16</v>
      </c>
      <c r="AC261" t="s">
        <v>15</v>
      </c>
      <c r="AD261" t="s">
        <v>200</v>
      </c>
    </row>
    <row r="262" spans="1:30" x14ac:dyDescent="0.25">
      <c r="A262" s="6">
        <v>42306</v>
      </c>
      <c r="B262">
        <v>132</v>
      </c>
      <c r="C262" t="s">
        <v>35</v>
      </c>
      <c r="D262" t="s">
        <v>198</v>
      </c>
      <c r="E262" t="s">
        <v>2</v>
      </c>
      <c r="F262">
        <v>1</v>
      </c>
      <c r="G262">
        <v>0</v>
      </c>
      <c r="H262" s="1" t="s">
        <v>39</v>
      </c>
      <c r="I262" s="1" t="s">
        <v>4</v>
      </c>
      <c r="J262" t="s">
        <v>53</v>
      </c>
      <c r="K262" s="2"/>
      <c r="N262" t="str">
        <f t="shared" si="47"/>
        <v>OK</v>
      </c>
      <c r="O262" t="s">
        <v>436</v>
      </c>
      <c r="P262">
        <f t="shared" si="48"/>
        <v>0</v>
      </c>
      <c r="Q262">
        <f t="shared" si="49"/>
        <v>1</v>
      </c>
      <c r="R262">
        <f t="shared" si="50"/>
        <v>0</v>
      </c>
      <c r="S262">
        <f t="shared" si="51"/>
        <v>0</v>
      </c>
      <c r="T262">
        <f t="shared" si="52"/>
        <v>0</v>
      </c>
      <c r="U262">
        <f t="shared" si="53"/>
        <v>0</v>
      </c>
      <c r="V262">
        <f t="shared" si="54"/>
        <v>0</v>
      </c>
      <c r="W262">
        <f t="shared" si="55"/>
        <v>0</v>
      </c>
      <c r="X262">
        <f t="shared" si="56"/>
        <v>0</v>
      </c>
      <c r="Y262">
        <f t="shared" si="57"/>
        <v>1</v>
      </c>
      <c r="Z262" t="s">
        <v>53</v>
      </c>
      <c r="AA262" t="s">
        <v>199</v>
      </c>
      <c r="AB262" t="s">
        <v>81</v>
      </c>
    </row>
    <row r="263" spans="1:30" hidden="1" x14ac:dyDescent="0.25">
      <c r="A263" s="6">
        <v>42305</v>
      </c>
      <c r="B263">
        <v>95</v>
      </c>
      <c r="C263" t="s">
        <v>83</v>
      </c>
      <c r="D263" t="s">
        <v>159</v>
      </c>
      <c r="E263" t="s">
        <v>2</v>
      </c>
      <c r="F263">
        <v>1</v>
      </c>
      <c r="G263">
        <v>1</v>
      </c>
      <c r="H263" s="1" t="s">
        <v>3</v>
      </c>
      <c r="I263" s="1" t="s">
        <v>4</v>
      </c>
      <c r="J263" t="s">
        <v>37</v>
      </c>
      <c r="K263" s="2"/>
      <c r="L263" t="s">
        <v>6</v>
      </c>
      <c r="N263" t="str">
        <f t="shared" si="47"/>
        <v>OK</v>
      </c>
      <c r="O263" t="s">
        <v>7</v>
      </c>
      <c r="P263">
        <f t="shared" si="48"/>
        <v>0</v>
      </c>
      <c r="Q263">
        <f t="shared" si="49"/>
        <v>1</v>
      </c>
      <c r="R263">
        <f t="shared" si="50"/>
        <v>0</v>
      </c>
      <c r="S263">
        <f t="shared" si="51"/>
        <v>0</v>
      </c>
      <c r="T263">
        <f t="shared" si="52"/>
        <v>0</v>
      </c>
      <c r="U263">
        <f t="shared" si="53"/>
        <v>0</v>
      </c>
      <c r="V263">
        <f t="shared" si="54"/>
        <v>0</v>
      </c>
      <c r="W263">
        <f t="shared" si="55"/>
        <v>0</v>
      </c>
      <c r="X263">
        <f t="shared" si="56"/>
        <v>0</v>
      </c>
      <c r="Y263">
        <f t="shared" si="57"/>
        <v>1</v>
      </c>
      <c r="Z263" t="s">
        <v>37</v>
      </c>
      <c r="AA263" t="s">
        <v>16</v>
      </c>
      <c r="AB263" t="s">
        <v>160</v>
      </c>
      <c r="AC263" t="s">
        <v>9</v>
      </c>
      <c r="AD263" t="s">
        <v>53</v>
      </c>
    </row>
    <row r="264" spans="1:30" x14ac:dyDescent="0.25">
      <c r="A264" s="6">
        <v>42305</v>
      </c>
      <c r="B264">
        <v>95</v>
      </c>
      <c r="C264" t="s">
        <v>83</v>
      </c>
      <c r="D264" t="s">
        <v>159</v>
      </c>
      <c r="E264" t="s">
        <v>2</v>
      </c>
      <c r="F264">
        <v>1</v>
      </c>
      <c r="G264">
        <v>0</v>
      </c>
      <c r="H264" s="1" t="s">
        <v>39</v>
      </c>
      <c r="I264" s="1" t="s">
        <v>4</v>
      </c>
      <c r="J264" t="s">
        <v>100</v>
      </c>
      <c r="K264" s="2"/>
      <c r="L264" t="s">
        <v>6</v>
      </c>
      <c r="N264" t="str">
        <f t="shared" ref="N264:N327" si="58">IF(Y264,"OK","")</f>
        <v/>
      </c>
      <c r="O264" t="s">
        <v>437</v>
      </c>
      <c r="P264">
        <f t="shared" si="48"/>
        <v>1</v>
      </c>
      <c r="Q264">
        <f t="shared" si="49"/>
        <v>0</v>
      </c>
      <c r="R264">
        <f t="shared" si="50"/>
        <v>0</v>
      </c>
      <c r="S264">
        <f t="shared" si="51"/>
        <v>0</v>
      </c>
      <c r="T264">
        <f t="shared" si="52"/>
        <v>0</v>
      </c>
      <c r="U264">
        <f t="shared" si="53"/>
        <v>0</v>
      </c>
      <c r="V264">
        <f t="shared" si="54"/>
        <v>0</v>
      </c>
      <c r="W264">
        <f t="shared" si="55"/>
        <v>0</v>
      </c>
      <c r="X264">
        <f t="shared" si="56"/>
        <v>0</v>
      </c>
      <c r="Y264">
        <f t="shared" si="57"/>
        <v>0</v>
      </c>
      <c r="Z264" t="s">
        <v>37</v>
      </c>
      <c r="AA264" t="s">
        <v>16</v>
      </c>
      <c r="AB264" t="s">
        <v>20</v>
      </c>
      <c r="AC264" t="s">
        <v>9</v>
      </c>
      <c r="AD264" t="s">
        <v>53</v>
      </c>
    </row>
    <row r="265" spans="1:30" x14ac:dyDescent="0.25">
      <c r="A265" s="6">
        <v>42304</v>
      </c>
      <c r="B265">
        <v>17</v>
      </c>
      <c r="C265" t="s">
        <v>35</v>
      </c>
      <c r="D265" t="s">
        <v>40</v>
      </c>
      <c r="E265" t="s">
        <v>2</v>
      </c>
      <c r="F265">
        <v>1</v>
      </c>
      <c r="G265">
        <v>0</v>
      </c>
      <c r="H265" s="1" t="s">
        <v>39</v>
      </c>
      <c r="I265" s="1" t="s">
        <v>4</v>
      </c>
      <c r="J265" t="s">
        <v>478</v>
      </c>
      <c r="K265" s="2"/>
      <c r="L265" t="s">
        <v>6</v>
      </c>
      <c r="N265" t="str">
        <f t="shared" si="58"/>
        <v/>
      </c>
      <c r="O265" t="s">
        <v>7</v>
      </c>
      <c r="P265">
        <f t="shared" si="48"/>
        <v>1</v>
      </c>
      <c r="Q265">
        <f t="shared" si="49"/>
        <v>0</v>
      </c>
      <c r="R265">
        <f t="shared" si="50"/>
        <v>0</v>
      </c>
      <c r="S265">
        <f t="shared" si="51"/>
        <v>0</v>
      </c>
      <c r="T265">
        <f t="shared" si="52"/>
        <v>0</v>
      </c>
      <c r="U265">
        <f t="shared" si="53"/>
        <v>0</v>
      </c>
      <c r="V265">
        <f t="shared" si="54"/>
        <v>0</v>
      </c>
      <c r="W265">
        <f t="shared" si="55"/>
        <v>0</v>
      </c>
      <c r="X265">
        <f t="shared" si="56"/>
        <v>0</v>
      </c>
      <c r="Y265">
        <f t="shared" si="57"/>
        <v>0</v>
      </c>
      <c r="Z265" t="s">
        <v>12</v>
      </c>
      <c r="AA265" t="s">
        <v>37</v>
      </c>
    </row>
    <row r="266" spans="1:30" x14ac:dyDescent="0.25">
      <c r="A266" s="6">
        <v>42317</v>
      </c>
      <c r="B266">
        <v>227</v>
      </c>
      <c r="C266" t="s">
        <v>35</v>
      </c>
      <c r="D266" t="s">
        <v>315</v>
      </c>
      <c r="E266" t="s">
        <v>2</v>
      </c>
      <c r="F266">
        <v>1</v>
      </c>
      <c r="G266">
        <v>0</v>
      </c>
      <c r="H266" s="1" t="s">
        <v>39</v>
      </c>
      <c r="I266" s="1" t="s">
        <v>4</v>
      </c>
      <c r="J266" s="2" t="s">
        <v>23</v>
      </c>
      <c r="K266" s="2"/>
      <c r="L266" t="s">
        <v>6</v>
      </c>
      <c r="N266" t="str">
        <f t="shared" si="58"/>
        <v/>
      </c>
      <c r="O266" t="s">
        <v>437</v>
      </c>
      <c r="P266">
        <f t="shared" si="48"/>
        <v>1</v>
      </c>
      <c r="Q266">
        <f t="shared" si="49"/>
        <v>0</v>
      </c>
      <c r="R266">
        <f t="shared" si="50"/>
        <v>0</v>
      </c>
      <c r="S266">
        <f t="shared" si="51"/>
        <v>0</v>
      </c>
      <c r="T266">
        <f t="shared" si="52"/>
        <v>0</v>
      </c>
      <c r="U266">
        <f t="shared" si="53"/>
        <v>0</v>
      </c>
      <c r="V266">
        <f t="shared" si="54"/>
        <v>0</v>
      </c>
      <c r="W266">
        <f t="shared" si="55"/>
        <v>0</v>
      </c>
      <c r="X266">
        <f t="shared" si="56"/>
        <v>0</v>
      </c>
      <c r="Y266">
        <f t="shared" si="57"/>
        <v>0</v>
      </c>
      <c r="Z266" t="s">
        <v>59</v>
      </c>
      <c r="AA266" t="s">
        <v>317</v>
      </c>
      <c r="AB266" t="s">
        <v>48</v>
      </c>
    </row>
    <row r="267" spans="1:30" hidden="1" x14ac:dyDescent="0.25">
      <c r="A267" s="6">
        <v>42304</v>
      </c>
      <c r="B267">
        <v>52</v>
      </c>
      <c r="C267" t="s">
        <v>83</v>
      </c>
      <c r="D267" t="s">
        <v>94</v>
      </c>
      <c r="E267" t="s">
        <v>2</v>
      </c>
      <c r="F267">
        <v>1</v>
      </c>
      <c r="G267">
        <v>1</v>
      </c>
      <c r="H267" s="1" t="s">
        <v>3</v>
      </c>
      <c r="I267" s="1" t="s">
        <v>4</v>
      </c>
      <c r="J267" t="s">
        <v>30</v>
      </c>
      <c r="K267" s="2"/>
      <c r="N267" t="str">
        <f t="shared" si="58"/>
        <v>OK</v>
      </c>
      <c r="O267" t="s">
        <v>437</v>
      </c>
      <c r="P267">
        <f t="shared" si="48"/>
        <v>0</v>
      </c>
      <c r="Q267">
        <f t="shared" si="49"/>
        <v>0</v>
      </c>
      <c r="R267">
        <f t="shared" si="50"/>
        <v>1</v>
      </c>
      <c r="S267">
        <f t="shared" si="51"/>
        <v>0</v>
      </c>
      <c r="T267">
        <f t="shared" si="52"/>
        <v>0</v>
      </c>
      <c r="U267">
        <f t="shared" si="53"/>
        <v>0</v>
      </c>
      <c r="V267">
        <f t="shared" si="54"/>
        <v>0</v>
      </c>
      <c r="W267">
        <f t="shared" si="55"/>
        <v>0</v>
      </c>
      <c r="X267">
        <f t="shared" si="56"/>
        <v>0</v>
      </c>
      <c r="Y267">
        <f t="shared" si="57"/>
        <v>1</v>
      </c>
      <c r="Z267" t="s">
        <v>8</v>
      </c>
      <c r="AA267" t="s">
        <v>30</v>
      </c>
      <c r="AB267" t="s">
        <v>95</v>
      </c>
    </row>
    <row r="268" spans="1:30" x14ac:dyDescent="0.25">
      <c r="A268" s="6">
        <v>42304</v>
      </c>
      <c r="B268">
        <v>52</v>
      </c>
      <c r="C268" t="s">
        <v>83</v>
      </c>
      <c r="D268" t="s">
        <v>94</v>
      </c>
      <c r="E268" t="s">
        <v>2</v>
      </c>
      <c r="F268">
        <v>1</v>
      </c>
      <c r="G268">
        <v>0</v>
      </c>
      <c r="H268" s="1" t="s">
        <v>39</v>
      </c>
      <c r="I268" s="1" t="s">
        <v>4</v>
      </c>
      <c r="J268" t="s">
        <v>8</v>
      </c>
      <c r="K268" s="2"/>
      <c r="N268" t="str">
        <f t="shared" si="58"/>
        <v>OK</v>
      </c>
      <c r="O268" t="s">
        <v>435</v>
      </c>
      <c r="P268">
        <f t="shared" si="48"/>
        <v>0</v>
      </c>
      <c r="Q268">
        <f t="shared" si="49"/>
        <v>1</v>
      </c>
      <c r="R268">
        <f t="shared" si="50"/>
        <v>0</v>
      </c>
      <c r="S268">
        <f t="shared" si="51"/>
        <v>0</v>
      </c>
      <c r="T268">
        <f t="shared" si="52"/>
        <v>0</v>
      </c>
      <c r="U268">
        <f t="shared" si="53"/>
        <v>0</v>
      </c>
      <c r="V268">
        <f t="shared" si="54"/>
        <v>0</v>
      </c>
      <c r="W268">
        <f t="shared" si="55"/>
        <v>0</v>
      </c>
      <c r="X268">
        <f t="shared" si="56"/>
        <v>0</v>
      </c>
      <c r="Y268">
        <f t="shared" si="57"/>
        <v>1</v>
      </c>
      <c r="Z268" t="s">
        <v>8</v>
      </c>
      <c r="AA268" t="s">
        <v>96</v>
      </c>
      <c r="AB268" t="s">
        <v>95</v>
      </c>
    </row>
    <row r="269" spans="1:30" hidden="1" x14ac:dyDescent="0.25">
      <c r="A269" s="6">
        <v>42305</v>
      </c>
      <c r="B269">
        <v>103</v>
      </c>
      <c r="C269" t="s">
        <v>35</v>
      </c>
      <c r="D269" t="s">
        <v>168</v>
      </c>
      <c r="E269" t="s">
        <v>2</v>
      </c>
      <c r="F269">
        <v>1</v>
      </c>
      <c r="G269">
        <v>1</v>
      </c>
      <c r="H269" s="1" t="s">
        <v>3</v>
      </c>
      <c r="I269" s="1" t="s">
        <v>4</v>
      </c>
      <c r="J269" t="s">
        <v>58</v>
      </c>
      <c r="K269" s="2"/>
      <c r="N269" t="str">
        <f t="shared" si="58"/>
        <v>OK</v>
      </c>
      <c r="O269" t="s">
        <v>435</v>
      </c>
      <c r="P269">
        <f t="shared" si="48"/>
        <v>0</v>
      </c>
      <c r="Q269">
        <f t="shared" si="49"/>
        <v>1</v>
      </c>
      <c r="R269">
        <f t="shared" si="50"/>
        <v>0</v>
      </c>
      <c r="S269">
        <f t="shared" si="51"/>
        <v>0</v>
      </c>
      <c r="T269">
        <f t="shared" si="52"/>
        <v>0</v>
      </c>
      <c r="U269">
        <f t="shared" si="53"/>
        <v>0</v>
      </c>
      <c r="V269">
        <f t="shared" si="54"/>
        <v>0</v>
      </c>
      <c r="W269">
        <f t="shared" si="55"/>
        <v>0</v>
      </c>
      <c r="X269">
        <f t="shared" si="56"/>
        <v>0</v>
      </c>
      <c r="Y269">
        <f t="shared" si="57"/>
        <v>1</v>
      </c>
      <c r="Z269" t="s">
        <v>58</v>
      </c>
      <c r="AA269" t="s">
        <v>16</v>
      </c>
      <c r="AB269" t="s">
        <v>53</v>
      </c>
    </row>
    <row r="270" spans="1:30" x14ac:dyDescent="0.25">
      <c r="A270" s="6">
        <v>42305</v>
      </c>
      <c r="B270">
        <v>103</v>
      </c>
      <c r="C270" t="s">
        <v>35</v>
      </c>
      <c r="D270" t="s">
        <v>168</v>
      </c>
      <c r="E270" t="s">
        <v>2</v>
      </c>
      <c r="F270">
        <v>1</v>
      </c>
      <c r="G270">
        <v>0</v>
      </c>
      <c r="H270" s="1" t="s">
        <v>39</v>
      </c>
      <c r="I270" s="1" t="s">
        <v>4</v>
      </c>
      <c r="J270" t="s">
        <v>48</v>
      </c>
      <c r="K270" s="2"/>
      <c r="N270" t="str">
        <f t="shared" si="58"/>
        <v>OK</v>
      </c>
      <c r="O270" t="s">
        <v>435</v>
      </c>
      <c r="P270">
        <f t="shared" si="48"/>
        <v>0</v>
      </c>
      <c r="Q270">
        <f t="shared" si="49"/>
        <v>0</v>
      </c>
      <c r="R270">
        <f t="shared" si="50"/>
        <v>0</v>
      </c>
      <c r="S270">
        <f t="shared" si="51"/>
        <v>0</v>
      </c>
      <c r="T270">
        <f t="shared" si="52"/>
        <v>1</v>
      </c>
      <c r="U270">
        <f t="shared" si="53"/>
        <v>0</v>
      </c>
      <c r="V270">
        <f t="shared" si="54"/>
        <v>0</v>
      </c>
      <c r="W270">
        <f t="shared" si="55"/>
        <v>0</v>
      </c>
      <c r="X270">
        <f t="shared" si="56"/>
        <v>0</v>
      </c>
      <c r="Y270">
        <f t="shared" si="57"/>
        <v>1</v>
      </c>
      <c r="Z270" t="s">
        <v>58</v>
      </c>
      <c r="AA270" t="s">
        <v>20</v>
      </c>
      <c r="AB270" t="s">
        <v>53</v>
      </c>
      <c r="AC270" t="s">
        <v>48</v>
      </c>
    </row>
    <row r="271" spans="1:30" x14ac:dyDescent="0.25">
      <c r="A271" s="6" t="s">
        <v>472</v>
      </c>
      <c r="C271" t="s">
        <v>83</v>
      </c>
      <c r="D271" t="s">
        <v>367</v>
      </c>
      <c r="E271" t="s">
        <v>2</v>
      </c>
      <c r="F271">
        <v>1</v>
      </c>
      <c r="G271">
        <v>0</v>
      </c>
      <c r="H271" s="1" t="s">
        <v>39</v>
      </c>
      <c r="I271" s="1" t="s">
        <v>4</v>
      </c>
      <c r="J271" s="2" t="s">
        <v>25</v>
      </c>
      <c r="K271" s="2"/>
      <c r="N271" t="str">
        <f t="shared" si="58"/>
        <v/>
      </c>
      <c r="P271">
        <f t="shared" si="48"/>
        <v>1</v>
      </c>
      <c r="Q271">
        <f t="shared" si="49"/>
        <v>0</v>
      </c>
      <c r="R271">
        <f t="shared" si="50"/>
        <v>0</v>
      </c>
      <c r="S271">
        <f t="shared" si="51"/>
        <v>0</v>
      </c>
      <c r="T271">
        <f t="shared" si="52"/>
        <v>0</v>
      </c>
      <c r="U271">
        <f t="shared" si="53"/>
        <v>0</v>
      </c>
      <c r="V271">
        <f t="shared" si="54"/>
        <v>0</v>
      </c>
      <c r="W271">
        <f t="shared" si="55"/>
        <v>0</v>
      </c>
      <c r="X271">
        <f t="shared" si="56"/>
        <v>0</v>
      </c>
      <c r="Y271">
        <f t="shared" si="57"/>
        <v>0</v>
      </c>
      <c r="Z271" t="s">
        <v>236</v>
      </c>
    </row>
    <row r="272" spans="1:30" hidden="1" x14ac:dyDescent="0.25">
      <c r="A272" s="6" t="s">
        <v>472</v>
      </c>
      <c r="C272" t="s">
        <v>83</v>
      </c>
      <c r="D272" t="s">
        <v>367</v>
      </c>
      <c r="E272" t="s">
        <v>2</v>
      </c>
      <c r="F272">
        <v>1</v>
      </c>
      <c r="G272">
        <v>1</v>
      </c>
      <c r="H272" s="1" t="s">
        <v>3</v>
      </c>
      <c r="I272" s="1" t="s">
        <v>4</v>
      </c>
      <c r="J272" s="2" t="s">
        <v>348</v>
      </c>
      <c r="K272" s="2"/>
      <c r="N272" t="str">
        <f t="shared" si="58"/>
        <v/>
      </c>
      <c r="P272">
        <f t="shared" si="48"/>
        <v>1</v>
      </c>
      <c r="Q272">
        <f t="shared" si="49"/>
        <v>0</v>
      </c>
      <c r="R272">
        <f t="shared" si="50"/>
        <v>0</v>
      </c>
      <c r="S272">
        <f t="shared" si="51"/>
        <v>0</v>
      </c>
      <c r="T272">
        <f t="shared" si="52"/>
        <v>0</v>
      </c>
      <c r="U272">
        <f t="shared" si="53"/>
        <v>0</v>
      </c>
      <c r="V272">
        <f t="shared" si="54"/>
        <v>0</v>
      </c>
      <c r="W272">
        <f t="shared" si="55"/>
        <v>0</v>
      </c>
      <c r="X272">
        <f t="shared" si="56"/>
        <v>0</v>
      </c>
      <c r="Y272">
        <f t="shared" si="57"/>
        <v>0</v>
      </c>
      <c r="Z272" t="s">
        <v>236</v>
      </c>
    </row>
    <row r="273" spans="1:30" x14ac:dyDescent="0.25">
      <c r="A273" s="6" t="s">
        <v>324</v>
      </c>
      <c r="C273" t="s">
        <v>35</v>
      </c>
      <c r="D273" t="s">
        <v>366</v>
      </c>
      <c r="E273" t="s">
        <v>2</v>
      </c>
      <c r="F273">
        <v>1</v>
      </c>
      <c r="G273">
        <v>0</v>
      </c>
      <c r="H273" s="1" t="s">
        <v>39</v>
      </c>
      <c r="I273" s="1" t="s">
        <v>4</v>
      </c>
      <c r="J273" s="2" t="s">
        <v>445</v>
      </c>
      <c r="K273" s="2"/>
      <c r="N273" t="str">
        <f t="shared" si="58"/>
        <v/>
      </c>
      <c r="P273">
        <f t="shared" si="48"/>
        <v>1</v>
      </c>
      <c r="Q273">
        <f t="shared" si="49"/>
        <v>0</v>
      </c>
      <c r="R273">
        <f t="shared" si="50"/>
        <v>0</v>
      </c>
      <c r="S273">
        <f t="shared" si="51"/>
        <v>0</v>
      </c>
      <c r="T273">
        <f t="shared" si="52"/>
        <v>0</v>
      </c>
      <c r="U273">
        <f t="shared" si="53"/>
        <v>0</v>
      </c>
      <c r="V273">
        <f t="shared" si="54"/>
        <v>0</v>
      </c>
      <c r="W273">
        <f t="shared" si="55"/>
        <v>0</v>
      </c>
      <c r="X273">
        <f t="shared" si="56"/>
        <v>0</v>
      </c>
      <c r="Y273">
        <f t="shared" si="57"/>
        <v>0</v>
      </c>
      <c r="Z273" t="s">
        <v>236</v>
      </c>
    </row>
    <row r="274" spans="1:30" hidden="1" x14ac:dyDescent="0.25">
      <c r="A274" s="6" t="s">
        <v>324</v>
      </c>
      <c r="C274" t="s">
        <v>35</v>
      </c>
      <c r="D274" t="s">
        <v>366</v>
      </c>
      <c r="E274" t="s">
        <v>2</v>
      </c>
      <c r="F274">
        <v>1</v>
      </c>
      <c r="G274">
        <v>1</v>
      </c>
      <c r="H274" s="1" t="s">
        <v>3</v>
      </c>
      <c r="I274" s="1" t="s">
        <v>4</v>
      </c>
      <c r="J274" s="2" t="s">
        <v>445</v>
      </c>
      <c r="K274" s="2"/>
      <c r="N274" t="str">
        <f t="shared" si="58"/>
        <v/>
      </c>
      <c r="P274">
        <f t="shared" si="48"/>
        <v>1</v>
      </c>
      <c r="Q274">
        <f t="shared" si="49"/>
        <v>0</v>
      </c>
      <c r="R274">
        <f t="shared" si="50"/>
        <v>0</v>
      </c>
      <c r="S274">
        <f t="shared" si="51"/>
        <v>0</v>
      </c>
      <c r="T274">
        <f t="shared" si="52"/>
        <v>0</v>
      </c>
      <c r="U274">
        <f t="shared" si="53"/>
        <v>0</v>
      </c>
      <c r="V274">
        <f t="shared" si="54"/>
        <v>0</v>
      </c>
      <c r="W274">
        <f t="shared" si="55"/>
        <v>0</v>
      </c>
      <c r="X274">
        <f t="shared" si="56"/>
        <v>0</v>
      </c>
      <c r="Y274">
        <f t="shared" si="57"/>
        <v>0</v>
      </c>
      <c r="Z274" t="s">
        <v>236</v>
      </c>
    </row>
    <row r="275" spans="1:30" hidden="1" x14ac:dyDescent="0.25">
      <c r="A275" s="6">
        <v>42307</v>
      </c>
      <c r="B275">
        <v>183</v>
      </c>
      <c r="C275" t="s">
        <v>35</v>
      </c>
      <c r="D275" t="s">
        <v>262</v>
      </c>
      <c r="E275" t="s">
        <v>2</v>
      </c>
      <c r="F275">
        <v>1</v>
      </c>
      <c r="G275">
        <v>1</v>
      </c>
      <c r="H275" s="1" t="s">
        <v>3</v>
      </c>
      <c r="I275" s="1" t="s">
        <v>4</v>
      </c>
      <c r="J275" t="s">
        <v>8</v>
      </c>
      <c r="K275" s="2"/>
      <c r="N275" t="str">
        <f t="shared" si="58"/>
        <v>OK</v>
      </c>
      <c r="O275" t="s">
        <v>435</v>
      </c>
      <c r="P275">
        <f t="shared" si="48"/>
        <v>0</v>
      </c>
      <c r="Q275">
        <f t="shared" si="49"/>
        <v>1</v>
      </c>
      <c r="R275">
        <f t="shared" si="50"/>
        <v>0</v>
      </c>
      <c r="S275">
        <f t="shared" si="51"/>
        <v>0</v>
      </c>
      <c r="T275">
        <f t="shared" si="52"/>
        <v>0</v>
      </c>
      <c r="U275">
        <f t="shared" si="53"/>
        <v>0</v>
      </c>
      <c r="V275">
        <f t="shared" si="54"/>
        <v>0</v>
      </c>
      <c r="W275">
        <f t="shared" si="55"/>
        <v>0</v>
      </c>
      <c r="X275">
        <f t="shared" si="56"/>
        <v>0</v>
      </c>
      <c r="Y275">
        <f t="shared" si="57"/>
        <v>1</v>
      </c>
      <c r="Z275" t="s">
        <v>8</v>
      </c>
      <c r="AA275" t="s">
        <v>38</v>
      </c>
    </row>
    <row r="276" spans="1:30" x14ac:dyDescent="0.25">
      <c r="A276" s="6">
        <v>42307</v>
      </c>
      <c r="B276">
        <v>183</v>
      </c>
      <c r="C276" t="s">
        <v>35</v>
      </c>
      <c r="D276" t="s">
        <v>262</v>
      </c>
      <c r="E276" t="s">
        <v>2</v>
      </c>
      <c r="F276">
        <v>1</v>
      </c>
      <c r="G276">
        <v>0</v>
      </c>
      <c r="H276" s="1" t="s">
        <v>39</v>
      </c>
      <c r="I276" s="1" t="s">
        <v>4</v>
      </c>
      <c r="J276" s="2" t="s">
        <v>30</v>
      </c>
      <c r="K276" s="2"/>
      <c r="N276" t="str">
        <f t="shared" si="58"/>
        <v>OK</v>
      </c>
      <c r="O276" t="s">
        <v>437</v>
      </c>
      <c r="P276">
        <f t="shared" si="48"/>
        <v>0</v>
      </c>
      <c r="Q276">
        <f t="shared" si="49"/>
        <v>0</v>
      </c>
      <c r="R276">
        <f t="shared" si="50"/>
        <v>0</v>
      </c>
      <c r="S276">
        <f t="shared" si="51"/>
        <v>1</v>
      </c>
      <c r="T276">
        <f t="shared" si="52"/>
        <v>0</v>
      </c>
      <c r="U276">
        <f t="shared" si="53"/>
        <v>0</v>
      </c>
      <c r="V276">
        <f t="shared" si="54"/>
        <v>0</v>
      </c>
      <c r="W276">
        <f t="shared" si="55"/>
        <v>0</v>
      </c>
      <c r="X276">
        <f t="shared" si="56"/>
        <v>0</v>
      </c>
      <c r="Y276">
        <f t="shared" si="57"/>
        <v>1</v>
      </c>
      <c r="Z276" t="s">
        <v>8</v>
      </c>
      <c r="AA276" t="s">
        <v>38</v>
      </c>
      <c r="AB276" s="2" t="s">
        <v>30</v>
      </c>
    </row>
    <row r="277" spans="1:30" hidden="1" x14ac:dyDescent="0.25">
      <c r="A277" s="6" t="s">
        <v>472</v>
      </c>
      <c r="C277" t="s">
        <v>0</v>
      </c>
      <c r="D277" t="s">
        <v>365</v>
      </c>
      <c r="E277" t="s">
        <v>2</v>
      </c>
      <c r="F277">
        <v>1</v>
      </c>
      <c r="G277">
        <v>1</v>
      </c>
      <c r="H277" s="1" t="s">
        <v>3</v>
      </c>
      <c r="I277" s="1" t="s">
        <v>4</v>
      </c>
      <c r="J277" s="2" t="s">
        <v>30</v>
      </c>
      <c r="K277" s="2"/>
      <c r="N277" t="str">
        <f t="shared" si="58"/>
        <v/>
      </c>
      <c r="P277">
        <f t="shared" si="48"/>
        <v>1</v>
      </c>
      <c r="Q277">
        <f t="shared" si="49"/>
        <v>0</v>
      </c>
      <c r="R277">
        <f t="shared" si="50"/>
        <v>0</v>
      </c>
      <c r="S277">
        <f t="shared" si="51"/>
        <v>0</v>
      </c>
      <c r="T277">
        <f t="shared" si="52"/>
        <v>0</v>
      </c>
      <c r="U277">
        <f t="shared" si="53"/>
        <v>0</v>
      </c>
      <c r="V277">
        <f t="shared" si="54"/>
        <v>0</v>
      </c>
      <c r="W277">
        <f t="shared" si="55"/>
        <v>0</v>
      </c>
      <c r="X277">
        <f t="shared" si="56"/>
        <v>0</v>
      </c>
      <c r="Y277">
        <f t="shared" si="57"/>
        <v>0</v>
      </c>
      <c r="Z277" t="s">
        <v>236</v>
      </c>
    </row>
    <row r="278" spans="1:30" hidden="1" x14ac:dyDescent="0.25">
      <c r="A278" s="6">
        <v>42307</v>
      </c>
      <c r="B278">
        <v>203</v>
      </c>
      <c r="C278" t="s">
        <v>218</v>
      </c>
      <c r="D278" t="s">
        <v>282</v>
      </c>
      <c r="E278" t="s">
        <v>80</v>
      </c>
      <c r="F278">
        <v>1</v>
      </c>
      <c r="G278">
        <v>1</v>
      </c>
      <c r="H278" s="1" t="s">
        <v>3</v>
      </c>
      <c r="I278" s="1" t="s">
        <v>4</v>
      </c>
      <c r="J278" t="s">
        <v>48</v>
      </c>
      <c r="K278" s="2"/>
      <c r="L278" t="s">
        <v>6</v>
      </c>
      <c r="N278" t="str">
        <f t="shared" si="58"/>
        <v>OK</v>
      </c>
      <c r="O278" t="s">
        <v>7</v>
      </c>
      <c r="P278">
        <f t="shared" si="48"/>
        <v>0</v>
      </c>
      <c r="Q278">
        <f t="shared" si="49"/>
        <v>1</v>
      </c>
      <c r="R278">
        <f t="shared" si="50"/>
        <v>0</v>
      </c>
      <c r="S278">
        <f t="shared" si="51"/>
        <v>0</v>
      </c>
      <c r="T278">
        <f t="shared" si="52"/>
        <v>0</v>
      </c>
      <c r="U278">
        <f t="shared" si="53"/>
        <v>0</v>
      </c>
      <c r="V278">
        <f t="shared" si="54"/>
        <v>0</v>
      </c>
      <c r="W278">
        <f t="shared" si="55"/>
        <v>0</v>
      </c>
      <c r="X278">
        <f t="shared" si="56"/>
        <v>0</v>
      </c>
      <c r="Y278">
        <f t="shared" si="57"/>
        <v>1</v>
      </c>
      <c r="Z278" t="s">
        <v>48</v>
      </c>
      <c r="AA278" t="s">
        <v>128</v>
      </c>
      <c r="AB278" t="s">
        <v>283</v>
      </c>
      <c r="AC278" t="s">
        <v>284</v>
      </c>
      <c r="AD278" t="s">
        <v>38</v>
      </c>
    </row>
    <row r="279" spans="1:30" hidden="1" x14ac:dyDescent="0.25">
      <c r="A279" s="6">
        <v>42307</v>
      </c>
      <c r="B279">
        <v>196</v>
      </c>
      <c r="C279" t="s">
        <v>0</v>
      </c>
      <c r="D279" t="s">
        <v>274</v>
      </c>
      <c r="E279" t="s">
        <v>2</v>
      </c>
      <c r="F279">
        <v>1</v>
      </c>
      <c r="G279">
        <v>1</v>
      </c>
      <c r="H279" s="1" t="s">
        <v>3</v>
      </c>
      <c r="I279" s="1" t="s">
        <v>4</v>
      </c>
      <c r="J279" t="s">
        <v>5</v>
      </c>
      <c r="K279" s="2"/>
      <c r="L279" t="s">
        <v>6</v>
      </c>
      <c r="N279" t="str">
        <f t="shared" si="58"/>
        <v>OK</v>
      </c>
      <c r="O279" t="s">
        <v>7</v>
      </c>
      <c r="P279">
        <f t="shared" si="48"/>
        <v>0</v>
      </c>
      <c r="Q279">
        <f t="shared" si="49"/>
        <v>0</v>
      </c>
      <c r="R279">
        <f t="shared" si="50"/>
        <v>1</v>
      </c>
      <c r="S279">
        <f t="shared" si="51"/>
        <v>0</v>
      </c>
      <c r="T279">
        <f t="shared" si="52"/>
        <v>0</v>
      </c>
      <c r="U279">
        <f t="shared" si="53"/>
        <v>0</v>
      </c>
      <c r="V279">
        <f t="shared" si="54"/>
        <v>0</v>
      </c>
      <c r="W279">
        <f t="shared" si="55"/>
        <v>0</v>
      </c>
      <c r="X279">
        <f t="shared" si="56"/>
        <v>0</v>
      </c>
      <c r="Y279">
        <f t="shared" si="57"/>
        <v>1</v>
      </c>
      <c r="Z279" t="s">
        <v>8</v>
      </c>
      <c r="AA279" t="s">
        <v>5</v>
      </c>
      <c r="AB279" t="s">
        <v>25</v>
      </c>
    </row>
    <row r="280" spans="1:30" x14ac:dyDescent="0.25">
      <c r="A280" s="6">
        <v>42305</v>
      </c>
      <c r="B280">
        <v>102</v>
      </c>
      <c r="C280" t="s">
        <v>35</v>
      </c>
      <c r="D280" t="s">
        <v>167</v>
      </c>
      <c r="E280" t="s">
        <v>2</v>
      </c>
      <c r="F280">
        <v>1</v>
      </c>
      <c r="G280">
        <v>0</v>
      </c>
      <c r="H280" s="1" t="s">
        <v>39</v>
      </c>
      <c r="I280" s="1" t="s">
        <v>4</v>
      </c>
      <c r="J280" t="s">
        <v>37</v>
      </c>
      <c r="K280" s="2"/>
      <c r="N280" t="str">
        <f t="shared" si="58"/>
        <v>OK</v>
      </c>
      <c r="O280" t="s">
        <v>436</v>
      </c>
      <c r="P280">
        <f t="shared" si="48"/>
        <v>0</v>
      </c>
      <c r="Q280">
        <f t="shared" si="49"/>
        <v>0</v>
      </c>
      <c r="R280">
        <f t="shared" si="50"/>
        <v>0</v>
      </c>
      <c r="S280">
        <f t="shared" si="51"/>
        <v>1</v>
      </c>
      <c r="T280">
        <f t="shared" si="52"/>
        <v>0</v>
      </c>
      <c r="U280">
        <f t="shared" si="53"/>
        <v>0</v>
      </c>
      <c r="V280">
        <f t="shared" si="54"/>
        <v>0</v>
      </c>
      <c r="W280">
        <f t="shared" si="55"/>
        <v>0</v>
      </c>
      <c r="X280">
        <f t="shared" si="56"/>
        <v>0</v>
      </c>
      <c r="Y280">
        <f t="shared" si="57"/>
        <v>1</v>
      </c>
      <c r="Z280" t="s">
        <v>53</v>
      </c>
      <c r="AA280" t="s">
        <v>20</v>
      </c>
      <c r="AB280" t="s">
        <v>37</v>
      </c>
    </row>
    <row r="281" spans="1:30" hidden="1" x14ac:dyDescent="0.25">
      <c r="A281" s="6">
        <v>42305</v>
      </c>
      <c r="B281">
        <v>102</v>
      </c>
      <c r="C281" t="s">
        <v>35</v>
      </c>
      <c r="D281" t="s">
        <v>167</v>
      </c>
      <c r="E281" t="s">
        <v>2</v>
      </c>
      <c r="F281">
        <v>1</v>
      </c>
      <c r="G281">
        <v>1</v>
      </c>
      <c r="H281" s="1" t="s">
        <v>3</v>
      </c>
      <c r="I281" s="1" t="s">
        <v>4</v>
      </c>
      <c r="J281" t="s">
        <v>53</v>
      </c>
      <c r="K281" s="2"/>
      <c r="N281" t="str">
        <f t="shared" si="58"/>
        <v>OK</v>
      </c>
      <c r="O281" t="s">
        <v>436</v>
      </c>
      <c r="P281">
        <f t="shared" si="48"/>
        <v>0</v>
      </c>
      <c r="Q281">
        <f t="shared" si="49"/>
        <v>1</v>
      </c>
      <c r="R281">
        <f t="shared" si="50"/>
        <v>0</v>
      </c>
      <c r="S281">
        <f t="shared" si="51"/>
        <v>0</v>
      </c>
      <c r="T281">
        <f t="shared" si="52"/>
        <v>0</v>
      </c>
      <c r="U281">
        <f t="shared" si="53"/>
        <v>0</v>
      </c>
      <c r="V281">
        <f t="shared" si="54"/>
        <v>0</v>
      </c>
      <c r="W281">
        <f t="shared" si="55"/>
        <v>0</v>
      </c>
      <c r="X281">
        <f t="shared" si="56"/>
        <v>0</v>
      </c>
      <c r="Y281">
        <f t="shared" si="57"/>
        <v>1</v>
      </c>
      <c r="Z281" t="s">
        <v>53</v>
      </c>
      <c r="AA281" t="s">
        <v>20</v>
      </c>
      <c r="AB281" t="s">
        <v>46</v>
      </c>
    </row>
    <row r="282" spans="1:30" x14ac:dyDescent="0.25">
      <c r="A282" s="6">
        <v>42304</v>
      </c>
      <c r="B282">
        <v>85</v>
      </c>
      <c r="C282" t="s">
        <v>35</v>
      </c>
      <c r="D282" t="s">
        <v>146</v>
      </c>
      <c r="E282" t="s">
        <v>2</v>
      </c>
      <c r="F282">
        <v>1</v>
      </c>
      <c r="G282">
        <v>0</v>
      </c>
      <c r="H282" s="1" t="s">
        <v>39</v>
      </c>
      <c r="I282" s="1" t="s">
        <v>4</v>
      </c>
      <c r="J282" t="s">
        <v>37</v>
      </c>
      <c r="K282" s="2"/>
      <c r="L282" t="s">
        <v>6</v>
      </c>
      <c r="N282" t="str">
        <f t="shared" si="58"/>
        <v>OK</v>
      </c>
      <c r="O282" t="s">
        <v>7</v>
      </c>
      <c r="P282">
        <f t="shared" si="48"/>
        <v>0</v>
      </c>
      <c r="Q282">
        <f t="shared" si="49"/>
        <v>1</v>
      </c>
      <c r="R282">
        <f t="shared" si="50"/>
        <v>0</v>
      </c>
      <c r="S282">
        <f t="shared" si="51"/>
        <v>0</v>
      </c>
      <c r="T282">
        <f t="shared" si="52"/>
        <v>0</v>
      </c>
      <c r="U282">
        <f t="shared" si="53"/>
        <v>0</v>
      </c>
      <c r="V282">
        <f t="shared" si="54"/>
        <v>0</v>
      </c>
      <c r="W282">
        <f t="shared" si="55"/>
        <v>0</v>
      </c>
      <c r="X282">
        <f t="shared" si="56"/>
        <v>0</v>
      </c>
      <c r="Y282">
        <f t="shared" si="57"/>
        <v>1</v>
      </c>
      <c r="Z282" t="s">
        <v>37</v>
      </c>
      <c r="AA282" t="s">
        <v>100</v>
      </c>
      <c r="AB282" t="s">
        <v>16</v>
      </c>
    </row>
    <row r="283" spans="1:30" hidden="1" x14ac:dyDescent="0.25">
      <c r="A283" s="6">
        <v>42304</v>
      </c>
      <c r="B283">
        <v>85</v>
      </c>
      <c r="C283" t="s">
        <v>35</v>
      </c>
      <c r="D283" t="s">
        <v>146</v>
      </c>
      <c r="E283" t="s">
        <v>2</v>
      </c>
      <c r="F283">
        <v>1</v>
      </c>
      <c r="G283">
        <v>1</v>
      </c>
      <c r="H283" s="1" t="s">
        <v>3</v>
      </c>
      <c r="I283" s="1" t="s">
        <v>4</v>
      </c>
      <c r="J283" t="s">
        <v>100</v>
      </c>
      <c r="K283" s="2"/>
      <c r="L283" t="s">
        <v>6</v>
      </c>
      <c r="N283" t="str">
        <f t="shared" si="58"/>
        <v>OK</v>
      </c>
      <c r="O283" t="s">
        <v>437</v>
      </c>
      <c r="P283">
        <f t="shared" si="48"/>
        <v>0</v>
      </c>
      <c r="Q283">
        <f t="shared" si="49"/>
        <v>0</v>
      </c>
      <c r="R283">
        <f t="shared" si="50"/>
        <v>1</v>
      </c>
      <c r="S283">
        <f t="shared" si="51"/>
        <v>0</v>
      </c>
      <c r="T283">
        <f t="shared" si="52"/>
        <v>0</v>
      </c>
      <c r="U283">
        <f t="shared" si="53"/>
        <v>0</v>
      </c>
      <c r="V283">
        <f t="shared" si="54"/>
        <v>0</v>
      </c>
      <c r="W283">
        <f t="shared" si="55"/>
        <v>0</v>
      </c>
      <c r="X283">
        <f t="shared" si="56"/>
        <v>0</v>
      </c>
      <c r="Y283">
        <f t="shared" si="57"/>
        <v>1</v>
      </c>
      <c r="Z283" t="s">
        <v>37</v>
      </c>
      <c r="AA283" t="s">
        <v>100</v>
      </c>
      <c r="AB283" t="s">
        <v>16</v>
      </c>
    </row>
    <row r="284" spans="1:30" hidden="1" x14ac:dyDescent="0.25">
      <c r="A284" s="6">
        <v>42303</v>
      </c>
      <c r="B284">
        <v>14</v>
      </c>
      <c r="C284" t="s">
        <v>0</v>
      </c>
      <c r="D284" t="s">
        <v>31</v>
      </c>
      <c r="E284" t="s">
        <v>2</v>
      </c>
      <c r="F284">
        <v>1</v>
      </c>
      <c r="G284">
        <v>1</v>
      </c>
      <c r="H284" s="1" t="s">
        <v>3</v>
      </c>
      <c r="I284" s="1" t="s">
        <v>4</v>
      </c>
      <c r="J284" t="s">
        <v>15</v>
      </c>
      <c r="K284" s="2"/>
      <c r="N284" t="str">
        <f t="shared" si="58"/>
        <v>OK</v>
      </c>
      <c r="O284" t="s">
        <v>435</v>
      </c>
      <c r="P284">
        <f t="shared" si="48"/>
        <v>0</v>
      </c>
      <c r="Q284">
        <f t="shared" si="49"/>
        <v>1</v>
      </c>
      <c r="R284">
        <f t="shared" si="50"/>
        <v>0</v>
      </c>
      <c r="S284">
        <f t="shared" si="51"/>
        <v>0</v>
      </c>
      <c r="T284">
        <f t="shared" si="52"/>
        <v>0</v>
      </c>
      <c r="U284">
        <f t="shared" si="53"/>
        <v>0</v>
      </c>
      <c r="V284">
        <f t="shared" si="54"/>
        <v>0</v>
      </c>
      <c r="W284">
        <f t="shared" si="55"/>
        <v>0</v>
      </c>
      <c r="X284">
        <f t="shared" si="56"/>
        <v>0</v>
      </c>
      <c r="Y284">
        <f t="shared" si="57"/>
        <v>1</v>
      </c>
      <c r="Z284" t="s">
        <v>15</v>
      </c>
      <c r="AA284" t="s">
        <v>16</v>
      </c>
      <c r="AB284" t="s">
        <v>32</v>
      </c>
    </row>
    <row r="285" spans="1:30" hidden="1" x14ac:dyDescent="0.25">
      <c r="A285" s="6">
        <v>42306</v>
      </c>
      <c r="B285">
        <v>127</v>
      </c>
      <c r="C285" t="s">
        <v>0</v>
      </c>
      <c r="D285" t="s">
        <v>192</v>
      </c>
      <c r="E285" t="s">
        <v>2</v>
      </c>
      <c r="F285">
        <v>1</v>
      </c>
      <c r="G285">
        <v>1</v>
      </c>
      <c r="H285" s="1" t="s">
        <v>3</v>
      </c>
      <c r="I285" s="1" t="s">
        <v>4</v>
      </c>
      <c r="J285" t="s">
        <v>30</v>
      </c>
      <c r="K285" s="2"/>
      <c r="N285" t="str">
        <f t="shared" si="58"/>
        <v>OK</v>
      </c>
      <c r="O285" t="s">
        <v>437</v>
      </c>
      <c r="P285">
        <f t="shared" si="48"/>
        <v>0</v>
      </c>
      <c r="Q285">
        <f t="shared" si="49"/>
        <v>1</v>
      </c>
      <c r="R285">
        <f t="shared" si="50"/>
        <v>0</v>
      </c>
      <c r="S285">
        <f t="shared" si="51"/>
        <v>0</v>
      </c>
      <c r="T285">
        <f t="shared" si="52"/>
        <v>0</v>
      </c>
      <c r="U285">
        <f t="shared" si="53"/>
        <v>0</v>
      </c>
      <c r="V285">
        <f t="shared" si="54"/>
        <v>0</v>
      </c>
      <c r="W285">
        <f t="shared" si="55"/>
        <v>0</v>
      </c>
      <c r="X285">
        <f t="shared" si="56"/>
        <v>0</v>
      </c>
      <c r="Y285">
        <f t="shared" si="57"/>
        <v>1</v>
      </c>
      <c r="Z285" t="s">
        <v>30</v>
      </c>
      <c r="AA285" t="s">
        <v>20</v>
      </c>
      <c r="AB285" t="s">
        <v>16</v>
      </c>
    </row>
    <row r="286" spans="1:30" hidden="1" x14ac:dyDescent="0.25">
      <c r="A286" s="6">
        <v>42307</v>
      </c>
      <c r="B286">
        <v>192</v>
      </c>
      <c r="C286" t="s">
        <v>218</v>
      </c>
      <c r="D286" t="s">
        <v>271</v>
      </c>
      <c r="E286" t="s">
        <v>2</v>
      </c>
      <c r="F286">
        <v>1</v>
      </c>
      <c r="G286">
        <v>1</v>
      </c>
      <c r="H286" s="1" t="s">
        <v>3</v>
      </c>
      <c r="I286" s="1" t="s">
        <v>4</v>
      </c>
      <c r="J286" t="s">
        <v>53</v>
      </c>
      <c r="K286" s="2"/>
      <c r="N286" t="str">
        <f t="shared" si="58"/>
        <v>OK</v>
      </c>
      <c r="O286" t="s">
        <v>436</v>
      </c>
      <c r="P286">
        <f t="shared" si="48"/>
        <v>0</v>
      </c>
      <c r="Q286">
        <f t="shared" si="49"/>
        <v>1</v>
      </c>
      <c r="R286">
        <f t="shared" si="50"/>
        <v>0</v>
      </c>
      <c r="S286">
        <f t="shared" si="51"/>
        <v>0</v>
      </c>
      <c r="T286">
        <f t="shared" si="52"/>
        <v>0</v>
      </c>
      <c r="U286">
        <f t="shared" si="53"/>
        <v>0</v>
      </c>
      <c r="V286">
        <f t="shared" si="54"/>
        <v>0</v>
      </c>
      <c r="W286">
        <f t="shared" si="55"/>
        <v>0</v>
      </c>
      <c r="X286">
        <f t="shared" si="56"/>
        <v>0</v>
      </c>
      <c r="Y286">
        <f t="shared" si="57"/>
        <v>1</v>
      </c>
      <c r="Z286" t="s">
        <v>53</v>
      </c>
      <c r="AA286" t="s">
        <v>71</v>
      </c>
      <c r="AB286" t="s">
        <v>43</v>
      </c>
    </row>
    <row r="287" spans="1:30" hidden="1" x14ac:dyDescent="0.25">
      <c r="A287" s="6">
        <v>42320</v>
      </c>
      <c r="B287">
        <v>230</v>
      </c>
      <c r="C287" t="s">
        <v>218</v>
      </c>
      <c r="D287" t="s">
        <v>321</v>
      </c>
      <c r="E287" t="s">
        <v>2</v>
      </c>
      <c r="F287">
        <v>1</v>
      </c>
      <c r="G287">
        <v>1</v>
      </c>
      <c r="H287" s="1" t="s">
        <v>3</v>
      </c>
      <c r="I287" s="1" t="s">
        <v>4</v>
      </c>
      <c r="J287" t="s">
        <v>53</v>
      </c>
      <c r="K287" s="2"/>
      <c r="N287" t="str">
        <f t="shared" si="58"/>
        <v>OK</v>
      </c>
      <c r="O287" t="s">
        <v>436</v>
      </c>
      <c r="P287">
        <f t="shared" si="48"/>
        <v>0</v>
      </c>
      <c r="Q287">
        <f t="shared" si="49"/>
        <v>1</v>
      </c>
      <c r="R287">
        <f t="shared" si="50"/>
        <v>0</v>
      </c>
      <c r="S287">
        <f t="shared" si="51"/>
        <v>0</v>
      </c>
      <c r="T287">
        <f t="shared" si="52"/>
        <v>0</v>
      </c>
      <c r="U287">
        <f t="shared" si="53"/>
        <v>0</v>
      </c>
      <c r="V287">
        <f t="shared" si="54"/>
        <v>0</v>
      </c>
      <c r="W287">
        <f t="shared" si="55"/>
        <v>0</v>
      </c>
      <c r="X287">
        <f t="shared" si="56"/>
        <v>0</v>
      </c>
      <c r="Y287">
        <f t="shared" si="57"/>
        <v>1</v>
      </c>
      <c r="Z287" t="s">
        <v>53</v>
      </c>
    </row>
    <row r="288" spans="1:30" hidden="1" x14ac:dyDescent="0.25">
      <c r="A288" s="6">
        <v>42307</v>
      </c>
      <c r="B288">
        <v>220</v>
      </c>
      <c r="C288" t="s">
        <v>218</v>
      </c>
      <c r="D288" t="s">
        <v>305</v>
      </c>
      <c r="E288" t="s">
        <v>2</v>
      </c>
      <c r="F288">
        <v>1</v>
      </c>
      <c r="G288">
        <v>1</v>
      </c>
      <c r="H288" s="1" t="s">
        <v>3</v>
      </c>
      <c r="I288" s="1" t="s">
        <v>4</v>
      </c>
      <c r="J288" t="s">
        <v>5</v>
      </c>
      <c r="K288" s="2"/>
      <c r="L288" t="s">
        <v>6</v>
      </c>
      <c r="N288" t="str">
        <f t="shared" si="58"/>
        <v>OK</v>
      </c>
      <c r="O288" t="s">
        <v>7</v>
      </c>
      <c r="P288">
        <f t="shared" si="48"/>
        <v>0</v>
      </c>
      <c r="Q288">
        <f t="shared" si="49"/>
        <v>0</v>
      </c>
      <c r="R288">
        <f t="shared" si="50"/>
        <v>1</v>
      </c>
      <c r="S288">
        <f t="shared" si="51"/>
        <v>0</v>
      </c>
      <c r="T288">
        <f t="shared" si="52"/>
        <v>0</v>
      </c>
      <c r="U288">
        <f t="shared" si="53"/>
        <v>0</v>
      </c>
      <c r="V288">
        <f t="shared" si="54"/>
        <v>0</v>
      </c>
      <c r="W288">
        <f t="shared" si="55"/>
        <v>0</v>
      </c>
      <c r="X288">
        <f t="shared" si="56"/>
        <v>0</v>
      </c>
      <c r="Y288">
        <f t="shared" si="57"/>
        <v>1</v>
      </c>
      <c r="Z288" t="s">
        <v>8</v>
      </c>
      <c r="AA288" t="s">
        <v>5</v>
      </c>
      <c r="AB288" t="s">
        <v>23</v>
      </c>
    </row>
    <row r="289" spans="1:30" hidden="1" x14ac:dyDescent="0.25">
      <c r="A289" s="6">
        <v>42305</v>
      </c>
      <c r="B289">
        <v>111</v>
      </c>
      <c r="C289" t="s">
        <v>35</v>
      </c>
      <c r="D289" t="s">
        <v>176</v>
      </c>
      <c r="E289" t="s">
        <v>2</v>
      </c>
      <c r="F289">
        <v>1</v>
      </c>
      <c r="G289">
        <v>1</v>
      </c>
      <c r="H289" s="1" t="s">
        <v>3</v>
      </c>
      <c r="I289" s="1" t="s">
        <v>4</v>
      </c>
      <c r="J289" t="s">
        <v>58</v>
      </c>
      <c r="K289" s="2"/>
      <c r="N289" t="str">
        <f t="shared" si="58"/>
        <v>OK</v>
      </c>
      <c r="O289" t="s">
        <v>435</v>
      </c>
      <c r="P289">
        <f t="shared" si="48"/>
        <v>0</v>
      </c>
      <c r="Q289">
        <f t="shared" si="49"/>
        <v>0</v>
      </c>
      <c r="R289">
        <f t="shared" si="50"/>
        <v>0</v>
      </c>
      <c r="S289">
        <f t="shared" si="51"/>
        <v>1</v>
      </c>
      <c r="T289">
        <f t="shared" si="52"/>
        <v>0</v>
      </c>
      <c r="U289">
        <f t="shared" si="53"/>
        <v>0</v>
      </c>
      <c r="V289">
        <f t="shared" si="54"/>
        <v>0</v>
      </c>
      <c r="W289">
        <f t="shared" si="55"/>
        <v>0</v>
      </c>
      <c r="X289">
        <f t="shared" si="56"/>
        <v>0</v>
      </c>
      <c r="Y289">
        <f t="shared" si="57"/>
        <v>1</v>
      </c>
      <c r="Z289" t="s">
        <v>20</v>
      </c>
      <c r="AA289" t="s">
        <v>46</v>
      </c>
      <c r="AB289" t="s">
        <v>58</v>
      </c>
    </row>
    <row r="290" spans="1:30" x14ac:dyDescent="0.25">
      <c r="A290" s="6">
        <v>42305</v>
      </c>
      <c r="B290">
        <v>111</v>
      </c>
      <c r="C290" t="s">
        <v>35</v>
      </c>
      <c r="D290" t="s">
        <v>176</v>
      </c>
      <c r="E290" t="s">
        <v>2</v>
      </c>
      <c r="F290">
        <v>1</v>
      </c>
      <c r="G290">
        <v>0</v>
      </c>
      <c r="H290" s="1" t="s">
        <v>39</v>
      </c>
      <c r="I290" s="1" t="s">
        <v>4</v>
      </c>
      <c r="J290" t="s">
        <v>100</v>
      </c>
      <c r="K290" s="2"/>
      <c r="N290" t="str">
        <f t="shared" si="58"/>
        <v/>
      </c>
      <c r="O290" t="s">
        <v>437</v>
      </c>
      <c r="P290">
        <f t="shared" si="48"/>
        <v>1</v>
      </c>
      <c r="Q290">
        <f t="shared" si="49"/>
        <v>0</v>
      </c>
      <c r="R290">
        <f t="shared" si="50"/>
        <v>0</v>
      </c>
      <c r="S290">
        <f t="shared" si="51"/>
        <v>0</v>
      </c>
      <c r="T290">
        <f t="shared" si="52"/>
        <v>0</v>
      </c>
      <c r="U290">
        <f t="shared" si="53"/>
        <v>0</v>
      </c>
      <c r="V290">
        <f t="shared" si="54"/>
        <v>0</v>
      </c>
      <c r="W290">
        <f t="shared" si="55"/>
        <v>0</v>
      </c>
      <c r="X290">
        <f t="shared" si="56"/>
        <v>0</v>
      </c>
      <c r="Y290">
        <f t="shared" si="57"/>
        <v>0</v>
      </c>
      <c r="Z290" t="s">
        <v>20</v>
      </c>
      <c r="AA290" t="s">
        <v>46</v>
      </c>
      <c r="AB290" t="s">
        <v>58</v>
      </c>
    </row>
    <row r="291" spans="1:30" hidden="1" x14ac:dyDescent="0.25">
      <c r="A291" s="6">
        <v>42306</v>
      </c>
      <c r="B291">
        <v>130</v>
      </c>
      <c r="C291" t="s">
        <v>0</v>
      </c>
      <c r="D291" t="s">
        <v>195</v>
      </c>
      <c r="E291" t="s">
        <v>2</v>
      </c>
      <c r="F291">
        <v>1</v>
      </c>
      <c r="G291">
        <v>1</v>
      </c>
      <c r="H291" s="1" t="s">
        <v>3</v>
      </c>
      <c r="I291" s="1" t="s">
        <v>4</v>
      </c>
      <c r="J291" t="s">
        <v>30</v>
      </c>
      <c r="K291" s="2"/>
      <c r="N291" t="str">
        <f t="shared" si="58"/>
        <v>OK</v>
      </c>
      <c r="O291" t="s">
        <v>437</v>
      </c>
      <c r="P291">
        <f t="shared" si="48"/>
        <v>0</v>
      </c>
      <c r="Q291">
        <f t="shared" si="49"/>
        <v>0</v>
      </c>
      <c r="R291">
        <f t="shared" si="50"/>
        <v>1</v>
      </c>
      <c r="S291">
        <f t="shared" si="51"/>
        <v>0</v>
      </c>
      <c r="T291">
        <f t="shared" si="52"/>
        <v>0</v>
      </c>
      <c r="U291">
        <f t="shared" si="53"/>
        <v>0</v>
      </c>
      <c r="V291">
        <f t="shared" si="54"/>
        <v>0</v>
      </c>
      <c r="W291">
        <f t="shared" si="55"/>
        <v>0</v>
      </c>
      <c r="X291">
        <f t="shared" si="56"/>
        <v>0</v>
      </c>
      <c r="Y291">
        <f t="shared" si="57"/>
        <v>1</v>
      </c>
      <c r="Z291" t="s">
        <v>8</v>
      </c>
      <c r="AA291" t="s">
        <v>30</v>
      </c>
      <c r="AB291" t="s">
        <v>12</v>
      </c>
    </row>
    <row r="292" spans="1:30" hidden="1" x14ac:dyDescent="0.25">
      <c r="A292" s="6">
        <v>42307</v>
      </c>
      <c r="B292">
        <v>216</v>
      </c>
      <c r="C292" t="s">
        <v>83</v>
      </c>
      <c r="D292" t="s">
        <v>301</v>
      </c>
      <c r="E292" t="s">
        <v>2</v>
      </c>
      <c r="F292">
        <v>1</v>
      </c>
      <c r="G292">
        <v>1</v>
      </c>
      <c r="H292" s="1" t="s">
        <v>3</v>
      </c>
      <c r="I292" s="1" t="s">
        <v>4</v>
      </c>
      <c r="J292" t="s">
        <v>25</v>
      </c>
      <c r="K292" s="2"/>
      <c r="N292" t="str">
        <f t="shared" si="58"/>
        <v>OK</v>
      </c>
      <c r="O292" t="s">
        <v>437</v>
      </c>
      <c r="P292">
        <f t="shared" si="48"/>
        <v>0</v>
      </c>
      <c r="Q292">
        <f t="shared" si="49"/>
        <v>1</v>
      </c>
      <c r="R292">
        <f t="shared" si="50"/>
        <v>0</v>
      </c>
      <c r="S292">
        <f t="shared" si="51"/>
        <v>0</v>
      </c>
      <c r="T292">
        <f t="shared" si="52"/>
        <v>0</v>
      </c>
      <c r="U292">
        <f t="shared" si="53"/>
        <v>0</v>
      </c>
      <c r="V292">
        <f t="shared" si="54"/>
        <v>0</v>
      </c>
      <c r="W292">
        <f t="shared" si="55"/>
        <v>0</v>
      </c>
      <c r="X292">
        <f t="shared" si="56"/>
        <v>0</v>
      </c>
      <c r="Y292">
        <f t="shared" si="57"/>
        <v>1</v>
      </c>
      <c r="Z292" t="s">
        <v>25</v>
      </c>
      <c r="AA292" t="s">
        <v>128</v>
      </c>
      <c r="AB292" t="s">
        <v>15</v>
      </c>
    </row>
    <row r="293" spans="1:30" x14ac:dyDescent="0.25">
      <c r="A293" s="6">
        <v>42307</v>
      </c>
      <c r="B293">
        <v>216</v>
      </c>
      <c r="C293" t="s">
        <v>83</v>
      </c>
      <c r="D293" t="s">
        <v>301</v>
      </c>
      <c r="E293" t="s">
        <v>2</v>
      </c>
      <c r="F293">
        <v>1</v>
      </c>
      <c r="G293">
        <v>0</v>
      </c>
      <c r="H293" s="1" t="s">
        <v>39</v>
      </c>
      <c r="I293" s="1" t="s">
        <v>4</v>
      </c>
      <c r="J293" t="s">
        <v>43</v>
      </c>
      <c r="K293" s="2"/>
      <c r="N293" t="str">
        <f t="shared" si="58"/>
        <v>OK</v>
      </c>
      <c r="O293" t="s">
        <v>435</v>
      </c>
      <c r="P293">
        <f t="shared" si="48"/>
        <v>0</v>
      </c>
      <c r="Q293">
        <f t="shared" si="49"/>
        <v>0</v>
      </c>
      <c r="R293">
        <f t="shared" si="50"/>
        <v>1</v>
      </c>
      <c r="S293">
        <f t="shared" si="51"/>
        <v>0</v>
      </c>
      <c r="T293">
        <f t="shared" si="52"/>
        <v>0</v>
      </c>
      <c r="U293">
        <f t="shared" si="53"/>
        <v>0</v>
      </c>
      <c r="V293">
        <f t="shared" si="54"/>
        <v>0</v>
      </c>
      <c r="W293">
        <f t="shared" si="55"/>
        <v>0</v>
      </c>
      <c r="X293">
        <f t="shared" si="56"/>
        <v>0</v>
      </c>
      <c r="Y293">
        <f t="shared" si="57"/>
        <v>1</v>
      </c>
      <c r="Z293" t="s">
        <v>25</v>
      </c>
      <c r="AA293" t="s">
        <v>43</v>
      </c>
      <c r="AB293" t="s">
        <v>15</v>
      </c>
    </row>
    <row r="294" spans="1:30" hidden="1" x14ac:dyDescent="0.25">
      <c r="A294" s="6">
        <v>42306</v>
      </c>
      <c r="B294">
        <v>156</v>
      </c>
      <c r="C294" t="s">
        <v>218</v>
      </c>
      <c r="D294" t="s">
        <v>227</v>
      </c>
      <c r="E294" t="s">
        <v>2</v>
      </c>
      <c r="F294">
        <v>1</v>
      </c>
      <c r="G294">
        <v>1</v>
      </c>
      <c r="H294" s="1" t="s">
        <v>3</v>
      </c>
      <c r="I294" s="1" t="s">
        <v>4</v>
      </c>
      <c r="J294" t="s">
        <v>53</v>
      </c>
      <c r="K294" s="2"/>
      <c r="N294" t="str">
        <f t="shared" si="58"/>
        <v>OK</v>
      </c>
      <c r="O294" t="s">
        <v>436</v>
      </c>
      <c r="P294">
        <f t="shared" si="48"/>
        <v>0</v>
      </c>
      <c r="Q294">
        <f t="shared" si="49"/>
        <v>1</v>
      </c>
      <c r="R294">
        <f t="shared" si="50"/>
        <v>0</v>
      </c>
      <c r="S294">
        <f t="shared" si="51"/>
        <v>0</v>
      </c>
      <c r="T294">
        <f t="shared" si="52"/>
        <v>0</v>
      </c>
      <c r="U294">
        <f t="shared" si="53"/>
        <v>0</v>
      </c>
      <c r="V294">
        <f t="shared" si="54"/>
        <v>0</v>
      </c>
      <c r="W294">
        <f t="shared" si="55"/>
        <v>0</v>
      </c>
      <c r="X294">
        <f t="shared" si="56"/>
        <v>0</v>
      </c>
      <c r="Y294">
        <f t="shared" si="57"/>
        <v>1</v>
      </c>
      <c r="Z294" t="s">
        <v>53</v>
      </c>
      <c r="AA294" t="s">
        <v>38</v>
      </c>
      <c r="AB294" t="s">
        <v>71</v>
      </c>
    </row>
    <row r="295" spans="1:30" hidden="1" x14ac:dyDescent="0.25">
      <c r="A295" s="6">
        <v>42307</v>
      </c>
      <c r="B295">
        <v>176</v>
      </c>
      <c r="C295" t="s">
        <v>218</v>
      </c>
      <c r="D295" t="s">
        <v>253</v>
      </c>
      <c r="E295" t="s">
        <v>2</v>
      </c>
      <c r="F295">
        <v>1</v>
      </c>
      <c r="G295">
        <v>1</v>
      </c>
      <c r="H295" s="1" t="s">
        <v>3</v>
      </c>
      <c r="I295" s="1" t="s">
        <v>4</v>
      </c>
      <c r="J295" t="s">
        <v>53</v>
      </c>
      <c r="K295" s="2"/>
      <c r="N295" t="str">
        <f t="shared" si="58"/>
        <v>OK</v>
      </c>
      <c r="O295" t="s">
        <v>436</v>
      </c>
      <c r="P295">
        <f t="shared" si="48"/>
        <v>0</v>
      </c>
      <c r="Q295">
        <f t="shared" si="49"/>
        <v>1</v>
      </c>
      <c r="R295">
        <f t="shared" si="50"/>
        <v>0</v>
      </c>
      <c r="S295">
        <f t="shared" si="51"/>
        <v>0</v>
      </c>
      <c r="T295">
        <f t="shared" si="52"/>
        <v>0</v>
      </c>
      <c r="U295">
        <f t="shared" si="53"/>
        <v>0</v>
      </c>
      <c r="V295">
        <f t="shared" si="54"/>
        <v>0</v>
      </c>
      <c r="W295">
        <f t="shared" si="55"/>
        <v>0</v>
      </c>
      <c r="X295">
        <f t="shared" si="56"/>
        <v>0</v>
      </c>
      <c r="Y295">
        <f t="shared" si="57"/>
        <v>1</v>
      </c>
      <c r="Z295" t="s">
        <v>53</v>
      </c>
      <c r="AA295" t="s">
        <v>16</v>
      </c>
      <c r="AB295" t="s">
        <v>43</v>
      </c>
      <c r="AC295" t="s">
        <v>58</v>
      </c>
      <c r="AD295" t="s">
        <v>25</v>
      </c>
    </row>
    <row r="296" spans="1:30" hidden="1" x14ac:dyDescent="0.25">
      <c r="A296" s="6">
        <v>42304</v>
      </c>
      <c r="B296">
        <v>29</v>
      </c>
      <c r="C296" t="s">
        <v>35</v>
      </c>
      <c r="D296" t="s">
        <v>61</v>
      </c>
      <c r="E296" t="s">
        <v>2</v>
      </c>
      <c r="F296">
        <v>1</v>
      </c>
      <c r="G296">
        <v>1</v>
      </c>
      <c r="H296" s="1" t="s">
        <v>3</v>
      </c>
      <c r="I296" s="1" t="s">
        <v>4</v>
      </c>
      <c r="J296" t="s">
        <v>8</v>
      </c>
      <c r="K296" s="2"/>
      <c r="N296" t="str">
        <f t="shared" si="58"/>
        <v>OK</v>
      </c>
      <c r="O296" t="s">
        <v>435</v>
      </c>
      <c r="P296">
        <f t="shared" si="48"/>
        <v>0</v>
      </c>
      <c r="Q296">
        <f t="shared" si="49"/>
        <v>0</v>
      </c>
      <c r="R296">
        <f t="shared" si="50"/>
        <v>1</v>
      </c>
      <c r="S296">
        <f t="shared" si="51"/>
        <v>0</v>
      </c>
      <c r="T296">
        <f t="shared" si="52"/>
        <v>0</v>
      </c>
      <c r="U296">
        <f t="shared" si="53"/>
        <v>0</v>
      </c>
      <c r="V296">
        <f t="shared" si="54"/>
        <v>0</v>
      </c>
      <c r="W296">
        <f t="shared" si="55"/>
        <v>0</v>
      </c>
      <c r="X296">
        <f t="shared" si="56"/>
        <v>0</v>
      </c>
      <c r="Y296">
        <f t="shared" si="57"/>
        <v>1</v>
      </c>
      <c r="Z296" t="s">
        <v>53</v>
      </c>
      <c r="AA296" t="s">
        <v>8</v>
      </c>
      <c r="AB296" t="s">
        <v>12</v>
      </c>
    </row>
    <row r="297" spans="1:30" x14ac:dyDescent="0.25">
      <c r="A297" s="6">
        <v>42304</v>
      </c>
      <c r="B297">
        <v>29</v>
      </c>
      <c r="C297" t="s">
        <v>35</v>
      </c>
      <c r="D297" t="s">
        <v>61</v>
      </c>
      <c r="E297" t="s">
        <v>2</v>
      </c>
      <c r="F297">
        <v>1</v>
      </c>
      <c r="G297">
        <v>0</v>
      </c>
      <c r="H297" s="1" t="s">
        <v>39</v>
      </c>
      <c r="I297" s="1" t="s">
        <v>4</v>
      </c>
      <c r="J297" t="s">
        <v>53</v>
      </c>
      <c r="K297" s="2"/>
      <c r="N297" t="str">
        <f t="shared" si="58"/>
        <v>OK</v>
      </c>
      <c r="O297" t="s">
        <v>436</v>
      </c>
      <c r="P297">
        <f t="shared" si="48"/>
        <v>0</v>
      </c>
      <c r="Q297">
        <f t="shared" si="49"/>
        <v>1</v>
      </c>
      <c r="R297">
        <f t="shared" si="50"/>
        <v>0</v>
      </c>
      <c r="S297">
        <f t="shared" si="51"/>
        <v>0</v>
      </c>
      <c r="T297">
        <f t="shared" si="52"/>
        <v>0</v>
      </c>
      <c r="U297">
        <f t="shared" si="53"/>
        <v>0</v>
      </c>
      <c r="V297">
        <f t="shared" si="54"/>
        <v>0</v>
      </c>
      <c r="W297">
        <f t="shared" si="55"/>
        <v>0</v>
      </c>
      <c r="X297">
        <f t="shared" si="56"/>
        <v>0</v>
      </c>
      <c r="Y297">
        <f t="shared" si="57"/>
        <v>1</v>
      </c>
      <c r="Z297" t="s">
        <v>53</v>
      </c>
      <c r="AA297" t="s">
        <v>16</v>
      </c>
      <c r="AB297" t="s">
        <v>12</v>
      </c>
    </row>
    <row r="298" spans="1:30" hidden="1" x14ac:dyDescent="0.25">
      <c r="A298" s="6">
        <v>42304</v>
      </c>
      <c r="B298">
        <v>16</v>
      </c>
      <c r="C298" t="s">
        <v>35</v>
      </c>
      <c r="D298" t="s">
        <v>36</v>
      </c>
      <c r="E298" t="s">
        <v>2</v>
      </c>
      <c r="F298">
        <v>1</v>
      </c>
      <c r="G298">
        <v>1</v>
      </c>
      <c r="H298" s="1" t="s">
        <v>3</v>
      </c>
      <c r="I298" s="1" t="s">
        <v>4</v>
      </c>
      <c r="J298" t="s">
        <v>37</v>
      </c>
      <c r="K298" s="2"/>
      <c r="L298" t="s">
        <v>6</v>
      </c>
      <c r="N298" t="str">
        <f t="shared" si="58"/>
        <v>OK</v>
      </c>
      <c r="O298" t="s">
        <v>7</v>
      </c>
      <c r="P298">
        <f t="shared" si="48"/>
        <v>0</v>
      </c>
      <c r="Q298">
        <f t="shared" si="49"/>
        <v>0</v>
      </c>
      <c r="R298">
        <f t="shared" si="50"/>
        <v>1</v>
      </c>
      <c r="S298">
        <f t="shared" si="51"/>
        <v>0</v>
      </c>
      <c r="T298">
        <f t="shared" si="52"/>
        <v>0</v>
      </c>
      <c r="U298">
        <f t="shared" si="53"/>
        <v>0</v>
      </c>
      <c r="V298">
        <f t="shared" si="54"/>
        <v>0</v>
      </c>
      <c r="W298">
        <f t="shared" si="55"/>
        <v>0</v>
      </c>
      <c r="X298">
        <f t="shared" si="56"/>
        <v>0</v>
      </c>
      <c r="Y298">
        <f t="shared" si="57"/>
        <v>1</v>
      </c>
      <c r="Z298" t="s">
        <v>38</v>
      </c>
      <c r="AA298" t="s">
        <v>37</v>
      </c>
    </row>
    <row r="299" spans="1:30" x14ac:dyDescent="0.25">
      <c r="A299" s="6">
        <v>42304</v>
      </c>
      <c r="B299">
        <v>60</v>
      </c>
      <c r="C299" t="s">
        <v>35</v>
      </c>
      <c r="D299" t="s">
        <v>112</v>
      </c>
      <c r="E299" t="s">
        <v>2</v>
      </c>
      <c r="F299">
        <v>1</v>
      </c>
      <c r="G299">
        <v>0</v>
      </c>
      <c r="H299" s="1" t="s">
        <v>39</v>
      </c>
      <c r="I299" s="1" t="s">
        <v>4</v>
      </c>
      <c r="J299" s="2" t="s">
        <v>23</v>
      </c>
      <c r="K299" s="2"/>
      <c r="N299" t="str">
        <f t="shared" si="58"/>
        <v/>
      </c>
      <c r="O299" t="s">
        <v>437</v>
      </c>
      <c r="P299">
        <f t="shared" si="48"/>
        <v>1</v>
      </c>
      <c r="Q299">
        <f t="shared" si="49"/>
        <v>0</v>
      </c>
      <c r="R299">
        <f t="shared" si="50"/>
        <v>0</v>
      </c>
      <c r="S299">
        <f t="shared" si="51"/>
        <v>0</v>
      </c>
      <c r="T299">
        <f t="shared" si="52"/>
        <v>0</v>
      </c>
      <c r="U299">
        <f t="shared" si="53"/>
        <v>0</v>
      </c>
      <c r="V299">
        <f t="shared" si="54"/>
        <v>0</v>
      </c>
      <c r="W299">
        <f t="shared" si="55"/>
        <v>0</v>
      </c>
      <c r="X299">
        <f t="shared" si="56"/>
        <v>0</v>
      </c>
      <c r="Y299">
        <f t="shared" si="57"/>
        <v>0</v>
      </c>
      <c r="Z299" t="s">
        <v>58</v>
      </c>
      <c r="AA299" t="s">
        <v>46</v>
      </c>
      <c r="AB299" t="s">
        <v>12</v>
      </c>
    </row>
    <row r="300" spans="1:30" x14ac:dyDescent="0.25">
      <c r="A300" s="6">
        <v>42304</v>
      </c>
      <c r="B300">
        <v>59</v>
      </c>
      <c r="C300" t="s">
        <v>83</v>
      </c>
      <c r="D300" t="s">
        <v>110</v>
      </c>
      <c r="E300" t="s">
        <v>2</v>
      </c>
      <c r="F300">
        <v>1</v>
      </c>
      <c r="G300">
        <v>0</v>
      </c>
      <c r="H300" s="1" t="s">
        <v>39</v>
      </c>
      <c r="I300" s="1" t="s">
        <v>4</v>
      </c>
      <c r="J300" t="s">
        <v>25</v>
      </c>
      <c r="K300" s="2"/>
      <c r="N300" t="str">
        <f t="shared" si="58"/>
        <v>OK</v>
      </c>
      <c r="O300" t="s">
        <v>437</v>
      </c>
      <c r="P300">
        <f t="shared" si="48"/>
        <v>0</v>
      </c>
      <c r="Q300">
        <f t="shared" si="49"/>
        <v>0</v>
      </c>
      <c r="R300">
        <f t="shared" si="50"/>
        <v>0</v>
      </c>
      <c r="S300">
        <f t="shared" si="51"/>
        <v>1</v>
      </c>
      <c r="T300">
        <f t="shared" si="52"/>
        <v>0</v>
      </c>
      <c r="U300">
        <f t="shared" si="53"/>
        <v>0</v>
      </c>
      <c r="V300">
        <f t="shared" si="54"/>
        <v>0</v>
      </c>
      <c r="W300">
        <f t="shared" si="55"/>
        <v>0</v>
      </c>
      <c r="X300">
        <f t="shared" si="56"/>
        <v>0</v>
      </c>
      <c r="Y300">
        <f t="shared" si="57"/>
        <v>1</v>
      </c>
      <c r="Z300" t="s">
        <v>8</v>
      </c>
      <c r="AA300" t="s">
        <v>38</v>
      </c>
      <c r="AB300" t="s">
        <v>25</v>
      </c>
    </row>
    <row r="301" spans="1:30" hidden="1" x14ac:dyDescent="0.25">
      <c r="A301" s="6">
        <v>42304</v>
      </c>
      <c r="B301">
        <v>59</v>
      </c>
      <c r="C301" t="s">
        <v>83</v>
      </c>
      <c r="D301" t="s">
        <v>110</v>
      </c>
      <c r="E301" t="s">
        <v>2</v>
      </c>
      <c r="F301">
        <v>1</v>
      </c>
      <c r="G301">
        <v>1</v>
      </c>
      <c r="H301" s="1" t="s">
        <v>3</v>
      </c>
      <c r="I301" s="1" t="s">
        <v>4</v>
      </c>
      <c r="J301" t="s">
        <v>8</v>
      </c>
      <c r="K301" s="2"/>
      <c r="N301" t="str">
        <f t="shared" si="58"/>
        <v>OK</v>
      </c>
      <c r="O301" t="s">
        <v>435</v>
      </c>
      <c r="P301">
        <f t="shared" si="48"/>
        <v>0</v>
      </c>
      <c r="Q301">
        <f t="shared" si="49"/>
        <v>1</v>
      </c>
      <c r="R301">
        <f t="shared" si="50"/>
        <v>0</v>
      </c>
      <c r="S301">
        <f t="shared" si="51"/>
        <v>0</v>
      </c>
      <c r="T301">
        <f t="shared" si="52"/>
        <v>0</v>
      </c>
      <c r="U301">
        <f t="shared" si="53"/>
        <v>0</v>
      </c>
      <c r="V301">
        <f t="shared" si="54"/>
        <v>0</v>
      </c>
      <c r="W301">
        <f t="shared" si="55"/>
        <v>0</v>
      </c>
      <c r="X301">
        <f t="shared" si="56"/>
        <v>0</v>
      </c>
      <c r="Y301">
        <f t="shared" si="57"/>
        <v>1</v>
      </c>
      <c r="Z301" t="s">
        <v>8</v>
      </c>
      <c r="AA301" t="s">
        <v>38</v>
      </c>
      <c r="AB301" t="s">
        <v>111</v>
      </c>
    </row>
    <row r="302" spans="1:30" x14ac:dyDescent="0.25">
      <c r="A302" s="6">
        <v>42306</v>
      </c>
      <c r="B302">
        <v>134</v>
      </c>
      <c r="C302" t="s">
        <v>35</v>
      </c>
      <c r="D302" t="s">
        <v>202</v>
      </c>
      <c r="E302" t="s">
        <v>2</v>
      </c>
      <c r="F302">
        <v>1</v>
      </c>
      <c r="G302">
        <v>0</v>
      </c>
      <c r="H302" s="1" t="s">
        <v>39</v>
      </c>
      <c r="I302" s="1" t="s">
        <v>4</v>
      </c>
      <c r="J302" t="s">
        <v>58</v>
      </c>
      <c r="K302" s="2"/>
      <c r="N302" t="str">
        <f t="shared" si="58"/>
        <v>OK</v>
      </c>
      <c r="O302" t="s">
        <v>435</v>
      </c>
      <c r="P302">
        <f t="shared" si="48"/>
        <v>0</v>
      </c>
      <c r="Q302">
        <f t="shared" si="49"/>
        <v>0</v>
      </c>
      <c r="R302">
        <f t="shared" si="50"/>
        <v>0</v>
      </c>
      <c r="S302">
        <f t="shared" si="51"/>
        <v>1</v>
      </c>
      <c r="T302">
        <f t="shared" si="52"/>
        <v>0</v>
      </c>
      <c r="U302">
        <f t="shared" si="53"/>
        <v>0</v>
      </c>
      <c r="V302">
        <f t="shared" si="54"/>
        <v>0</v>
      </c>
      <c r="W302">
        <f t="shared" si="55"/>
        <v>0</v>
      </c>
      <c r="X302">
        <f t="shared" si="56"/>
        <v>0</v>
      </c>
      <c r="Y302">
        <f t="shared" si="57"/>
        <v>1</v>
      </c>
      <c r="Z302" t="s">
        <v>53</v>
      </c>
      <c r="AA302" t="s">
        <v>16</v>
      </c>
      <c r="AB302" t="s">
        <v>58</v>
      </c>
    </row>
    <row r="303" spans="1:30" hidden="1" x14ac:dyDescent="0.25">
      <c r="A303" s="6">
        <v>42306</v>
      </c>
      <c r="B303">
        <v>134</v>
      </c>
      <c r="C303" t="s">
        <v>35</v>
      </c>
      <c r="D303" t="s">
        <v>202</v>
      </c>
      <c r="E303" t="s">
        <v>2</v>
      </c>
      <c r="F303">
        <v>1</v>
      </c>
      <c r="G303">
        <v>1</v>
      </c>
      <c r="H303" s="1" t="s">
        <v>3</v>
      </c>
      <c r="I303" s="1" t="s">
        <v>4</v>
      </c>
      <c r="J303" t="s">
        <v>8</v>
      </c>
      <c r="K303" s="2"/>
      <c r="N303" t="str">
        <f t="shared" si="58"/>
        <v>OK</v>
      </c>
      <c r="O303" t="s">
        <v>435</v>
      </c>
      <c r="P303">
        <f t="shared" si="48"/>
        <v>0</v>
      </c>
      <c r="Q303">
        <f t="shared" si="49"/>
        <v>0</v>
      </c>
      <c r="R303">
        <f t="shared" si="50"/>
        <v>1</v>
      </c>
      <c r="S303">
        <f t="shared" si="51"/>
        <v>0</v>
      </c>
      <c r="T303">
        <f t="shared" si="52"/>
        <v>0</v>
      </c>
      <c r="U303">
        <f t="shared" si="53"/>
        <v>0</v>
      </c>
      <c r="V303">
        <f t="shared" si="54"/>
        <v>0</v>
      </c>
      <c r="W303">
        <f t="shared" si="55"/>
        <v>0</v>
      </c>
      <c r="X303">
        <f t="shared" si="56"/>
        <v>0</v>
      </c>
      <c r="Y303">
        <f t="shared" si="57"/>
        <v>1</v>
      </c>
      <c r="Z303" t="s">
        <v>53</v>
      </c>
      <c r="AA303" t="s">
        <v>8</v>
      </c>
      <c r="AB303" t="s">
        <v>58</v>
      </c>
    </row>
    <row r="304" spans="1:30" hidden="1" x14ac:dyDescent="0.25">
      <c r="A304" s="6">
        <v>42307</v>
      </c>
      <c r="B304">
        <v>195</v>
      </c>
      <c r="C304" t="s">
        <v>0</v>
      </c>
      <c r="D304" t="s">
        <v>337</v>
      </c>
      <c r="E304" t="s">
        <v>2</v>
      </c>
      <c r="F304">
        <v>1</v>
      </c>
      <c r="G304">
        <v>1</v>
      </c>
      <c r="H304" s="1" t="s">
        <v>3</v>
      </c>
      <c r="I304" s="1" t="s">
        <v>4</v>
      </c>
      <c r="J304" t="s">
        <v>5</v>
      </c>
      <c r="K304" s="2"/>
      <c r="L304" t="s">
        <v>6</v>
      </c>
      <c r="N304" t="str">
        <f t="shared" si="58"/>
        <v>OK</v>
      </c>
      <c r="O304" t="s">
        <v>7</v>
      </c>
      <c r="P304">
        <f t="shared" si="48"/>
        <v>0</v>
      </c>
      <c r="Q304">
        <f t="shared" si="49"/>
        <v>1</v>
      </c>
      <c r="R304">
        <f t="shared" si="50"/>
        <v>0</v>
      </c>
      <c r="S304">
        <f t="shared" si="51"/>
        <v>0</v>
      </c>
      <c r="T304">
        <f t="shared" si="52"/>
        <v>0</v>
      </c>
      <c r="U304">
        <f t="shared" si="53"/>
        <v>0</v>
      </c>
      <c r="V304">
        <f t="shared" si="54"/>
        <v>0</v>
      </c>
      <c r="W304">
        <f t="shared" si="55"/>
        <v>0</v>
      </c>
      <c r="X304">
        <f t="shared" si="56"/>
        <v>0</v>
      </c>
      <c r="Y304">
        <f t="shared" si="57"/>
        <v>1</v>
      </c>
      <c r="Z304" t="s">
        <v>5</v>
      </c>
      <c r="AA304" t="s">
        <v>15</v>
      </c>
      <c r="AB304" t="s">
        <v>338</v>
      </c>
    </row>
    <row r="305" spans="1:29" x14ac:dyDescent="0.25">
      <c r="A305" s="6" t="s">
        <v>324</v>
      </c>
      <c r="C305" t="s">
        <v>35</v>
      </c>
      <c r="D305" t="s">
        <v>333</v>
      </c>
      <c r="E305" t="s">
        <v>80</v>
      </c>
      <c r="F305">
        <v>1</v>
      </c>
      <c r="G305">
        <v>0</v>
      </c>
      <c r="H305" s="1" t="s">
        <v>39</v>
      </c>
      <c r="I305" s="1" t="s">
        <v>4</v>
      </c>
      <c r="J305" s="2" t="s">
        <v>445</v>
      </c>
      <c r="K305" s="2"/>
      <c r="N305" t="str">
        <f t="shared" si="58"/>
        <v/>
      </c>
      <c r="P305">
        <f t="shared" si="48"/>
        <v>1</v>
      </c>
      <c r="Q305">
        <f t="shared" si="49"/>
        <v>0</v>
      </c>
      <c r="R305">
        <f t="shared" si="50"/>
        <v>0</v>
      </c>
      <c r="S305">
        <f t="shared" si="51"/>
        <v>0</v>
      </c>
      <c r="T305">
        <f t="shared" si="52"/>
        <v>0</v>
      </c>
      <c r="U305">
        <f t="shared" si="53"/>
        <v>0</v>
      </c>
      <c r="V305">
        <f t="shared" si="54"/>
        <v>0</v>
      </c>
      <c r="W305">
        <f t="shared" si="55"/>
        <v>0</v>
      </c>
      <c r="X305">
        <f t="shared" si="56"/>
        <v>0</v>
      </c>
      <c r="Y305">
        <f t="shared" si="57"/>
        <v>0</v>
      </c>
      <c r="Z305" t="s">
        <v>236</v>
      </c>
    </row>
    <row r="306" spans="1:29" hidden="1" x14ac:dyDescent="0.25">
      <c r="A306" s="6" t="s">
        <v>324</v>
      </c>
      <c r="C306" t="s">
        <v>35</v>
      </c>
      <c r="D306" t="s">
        <v>333</v>
      </c>
      <c r="E306" t="s">
        <v>80</v>
      </c>
      <c r="F306">
        <v>1</v>
      </c>
      <c r="G306">
        <v>1</v>
      </c>
      <c r="H306" s="1" t="s">
        <v>3</v>
      </c>
      <c r="I306" s="1" t="s">
        <v>4</v>
      </c>
      <c r="J306" s="2" t="s">
        <v>445</v>
      </c>
      <c r="K306" s="2"/>
      <c r="N306" t="str">
        <f t="shared" si="58"/>
        <v/>
      </c>
      <c r="P306">
        <f t="shared" si="48"/>
        <v>1</v>
      </c>
      <c r="Q306">
        <f t="shared" si="49"/>
        <v>0</v>
      </c>
      <c r="R306">
        <f t="shared" si="50"/>
        <v>0</v>
      </c>
      <c r="S306">
        <f t="shared" si="51"/>
        <v>0</v>
      </c>
      <c r="T306">
        <f t="shared" si="52"/>
        <v>0</v>
      </c>
      <c r="U306">
        <f t="shared" si="53"/>
        <v>0</v>
      </c>
      <c r="V306">
        <f t="shared" si="54"/>
        <v>0</v>
      </c>
      <c r="W306">
        <f t="shared" si="55"/>
        <v>0</v>
      </c>
      <c r="X306">
        <f t="shared" si="56"/>
        <v>0</v>
      </c>
      <c r="Y306">
        <f t="shared" si="57"/>
        <v>0</v>
      </c>
      <c r="Z306" t="s">
        <v>236</v>
      </c>
    </row>
    <row r="307" spans="1:29" hidden="1" x14ac:dyDescent="0.25">
      <c r="A307" s="6">
        <v>42307</v>
      </c>
      <c r="B307">
        <v>187</v>
      </c>
      <c r="C307" t="s">
        <v>218</v>
      </c>
      <c r="D307" t="s">
        <v>266</v>
      </c>
      <c r="E307" t="s">
        <v>2</v>
      </c>
      <c r="F307">
        <v>1</v>
      </c>
      <c r="G307">
        <v>1</v>
      </c>
      <c r="H307" s="1" t="s">
        <v>3</v>
      </c>
      <c r="I307" s="1" t="s">
        <v>4</v>
      </c>
      <c r="J307" t="s">
        <v>11</v>
      </c>
      <c r="K307" s="2"/>
      <c r="N307" t="str">
        <f t="shared" si="58"/>
        <v>OK</v>
      </c>
      <c r="O307" t="s">
        <v>437</v>
      </c>
      <c r="P307">
        <f t="shared" si="48"/>
        <v>0</v>
      </c>
      <c r="Q307">
        <f t="shared" si="49"/>
        <v>0</v>
      </c>
      <c r="R307">
        <f t="shared" si="50"/>
        <v>1</v>
      </c>
      <c r="S307">
        <f t="shared" si="51"/>
        <v>0</v>
      </c>
      <c r="T307">
        <f t="shared" si="52"/>
        <v>0</v>
      </c>
      <c r="U307">
        <f t="shared" si="53"/>
        <v>0</v>
      </c>
      <c r="V307">
        <f t="shared" si="54"/>
        <v>0</v>
      </c>
      <c r="W307">
        <f t="shared" si="55"/>
        <v>0</v>
      </c>
      <c r="X307">
        <f t="shared" si="56"/>
        <v>0</v>
      </c>
      <c r="Y307">
        <f t="shared" si="57"/>
        <v>1</v>
      </c>
      <c r="Z307" t="s">
        <v>8</v>
      </c>
      <c r="AA307" t="s">
        <v>11</v>
      </c>
      <c r="AB307" t="s">
        <v>20</v>
      </c>
    </row>
    <row r="308" spans="1:29" x14ac:dyDescent="0.25">
      <c r="A308" s="6">
        <v>42304</v>
      </c>
      <c r="B308">
        <v>64</v>
      </c>
      <c r="C308" t="s">
        <v>35</v>
      </c>
      <c r="D308" t="s">
        <v>119</v>
      </c>
      <c r="E308" t="s">
        <v>2</v>
      </c>
      <c r="F308">
        <v>1</v>
      </c>
      <c r="G308">
        <v>0</v>
      </c>
      <c r="H308" s="1" t="s">
        <v>39</v>
      </c>
      <c r="I308" s="1" t="s">
        <v>4</v>
      </c>
      <c r="J308" t="s">
        <v>23</v>
      </c>
      <c r="K308" s="2"/>
      <c r="N308" t="str">
        <f t="shared" si="58"/>
        <v>OK</v>
      </c>
      <c r="O308" t="s">
        <v>437</v>
      </c>
      <c r="P308">
        <f t="shared" si="48"/>
        <v>0</v>
      </c>
      <c r="Q308">
        <f t="shared" si="49"/>
        <v>1</v>
      </c>
      <c r="R308">
        <f t="shared" si="50"/>
        <v>0</v>
      </c>
      <c r="S308">
        <f t="shared" si="51"/>
        <v>0</v>
      </c>
      <c r="T308">
        <f t="shared" si="52"/>
        <v>0</v>
      </c>
      <c r="U308">
        <f t="shared" si="53"/>
        <v>0</v>
      </c>
      <c r="V308">
        <f t="shared" si="54"/>
        <v>0</v>
      </c>
      <c r="W308">
        <f t="shared" si="55"/>
        <v>0</v>
      </c>
      <c r="X308">
        <f t="shared" si="56"/>
        <v>0</v>
      </c>
      <c r="Y308">
        <f t="shared" si="57"/>
        <v>1</v>
      </c>
      <c r="Z308" t="s">
        <v>23</v>
      </c>
      <c r="AA308" t="s">
        <v>16</v>
      </c>
      <c r="AB308" t="s">
        <v>44</v>
      </c>
    </row>
    <row r="309" spans="1:29" hidden="1" x14ac:dyDescent="0.25">
      <c r="A309" s="6">
        <v>42304</v>
      </c>
      <c r="B309">
        <v>77</v>
      </c>
      <c r="C309" t="s">
        <v>35</v>
      </c>
      <c r="D309" t="s">
        <v>136</v>
      </c>
      <c r="E309" t="s">
        <v>2</v>
      </c>
      <c r="F309">
        <v>1</v>
      </c>
      <c r="G309">
        <v>1</v>
      </c>
      <c r="H309" s="1" t="s">
        <v>3</v>
      </c>
      <c r="I309" s="1" t="s">
        <v>4</v>
      </c>
      <c r="J309" t="s">
        <v>116</v>
      </c>
      <c r="K309" s="2"/>
      <c r="N309" t="str">
        <f t="shared" si="58"/>
        <v>OK</v>
      </c>
      <c r="O309" t="s">
        <v>436</v>
      </c>
      <c r="P309">
        <f t="shared" si="48"/>
        <v>0</v>
      </c>
      <c r="Q309">
        <f t="shared" si="49"/>
        <v>0</v>
      </c>
      <c r="R309">
        <f t="shared" si="50"/>
        <v>1</v>
      </c>
      <c r="S309">
        <f t="shared" si="51"/>
        <v>0</v>
      </c>
      <c r="T309">
        <f t="shared" si="52"/>
        <v>0</v>
      </c>
      <c r="U309">
        <f t="shared" si="53"/>
        <v>0</v>
      </c>
      <c r="V309">
        <f t="shared" si="54"/>
        <v>0</v>
      </c>
      <c r="W309">
        <f t="shared" si="55"/>
        <v>0</v>
      </c>
      <c r="X309">
        <f t="shared" si="56"/>
        <v>0</v>
      </c>
      <c r="Y309">
        <f t="shared" si="57"/>
        <v>1</v>
      </c>
      <c r="Z309" t="s">
        <v>59</v>
      </c>
      <c r="AA309" t="s">
        <v>116</v>
      </c>
      <c r="AB309" t="s">
        <v>126</v>
      </c>
    </row>
    <row r="310" spans="1:29" hidden="1" x14ac:dyDescent="0.25">
      <c r="A310" s="6">
        <v>42304</v>
      </c>
      <c r="B310">
        <v>33</v>
      </c>
      <c r="C310" t="s">
        <v>35</v>
      </c>
      <c r="D310" t="s">
        <v>66</v>
      </c>
      <c r="E310" t="s">
        <v>2</v>
      </c>
      <c r="F310">
        <v>1</v>
      </c>
      <c r="G310">
        <v>1</v>
      </c>
      <c r="H310" s="1" t="s">
        <v>3</v>
      </c>
      <c r="I310" s="1" t="s">
        <v>4</v>
      </c>
      <c r="J310" s="2" t="s">
        <v>48</v>
      </c>
      <c r="K310" s="2"/>
      <c r="L310" t="s">
        <v>6</v>
      </c>
      <c r="N310" t="str">
        <f t="shared" si="58"/>
        <v/>
      </c>
      <c r="O310" t="s">
        <v>7</v>
      </c>
      <c r="P310">
        <f t="shared" si="48"/>
        <v>1</v>
      </c>
      <c r="Q310">
        <f t="shared" si="49"/>
        <v>0</v>
      </c>
      <c r="R310">
        <f t="shared" si="50"/>
        <v>0</v>
      </c>
      <c r="S310">
        <f t="shared" si="51"/>
        <v>0</v>
      </c>
      <c r="T310">
        <f t="shared" si="52"/>
        <v>0</v>
      </c>
      <c r="U310">
        <f t="shared" si="53"/>
        <v>0</v>
      </c>
      <c r="V310">
        <f t="shared" si="54"/>
        <v>0</v>
      </c>
      <c r="W310">
        <f t="shared" si="55"/>
        <v>0</v>
      </c>
      <c r="X310">
        <f t="shared" si="56"/>
        <v>0</v>
      </c>
      <c r="Y310">
        <f t="shared" si="57"/>
        <v>0</v>
      </c>
      <c r="Z310" t="s">
        <v>37</v>
      </c>
      <c r="AA310" t="s">
        <v>38</v>
      </c>
      <c r="AB310" t="s">
        <v>12</v>
      </c>
    </row>
    <row r="311" spans="1:29" x14ac:dyDescent="0.25">
      <c r="A311" s="6">
        <v>42304</v>
      </c>
      <c r="B311">
        <v>33</v>
      </c>
      <c r="C311" t="s">
        <v>35</v>
      </c>
      <c r="D311" t="s">
        <v>66</v>
      </c>
      <c r="E311" t="s">
        <v>2</v>
      </c>
      <c r="F311">
        <v>1</v>
      </c>
      <c r="G311">
        <v>0</v>
      </c>
      <c r="H311" s="1" t="s">
        <v>39</v>
      </c>
      <c r="I311" s="1" t="s">
        <v>4</v>
      </c>
      <c r="J311" t="s">
        <v>37</v>
      </c>
      <c r="K311" s="2"/>
      <c r="L311" t="s">
        <v>6</v>
      </c>
      <c r="N311" t="str">
        <f t="shared" si="58"/>
        <v>OK</v>
      </c>
      <c r="O311" t="s">
        <v>7</v>
      </c>
      <c r="P311">
        <f t="shared" si="48"/>
        <v>0</v>
      </c>
      <c r="Q311">
        <f t="shared" si="49"/>
        <v>1</v>
      </c>
      <c r="R311">
        <f t="shared" si="50"/>
        <v>0</v>
      </c>
      <c r="S311">
        <f t="shared" si="51"/>
        <v>0</v>
      </c>
      <c r="T311">
        <f t="shared" si="52"/>
        <v>0</v>
      </c>
      <c r="U311">
        <f t="shared" si="53"/>
        <v>0</v>
      </c>
      <c r="V311">
        <f t="shared" si="54"/>
        <v>0</v>
      </c>
      <c r="W311">
        <f t="shared" si="55"/>
        <v>0</v>
      </c>
      <c r="X311">
        <f t="shared" si="56"/>
        <v>0</v>
      </c>
      <c r="Y311">
        <f t="shared" si="57"/>
        <v>1</v>
      </c>
      <c r="Z311" t="s">
        <v>37</v>
      </c>
      <c r="AA311" t="s">
        <v>38</v>
      </c>
      <c r="AB311" t="s">
        <v>12</v>
      </c>
    </row>
    <row r="312" spans="1:29" hidden="1" x14ac:dyDescent="0.25">
      <c r="A312" s="6" t="s">
        <v>472</v>
      </c>
      <c r="C312" t="s">
        <v>218</v>
      </c>
      <c r="D312" t="s">
        <v>363</v>
      </c>
      <c r="E312" t="s">
        <v>2</v>
      </c>
      <c r="F312">
        <v>1</v>
      </c>
      <c r="G312">
        <v>1</v>
      </c>
      <c r="H312" s="1" t="s">
        <v>3</v>
      </c>
      <c r="I312" s="1" t="s">
        <v>4</v>
      </c>
      <c r="J312" s="2" t="s">
        <v>5</v>
      </c>
      <c r="K312" s="2"/>
      <c r="N312" t="str">
        <f t="shared" si="58"/>
        <v/>
      </c>
      <c r="P312">
        <f t="shared" si="48"/>
        <v>1</v>
      </c>
      <c r="Q312">
        <f t="shared" si="49"/>
        <v>0</v>
      </c>
      <c r="R312">
        <f t="shared" si="50"/>
        <v>0</v>
      </c>
      <c r="S312">
        <f t="shared" si="51"/>
        <v>0</v>
      </c>
      <c r="T312">
        <f t="shared" si="52"/>
        <v>0</v>
      </c>
      <c r="U312">
        <f t="shared" si="53"/>
        <v>0</v>
      </c>
      <c r="V312">
        <f t="shared" si="54"/>
        <v>0</v>
      </c>
      <c r="W312">
        <f t="shared" si="55"/>
        <v>0</v>
      </c>
      <c r="X312">
        <f t="shared" si="56"/>
        <v>0</v>
      </c>
      <c r="Y312">
        <f t="shared" si="57"/>
        <v>0</v>
      </c>
      <c r="Z312" t="s">
        <v>236</v>
      </c>
    </row>
    <row r="313" spans="1:29" hidden="1" x14ac:dyDescent="0.25">
      <c r="A313" s="6">
        <v>42307</v>
      </c>
      <c r="B313">
        <v>207</v>
      </c>
      <c r="C313" t="s">
        <v>83</v>
      </c>
      <c r="D313" t="s">
        <v>289</v>
      </c>
      <c r="E313" t="s">
        <v>2</v>
      </c>
      <c r="F313">
        <v>1</v>
      </c>
      <c r="G313">
        <v>1</v>
      </c>
      <c r="H313" s="1" t="s">
        <v>3</v>
      </c>
      <c r="I313" s="1" t="s">
        <v>4</v>
      </c>
      <c r="J313" t="s">
        <v>100</v>
      </c>
      <c r="K313" s="2"/>
      <c r="N313" t="str">
        <f t="shared" si="58"/>
        <v/>
      </c>
      <c r="O313" t="s">
        <v>437</v>
      </c>
      <c r="P313">
        <f t="shared" si="48"/>
        <v>1</v>
      </c>
      <c r="Q313">
        <f t="shared" si="49"/>
        <v>0</v>
      </c>
      <c r="R313">
        <f t="shared" si="50"/>
        <v>0</v>
      </c>
      <c r="S313">
        <f t="shared" si="51"/>
        <v>0</v>
      </c>
      <c r="T313">
        <f t="shared" si="52"/>
        <v>0</v>
      </c>
      <c r="U313">
        <f t="shared" si="53"/>
        <v>0</v>
      </c>
      <c r="V313">
        <f t="shared" si="54"/>
        <v>0</v>
      </c>
      <c r="W313">
        <f t="shared" si="55"/>
        <v>0</v>
      </c>
      <c r="X313">
        <f t="shared" si="56"/>
        <v>0</v>
      </c>
      <c r="Y313">
        <f t="shared" si="57"/>
        <v>0</v>
      </c>
      <c r="Z313" t="s">
        <v>20</v>
      </c>
      <c r="AA313" t="s">
        <v>16</v>
      </c>
      <c r="AB313" t="s">
        <v>46</v>
      </c>
    </row>
    <row r="314" spans="1:29" x14ac:dyDescent="0.25">
      <c r="A314" s="6">
        <v>42307</v>
      </c>
      <c r="B314">
        <v>207</v>
      </c>
      <c r="C314" t="s">
        <v>83</v>
      </c>
      <c r="D314" t="s">
        <v>289</v>
      </c>
      <c r="E314" t="s">
        <v>2</v>
      </c>
      <c r="F314">
        <v>1</v>
      </c>
      <c r="G314">
        <v>0</v>
      </c>
      <c r="H314" s="1" t="s">
        <v>39</v>
      </c>
      <c r="I314" s="1" t="s">
        <v>4</v>
      </c>
      <c r="J314" t="s">
        <v>8</v>
      </c>
      <c r="K314" s="2"/>
      <c r="N314" t="str">
        <f t="shared" si="58"/>
        <v>OK</v>
      </c>
      <c r="O314" t="s">
        <v>435</v>
      </c>
      <c r="P314">
        <f t="shared" si="48"/>
        <v>0</v>
      </c>
      <c r="Q314">
        <f t="shared" si="49"/>
        <v>0</v>
      </c>
      <c r="R314">
        <f t="shared" si="50"/>
        <v>1</v>
      </c>
      <c r="S314">
        <f t="shared" si="51"/>
        <v>0</v>
      </c>
      <c r="T314">
        <f t="shared" si="52"/>
        <v>0</v>
      </c>
      <c r="U314">
        <f t="shared" si="53"/>
        <v>0</v>
      </c>
      <c r="V314">
        <f t="shared" si="54"/>
        <v>0</v>
      </c>
      <c r="W314">
        <f t="shared" si="55"/>
        <v>0</v>
      </c>
      <c r="X314">
        <f t="shared" si="56"/>
        <v>0</v>
      </c>
      <c r="Y314">
        <f t="shared" si="57"/>
        <v>1</v>
      </c>
      <c r="Z314" t="s">
        <v>20</v>
      </c>
      <c r="AA314" t="s">
        <v>8</v>
      </c>
      <c r="AB314" t="s">
        <v>46</v>
      </c>
    </row>
    <row r="315" spans="1:29" x14ac:dyDescent="0.25">
      <c r="A315" s="6">
        <v>42304</v>
      </c>
      <c r="B315">
        <v>55</v>
      </c>
      <c r="C315" t="s">
        <v>83</v>
      </c>
      <c r="D315" t="s">
        <v>101</v>
      </c>
      <c r="E315" t="s">
        <v>2</v>
      </c>
      <c r="F315">
        <v>1</v>
      </c>
      <c r="G315">
        <v>0</v>
      </c>
      <c r="H315" s="1" t="s">
        <v>39</v>
      </c>
      <c r="I315" s="1" t="s">
        <v>4</v>
      </c>
      <c r="J315" t="s">
        <v>25</v>
      </c>
      <c r="K315" s="2"/>
      <c r="L315" t="s">
        <v>6</v>
      </c>
      <c r="N315" t="str">
        <f t="shared" si="58"/>
        <v>OK</v>
      </c>
      <c r="O315" t="s">
        <v>437</v>
      </c>
      <c r="P315">
        <f t="shared" si="48"/>
        <v>0</v>
      </c>
      <c r="Q315">
        <f t="shared" si="49"/>
        <v>1</v>
      </c>
      <c r="R315">
        <f t="shared" si="50"/>
        <v>0</v>
      </c>
      <c r="S315">
        <f t="shared" si="51"/>
        <v>0</v>
      </c>
      <c r="T315">
        <f t="shared" si="52"/>
        <v>0</v>
      </c>
      <c r="U315">
        <f t="shared" si="53"/>
        <v>0</v>
      </c>
      <c r="V315">
        <f t="shared" si="54"/>
        <v>0</v>
      </c>
      <c r="W315">
        <f t="shared" si="55"/>
        <v>0</v>
      </c>
      <c r="X315">
        <f t="shared" si="56"/>
        <v>0</v>
      </c>
      <c r="Y315">
        <f t="shared" si="57"/>
        <v>1</v>
      </c>
      <c r="Z315" t="s">
        <v>25</v>
      </c>
      <c r="AA315" t="s">
        <v>102</v>
      </c>
      <c r="AB315" t="s">
        <v>8</v>
      </c>
    </row>
    <row r="316" spans="1:29" hidden="1" x14ac:dyDescent="0.25">
      <c r="A316" s="6">
        <v>42304</v>
      </c>
      <c r="B316">
        <v>55</v>
      </c>
      <c r="C316" t="s">
        <v>83</v>
      </c>
      <c r="D316" t="s">
        <v>101</v>
      </c>
      <c r="E316" t="s">
        <v>2</v>
      </c>
      <c r="F316">
        <v>1</v>
      </c>
      <c r="G316">
        <v>1</v>
      </c>
      <c r="H316" s="1" t="s">
        <v>3</v>
      </c>
      <c r="I316" s="1" t="s">
        <v>4</v>
      </c>
      <c r="J316" t="s">
        <v>5</v>
      </c>
      <c r="K316" s="2"/>
      <c r="L316" t="s">
        <v>6</v>
      </c>
      <c r="N316" t="str">
        <f t="shared" si="58"/>
        <v>OK</v>
      </c>
      <c r="O316" t="s">
        <v>7</v>
      </c>
      <c r="P316">
        <f t="shared" si="48"/>
        <v>0</v>
      </c>
      <c r="Q316">
        <f t="shared" si="49"/>
        <v>0</v>
      </c>
      <c r="R316">
        <f t="shared" si="50"/>
        <v>0</v>
      </c>
      <c r="S316">
        <f t="shared" si="51"/>
        <v>1</v>
      </c>
      <c r="T316">
        <f t="shared" si="52"/>
        <v>0</v>
      </c>
      <c r="U316">
        <f t="shared" si="53"/>
        <v>0</v>
      </c>
      <c r="V316">
        <f t="shared" si="54"/>
        <v>0</v>
      </c>
      <c r="W316">
        <f t="shared" si="55"/>
        <v>0</v>
      </c>
      <c r="X316">
        <f t="shared" si="56"/>
        <v>0</v>
      </c>
      <c r="Y316">
        <f t="shared" si="57"/>
        <v>1</v>
      </c>
      <c r="Z316" t="s">
        <v>15</v>
      </c>
      <c r="AA316" t="s">
        <v>103</v>
      </c>
      <c r="AB316" t="s">
        <v>104</v>
      </c>
    </row>
    <row r="317" spans="1:29" x14ac:dyDescent="0.25">
      <c r="A317" s="6">
        <v>42306</v>
      </c>
      <c r="B317">
        <v>138</v>
      </c>
      <c r="C317" t="s">
        <v>35</v>
      </c>
      <c r="D317" t="s">
        <v>206</v>
      </c>
      <c r="E317" t="s">
        <v>2</v>
      </c>
      <c r="F317">
        <v>1</v>
      </c>
      <c r="G317">
        <v>0</v>
      </c>
      <c r="H317" s="1" t="s">
        <v>39</v>
      </c>
      <c r="I317" s="1" t="s">
        <v>4</v>
      </c>
      <c r="J317" t="s">
        <v>30</v>
      </c>
      <c r="K317" s="2"/>
      <c r="N317" t="str">
        <f t="shared" si="58"/>
        <v>OK</v>
      </c>
      <c r="O317" t="s">
        <v>437</v>
      </c>
      <c r="P317">
        <f t="shared" si="48"/>
        <v>0</v>
      </c>
      <c r="Q317">
        <f t="shared" si="49"/>
        <v>1</v>
      </c>
      <c r="R317">
        <f t="shared" si="50"/>
        <v>0</v>
      </c>
      <c r="S317">
        <f t="shared" si="51"/>
        <v>0</v>
      </c>
      <c r="T317">
        <f t="shared" si="52"/>
        <v>0</v>
      </c>
      <c r="U317">
        <f t="shared" si="53"/>
        <v>0</v>
      </c>
      <c r="V317">
        <f t="shared" si="54"/>
        <v>0</v>
      </c>
      <c r="W317">
        <f t="shared" si="55"/>
        <v>0</v>
      </c>
      <c r="X317">
        <f t="shared" si="56"/>
        <v>0</v>
      </c>
      <c r="Y317">
        <f t="shared" si="57"/>
        <v>1</v>
      </c>
      <c r="Z317" t="s">
        <v>30</v>
      </c>
      <c r="AA317" t="s">
        <v>38</v>
      </c>
      <c r="AB317" t="s">
        <v>23</v>
      </c>
    </row>
    <row r="318" spans="1:29" hidden="1" x14ac:dyDescent="0.25">
      <c r="A318" s="6">
        <v>42306</v>
      </c>
      <c r="B318">
        <v>138</v>
      </c>
      <c r="C318" t="s">
        <v>35</v>
      </c>
      <c r="D318" t="s">
        <v>206</v>
      </c>
      <c r="E318" t="s">
        <v>2</v>
      </c>
      <c r="F318">
        <v>1</v>
      </c>
      <c r="G318">
        <v>1</v>
      </c>
      <c r="H318" s="1" t="s">
        <v>3</v>
      </c>
      <c r="I318" s="1" t="s">
        <v>4</v>
      </c>
      <c r="J318" t="s">
        <v>43</v>
      </c>
      <c r="K318" s="2"/>
      <c r="N318" t="str">
        <f t="shared" si="58"/>
        <v>OK</v>
      </c>
      <c r="O318" t="s">
        <v>435</v>
      </c>
      <c r="P318">
        <f t="shared" si="48"/>
        <v>0</v>
      </c>
      <c r="Q318">
        <f t="shared" si="49"/>
        <v>0</v>
      </c>
      <c r="R318">
        <f t="shared" si="50"/>
        <v>1</v>
      </c>
      <c r="S318">
        <f t="shared" si="51"/>
        <v>0</v>
      </c>
      <c r="T318">
        <f t="shared" si="52"/>
        <v>0</v>
      </c>
      <c r="U318">
        <f t="shared" si="53"/>
        <v>0</v>
      </c>
      <c r="V318">
        <f t="shared" si="54"/>
        <v>0</v>
      </c>
      <c r="W318">
        <f t="shared" si="55"/>
        <v>0</v>
      </c>
      <c r="X318">
        <f t="shared" si="56"/>
        <v>0</v>
      </c>
      <c r="Y318">
        <f t="shared" si="57"/>
        <v>1</v>
      </c>
      <c r="Z318" t="s">
        <v>58</v>
      </c>
      <c r="AA318" t="s">
        <v>43</v>
      </c>
      <c r="AB318" t="s">
        <v>15</v>
      </c>
    </row>
    <row r="319" spans="1:29" x14ac:dyDescent="0.25">
      <c r="A319" s="6">
        <v>42304</v>
      </c>
      <c r="B319">
        <v>41</v>
      </c>
      <c r="C319" t="s">
        <v>35</v>
      </c>
      <c r="D319" t="s">
        <v>76</v>
      </c>
      <c r="E319" t="s">
        <v>2</v>
      </c>
      <c r="F319">
        <v>1</v>
      </c>
      <c r="G319">
        <v>0</v>
      </c>
      <c r="H319" s="1" t="s">
        <v>39</v>
      </c>
      <c r="I319" s="1" t="s">
        <v>4</v>
      </c>
      <c r="J319" t="s">
        <v>37</v>
      </c>
      <c r="K319" s="2"/>
      <c r="L319" t="s">
        <v>6</v>
      </c>
      <c r="N319" t="str">
        <f t="shared" si="58"/>
        <v>OK</v>
      </c>
      <c r="O319" t="s">
        <v>7</v>
      </c>
      <c r="P319">
        <f t="shared" si="48"/>
        <v>0</v>
      </c>
      <c r="Q319">
        <f t="shared" si="49"/>
        <v>1</v>
      </c>
      <c r="R319">
        <f t="shared" si="50"/>
        <v>0</v>
      </c>
      <c r="S319">
        <f t="shared" si="51"/>
        <v>0</v>
      </c>
      <c r="T319">
        <f t="shared" si="52"/>
        <v>0</v>
      </c>
      <c r="U319">
        <f t="shared" si="53"/>
        <v>0</v>
      </c>
      <c r="V319">
        <f t="shared" si="54"/>
        <v>0</v>
      </c>
      <c r="W319">
        <f t="shared" si="55"/>
        <v>0</v>
      </c>
      <c r="X319">
        <f t="shared" si="56"/>
        <v>0</v>
      </c>
      <c r="Y319">
        <f t="shared" si="57"/>
        <v>1</v>
      </c>
      <c r="Z319" t="s">
        <v>37</v>
      </c>
      <c r="AA319" t="s">
        <v>38</v>
      </c>
      <c r="AB319" t="s">
        <v>23</v>
      </c>
    </row>
    <row r="320" spans="1:29" hidden="1" x14ac:dyDescent="0.25">
      <c r="A320" s="6">
        <v>42304</v>
      </c>
      <c r="B320">
        <v>41</v>
      </c>
      <c r="C320" t="s">
        <v>35</v>
      </c>
      <c r="D320" t="s">
        <v>76</v>
      </c>
      <c r="E320" t="s">
        <v>2</v>
      </c>
      <c r="F320">
        <v>1</v>
      </c>
      <c r="G320">
        <v>1</v>
      </c>
      <c r="H320" s="1" t="s">
        <v>3</v>
      </c>
      <c r="I320" s="1" t="s">
        <v>4</v>
      </c>
      <c r="J320" t="s">
        <v>157</v>
      </c>
      <c r="K320" s="2"/>
      <c r="L320" t="s">
        <v>6</v>
      </c>
      <c r="N320" t="str">
        <f t="shared" si="58"/>
        <v>OK</v>
      </c>
      <c r="O320" t="s">
        <v>436</v>
      </c>
      <c r="P320">
        <f t="shared" si="48"/>
        <v>0</v>
      </c>
      <c r="Q320">
        <f t="shared" si="49"/>
        <v>0</v>
      </c>
      <c r="R320">
        <f t="shared" si="50"/>
        <v>0</v>
      </c>
      <c r="S320">
        <f t="shared" si="51"/>
        <v>0</v>
      </c>
      <c r="T320">
        <f t="shared" si="52"/>
        <v>1</v>
      </c>
      <c r="U320">
        <f t="shared" si="53"/>
        <v>0</v>
      </c>
      <c r="V320">
        <f t="shared" si="54"/>
        <v>0</v>
      </c>
      <c r="W320">
        <f t="shared" si="55"/>
        <v>0</v>
      </c>
      <c r="X320">
        <f t="shared" si="56"/>
        <v>0</v>
      </c>
      <c r="Y320">
        <f t="shared" si="57"/>
        <v>1</v>
      </c>
      <c r="Z320" t="s">
        <v>37</v>
      </c>
      <c r="AA320" t="s">
        <v>38</v>
      </c>
      <c r="AB320" t="s">
        <v>23</v>
      </c>
      <c r="AC320" t="s">
        <v>157</v>
      </c>
    </row>
    <row r="321" spans="1:29" x14ac:dyDescent="0.25">
      <c r="A321" s="6">
        <v>42304</v>
      </c>
      <c r="B321">
        <v>92</v>
      </c>
      <c r="C321" t="s">
        <v>35</v>
      </c>
      <c r="D321" t="s">
        <v>153</v>
      </c>
      <c r="E321" t="s">
        <v>2</v>
      </c>
      <c r="F321">
        <v>1</v>
      </c>
      <c r="G321">
        <v>0</v>
      </c>
      <c r="H321" s="1" t="s">
        <v>39</v>
      </c>
      <c r="I321" s="1" t="s">
        <v>4</v>
      </c>
      <c r="J321" t="s">
        <v>98</v>
      </c>
      <c r="K321" s="2"/>
      <c r="N321" t="str">
        <f t="shared" si="58"/>
        <v/>
      </c>
      <c r="O321" t="s">
        <v>435</v>
      </c>
      <c r="P321">
        <f t="shared" si="48"/>
        <v>1</v>
      </c>
      <c r="Q321">
        <f t="shared" si="49"/>
        <v>0</v>
      </c>
      <c r="R321">
        <f t="shared" si="50"/>
        <v>0</v>
      </c>
      <c r="S321">
        <f t="shared" si="51"/>
        <v>0</v>
      </c>
      <c r="T321">
        <f t="shared" si="52"/>
        <v>0</v>
      </c>
      <c r="U321">
        <f t="shared" si="53"/>
        <v>0</v>
      </c>
      <c r="V321">
        <f t="shared" si="54"/>
        <v>0</v>
      </c>
      <c r="W321">
        <f t="shared" si="55"/>
        <v>0</v>
      </c>
      <c r="X321">
        <f t="shared" si="56"/>
        <v>0</v>
      </c>
      <c r="Y321">
        <f t="shared" si="57"/>
        <v>0</v>
      </c>
      <c r="Z321" t="s">
        <v>12</v>
      </c>
      <c r="AA321" t="s">
        <v>154</v>
      </c>
      <c r="AB321" t="s">
        <v>46</v>
      </c>
    </row>
    <row r="322" spans="1:29" hidden="1" x14ac:dyDescent="0.25">
      <c r="A322" s="6">
        <v>42304</v>
      </c>
      <c r="B322">
        <v>72</v>
      </c>
      <c r="C322" t="s">
        <v>35</v>
      </c>
      <c r="D322" t="s">
        <v>131</v>
      </c>
      <c r="E322" t="s">
        <v>2</v>
      </c>
      <c r="F322">
        <v>1</v>
      </c>
      <c r="G322">
        <v>1</v>
      </c>
      <c r="H322" s="1" t="s">
        <v>3</v>
      </c>
      <c r="I322" s="1" t="s">
        <v>4</v>
      </c>
      <c r="J322" t="s">
        <v>23</v>
      </c>
      <c r="K322" s="2"/>
      <c r="L322" t="s">
        <v>6</v>
      </c>
      <c r="N322" t="str">
        <f t="shared" si="58"/>
        <v>OK</v>
      </c>
      <c r="O322" t="s">
        <v>437</v>
      </c>
      <c r="P322">
        <f t="shared" ref="P322:P385" si="59">IF(Y322&gt;0,0,1)</f>
        <v>0</v>
      </c>
      <c r="Q322">
        <f t="shared" ref="Q322:Q385" si="60">IF($J322=Z322,1,0)</f>
        <v>0</v>
      </c>
      <c r="R322">
        <f t="shared" ref="R322:R385" si="61">IF($J322=AA322,1,0)</f>
        <v>1</v>
      </c>
      <c r="S322">
        <f t="shared" ref="S322:S385" si="62">IF($J322=AB322,1,0)</f>
        <v>0</v>
      </c>
      <c r="T322">
        <f t="shared" ref="T322:T385" si="63">IF($J322=AC322,1,0)</f>
        <v>0</v>
      </c>
      <c r="U322">
        <f t="shared" ref="U322:U385" si="64">IF($J322=AD322,1,0)</f>
        <v>0</v>
      </c>
      <c r="V322">
        <f t="shared" ref="V322:V385" si="65">IF($J322=AE322,1,0)</f>
        <v>0</v>
      </c>
      <c r="W322">
        <f t="shared" ref="W322:W385" si="66">IF($J322=AF322,1,0)</f>
        <v>0</v>
      </c>
      <c r="X322">
        <f t="shared" ref="X322:X385" si="67">IF($J322=AG322,1,0)</f>
        <v>0</v>
      </c>
      <c r="Y322">
        <f t="shared" ref="Y322:Y385" si="68">SUM(Q322:X322)</f>
        <v>1</v>
      </c>
      <c r="Z322" t="s">
        <v>12</v>
      </c>
      <c r="AA322" t="s">
        <v>23</v>
      </c>
      <c r="AB322" t="s">
        <v>48</v>
      </c>
    </row>
    <row r="323" spans="1:29" hidden="1" x14ac:dyDescent="0.25">
      <c r="A323" s="6">
        <v>42304</v>
      </c>
      <c r="B323">
        <v>81</v>
      </c>
      <c r="C323" t="s">
        <v>35</v>
      </c>
      <c r="D323" t="s">
        <v>141</v>
      </c>
      <c r="E323" t="s">
        <v>2</v>
      </c>
      <c r="F323">
        <v>1</v>
      </c>
      <c r="G323">
        <v>1</v>
      </c>
      <c r="H323" s="1" t="s">
        <v>3</v>
      </c>
      <c r="I323" s="1" t="s">
        <v>4</v>
      </c>
      <c r="J323" t="s">
        <v>58</v>
      </c>
      <c r="K323" s="2"/>
      <c r="N323" t="str">
        <f t="shared" si="58"/>
        <v>OK</v>
      </c>
      <c r="O323" t="s">
        <v>435</v>
      </c>
      <c r="P323">
        <f t="shared" si="59"/>
        <v>0</v>
      </c>
      <c r="Q323">
        <f t="shared" si="60"/>
        <v>0</v>
      </c>
      <c r="R323">
        <f t="shared" si="61"/>
        <v>1</v>
      </c>
      <c r="S323">
        <f t="shared" si="62"/>
        <v>0</v>
      </c>
      <c r="T323">
        <f t="shared" si="63"/>
        <v>0</v>
      </c>
      <c r="U323">
        <f t="shared" si="64"/>
        <v>0</v>
      </c>
      <c r="V323">
        <f t="shared" si="65"/>
        <v>0</v>
      </c>
      <c r="W323">
        <f t="shared" si="66"/>
        <v>0</v>
      </c>
      <c r="X323">
        <f t="shared" si="67"/>
        <v>0</v>
      </c>
      <c r="Y323">
        <f t="shared" si="68"/>
        <v>1</v>
      </c>
      <c r="Z323" t="s">
        <v>140</v>
      </c>
      <c r="AA323" t="s">
        <v>58</v>
      </c>
      <c r="AB323" t="s">
        <v>130</v>
      </c>
    </row>
    <row r="324" spans="1:29" x14ac:dyDescent="0.25">
      <c r="A324" s="6">
        <v>42304</v>
      </c>
      <c r="B324">
        <v>81</v>
      </c>
      <c r="C324" t="s">
        <v>35</v>
      </c>
      <c r="D324" t="s">
        <v>141</v>
      </c>
      <c r="E324" t="s">
        <v>2</v>
      </c>
      <c r="F324">
        <v>1</v>
      </c>
      <c r="G324">
        <v>0</v>
      </c>
      <c r="H324" s="1" t="s">
        <v>39</v>
      </c>
      <c r="I324" s="1" t="s">
        <v>4</v>
      </c>
      <c r="J324" t="s">
        <v>142</v>
      </c>
      <c r="K324" s="2"/>
      <c r="N324" t="str">
        <f t="shared" si="58"/>
        <v>OK</v>
      </c>
      <c r="O324" t="s">
        <v>439</v>
      </c>
      <c r="P324">
        <f t="shared" si="59"/>
        <v>0</v>
      </c>
      <c r="Q324">
        <f t="shared" si="60"/>
        <v>1</v>
      </c>
      <c r="R324">
        <f t="shared" si="61"/>
        <v>0</v>
      </c>
      <c r="S324">
        <f t="shared" si="62"/>
        <v>0</v>
      </c>
      <c r="T324">
        <f t="shared" si="63"/>
        <v>0</v>
      </c>
      <c r="U324">
        <f t="shared" si="64"/>
        <v>0</v>
      </c>
      <c r="V324">
        <f t="shared" si="65"/>
        <v>0</v>
      </c>
      <c r="W324">
        <f t="shared" si="66"/>
        <v>0</v>
      </c>
      <c r="X324">
        <f t="shared" si="67"/>
        <v>0</v>
      </c>
      <c r="Y324">
        <f t="shared" si="68"/>
        <v>1</v>
      </c>
      <c r="Z324" t="s">
        <v>140</v>
      </c>
      <c r="AA324" t="s">
        <v>58</v>
      </c>
      <c r="AB324" t="s">
        <v>130</v>
      </c>
    </row>
    <row r="325" spans="1:29" x14ac:dyDescent="0.25">
      <c r="A325" s="6">
        <v>42304</v>
      </c>
      <c r="B325">
        <v>35</v>
      </c>
      <c r="C325" t="s">
        <v>35</v>
      </c>
      <c r="D325" t="s">
        <v>68</v>
      </c>
      <c r="E325" t="s">
        <v>2</v>
      </c>
      <c r="F325">
        <v>1</v>
      </c>
      <c r="G325">
        <v>0</v>
      </c>
      <c r="H325" s="1" t="s">
        <v>39</v>
      </c>
      <c r="I325" s="1" t="s">
        <v>4</v>
      </c>
      <c r="J325" t="s">
        <v>98</v>
      </c>
      <c r="K325" s="2"/>
      <c r="N325" t="str">
        <f t="shared" si="58"/>
        <v/>
      </c>
      <c r="O325" t="s">
        <v>435</v>
      </c>
      <c r="P325">
        <f t="shared" si="59"/>
        <v>1</v>
      </c>
      <c r="Q325">
        <f t="shared" si="60"/>
        <v>0</v>
      </c>
      <c r="R325">
        <f t="shared" si="61"/>
        <v>0</v>
      </c>
      <c r="S325">
        <f t="shared" si="62"/>
        <v>0</v>
      </c>
      <c r="T325">
        <f t="shared" si="63"/>
        <v>0</v>
      </c>
      <c r="U325">
        <f t="shared" si="64"/>
        <v>0</v>
      </c>
      <c r="V325">
        <f t="shared" si="65"/>
        <v>0</v>
      </c>
      <c r="W325">
        <f t="shared" si="66"/>
        <v>0</v>
      </c>
      <c r="X325">
        <f t="shared" si="67"/>
        <v>0</v>
      </c>
      <c r="Y325">
        <f t="shared" si="68"/>
        <v>0</v>
      </c>
      <c r="Z325" t="s">
        <v>12</v>
      </c>
      <c r="AA325" t="s">
        <v>46</v>
      </c>
      <c r="AB325" t="s">
        <v>44</v>
      </c>
    </row>
    <row r="326" spans="1:29" hidden="1" x14ac:dyDescent="0.25">
      <c r="A326" s="6">
        <v>42305</v>
      </c>
      <c r="B326">
        <v>122</v>
      </c>
      <c r="C326" t="s">
        <v>35</v>
      </c>
      <c r="D326" t="s">
        <v>186</v>
      </c>
      <c r="E326" t="s">
        <v>2</v>
      </c>
      <c r="F326">
        <v>1</v>
      </c>
      <c r="G326">
        <v>1</v>
      </c>
      <c r="H326" s="1" t="s">
        <v>3</v>
      </c>
      <c r="I326" s="1" t="s">
        <v>4</v>
      </c>
      <c r="J326" t="s">
        <v>23</v>
      </c>
      <c r="K326" s="2"/>
      <c r="N326" t="str">
        <f t="shared" si="58"/>
        <v>OK</v>
      </c>
      <c r="O326" t="s">
        <v>437</v>
      </c>
      <c r="P326">
        <f t="shared" si="59"/>
        <v>0</v>
      </c>
      <c r="Q326">
        <f t="shared" si="60"/>
        <v>1</v>
      </c>
      <c r="R326">
        <f t="shared" si="61"/>
        <v>0</v>
      </c>
      <c r="S326">
        <f t="shared" si="62"/>
        <v>0</v>
      </c>
      <c r="T326">
        <f t="shared" si="63"/>
        <v>0</v>
      </c>
      <c r="U326">
        <f t="shared" si="64"/>
        <v>0</v>
      </c>
      <c r="V326">
        <f t="shared" si="65"/>
        <v>0</v>
      </c>
      <c r="W326">
        <f t="shared" si="66"/>
        <v>0</v>
      </c>
      <c r="X326">
        <f t="shared" si="67"/>
        <v>0</v>
      </c>
      <c r="Y326">
        <f t="shared" si="68"/>
        <v>1</v>
      </c>
      <c r="Z326" t="s">
        <v>23</v>
      </c>
      <c r="AA326" t="s">
        <v>16</v>
      </c>
      <c r="AB326" t="s">
        <v>38</v>
      </c>
      <c r="AC326" t="s">
        <v>187</v>
      </c>
    </row>
    <row r="327" spans="1:29" hidden="1" x14ac:dyDescent="0.25">
      <c r="A327" s="6">
        <v>42304</v>
      </c>
      <c r="B327">
        <v>66</v>
      </c>
      <c r="C327" t="s">
        <v>35</v>
      </c>
      <c r="D327" t="s">
        <v>121</v>
      </c>
      <c r="E327" t="s">
        <v>2</v>
      </c>
      <c r="F327">
        <v>1</v>
      </c>
      <c r="G327">
        <v>1</v>
      </c>
      <c r="H327" s="1" t="s">
        <v>3</v>
      </c>
      <c r="I327" s="1" t="s">
        <v>4</v>
      </c>
      <c r="J327" t="s">
        <v>116</v>
      </c>
      <c r="K327" s="2"/>
      <c r="N327" t="str">
        <f t="shared" si="58"/>
        <v>OK</v>
      </c>
      <c r="O327" t="s">
        <v>436</v>
      </c>
      <c r="P327">
        <f t="shared" si="59"/>
        <v>0</v>
      </c>
      <c r="Q327">
        <f t="shared" si="60"/>
        <v>0</v>
      </c>
      <c r="R327">
        <f t="shared" si="61"/>
        <v>1</v>
      </c>
      <c r="S327">
        <f t="shared" si="62"/>
        <v>0</v>
      </c>
      <c r="T327">
        <f t="shared" si="63"/>
        <v>0</v>
      </c>
      <c r="U327">
        <f t="shared" si="64"/>
        <v>0</v>
      </c>
      <c r="V327">
        <f t="shared" si="65"/>
        <v>0</v>
      </c>
      <c r="W327">
        <f t="shared" si="66"/>
        <v>0</v>
      </c>
      <c r="X327">
        <f t="shared" si="67"/>
        <v>0</v>
      </c>
      <c r="Y327">
        <f t="shared" si="68"/>
        <v>1</v>
      </c>
      <c r="Z327" t="s">
        <v>8</v>
      </c>
      <c r="AA327" t="s">
        <v>116</v>
      </c>
      <c r="AB327" t="s">
        <v>98</v>
      </c>
    </row>
    <row r="328" spans="1:29" x14ac:dyDescent="0.25">
      <c r="A328" s="6">
        <v>42304</v>
      </c>
      <c r="B328">
        <v>66</v>
      </c>
      <c r="C328" t="s">
        <v>35</v>
      </c>
      <c r="D328" t="s">
        <v>121</v>
      </c>
      <c r="E328" t="s">
        <v>2</v>
      </c>
      <c r="F328">
        <v>1</v>
      </c>
      <c r="G328">
        <v>0</v>
      </c>
      <c r="H328" s="1" t="s">
        <v>39</v>
      </c>
      <c r="I328" s="1" t="s">
        <v>4</v>
      </c>
      <c r="J328" t="s">
        <v>8</v>
      </c>
      <c r="K328" s="2"/>
      <c r="N328" t="str">
        <f t="shared" ref="N328:N391" si="69">IF(Y328,"OK","")</f>
        <v>OK</v>
      </c>
      <c r="O328" t="s">
        <v>435</v>
      </c>
      <c r="P328">
        <f t="shared" si="59"/>
        <v>0</v>
      </c>
      <c r="Q328">
        <f t="shared" si="60"/>
        <v>1</v>
      </c>
      <c r="R328">
        <f t="shared" si="61"/>
        <v>0</v>
      </c>
      <c r="S328">
        <f t="shared" si="62"/>
        <v>0</v>
      </c>
      <c r="T328">
        <f t="shared" si="63"/>
        <v>0</v>
      </c>
      <c r="U328">
        <f t="shared" si="64"/>
        <v>0</v>
      </c>
      <c r="V328">
        <f t="shared" si="65"/>
        <v>0</v>
      </c>
      <c r="W328">
        <f t="shared" si="66"/>
        <v>0</v>
      </c>
      <c r="X328">
        <f t="shared" si="67"/>
        <v>0</v>
      </c>
      <c r="Y328">
        <f t="shared" si="68"/>
        <v>1</v>
      </c>
      <c r="Z328" t="s">
        <v>8</v>
      </c>
      <c r="AA328" t="s">
        <v>116</v>
      </c>
      <c r="AB328" t="s">
        <v>98</v>
      </c>
    </row>
    <row r="329" spans="1:29" hidden="1" x14ac:dyDescent="0.25">
      <c r="A329" s="6">
        <v>42305</v>
      </c>
      <c r="B329">
        <v>118</v>
      </c>
      <c r="C329" t="s">
        <v>0</v>
      </c>
      <c r="D329" t="s">
        <v>183</v>
      </c>
      <c r="E329" t="s">
        <v>2</v>
      </c>
      <c r="F329">
        <v>1</v>
      </c>
      <c r="G329">
        <v>1</v>
      </c>
      <c r="H329" s="1" t="s">
        <v>3</v>
      </c>
      <c r="I329" s="1" t="s">
        <v>4</v>
      </c>
      <c r="J329" t="s">
        <v>25</v>
      </c>
      <c r="K329" s="2"/>
      <c r="N329" t="str">
        <f t="shared" si="69"/>
        <v>OK</v>
      </c>
      <c r="O329" t="s">
        <v>437</v>
      </c>
      <c r="P329">
        <f t="shared" si="59"/>
        <v>0</v>
      </c>
      <c r="Q329">
        <f t="shared" si="60"/>
        <v>0</v>
      </c>
      <c r="R329">
        <f t="shared" si="61"/>
        <v>0</v>
      </c>
      <c r="S329">
        <f t="shared" si="62"/>
        <v>1</v>
      </c>
      <c r="T329">
        <f t="shared" si="63"/>
        <v>0</v>
      </c>
      <c r="U329">
        <f t="shared" si="64"/>
        <v>0</v>
      </c>
      <c r="V329">
        <f t="shared" si="65"/>
        <v>0</v>
      </c>
      <c r="W329">
        <f t="shared" si="66"/>
        <v>0</v>
      </c>
      <c r="X329">
        <f t="shared" si="67"/>
        <v>0</v>
      </c>
      <c r="Y329">
        <f t="shared" si="68"/>
        <v>1</v>
      </c>
      <c r="Z329" t="s">
        <v>59</v>
      </c>
      <c r="AA329" t="s">
        <v>34</v>
      </c>
      <c r="AB329" t="s">
        <v>25</v>
      </c>
    </row>
    <row r="330" spans="1:29" x14ac:dyDescent="0.25">
      <c r="A330" s="6">
        <v>42304</v>
      </c>
      <c r="B330">
        <v>18</v>
      </c>
      <c r="C330" t="s">
        <v>35</v>
      </c>
      <c r="D330" t="s">
        <v>41</v>
      </c>
      <c r="E330" t="s">
        <v>2</v>
      </c>
      <c r="F330">
        <v>1</v>
      </c>
      <c r="G330">
        <v>0</v>
      </c>
      <c r="H330" s="1" t="s">
        <v>39</v>
      </c>
      <c r="I330" s="1" t="s">
        <v>4</v>
      </c>
      <c r="J330" t="s">
        <v>98</v>
      </c>
      <c r="K330" s="2"/>
      <c r="L330" t="s">
        <v>6</v>
      </c>
      <c r="N330" t="str">
        <f t="shared" si="69"/>
        <v/>
      </c>
      <c r="O330" t="s">
        <v>435</v>
      </c>
      <c r="P330">
        <f t="shared" si="59"/>
        <v>1</v>
      </c>
      <c r="Q330">
        <f t="shared" si="60"/>
        <v>0</v>
      </c>
      <c r="R330">
        <f t="shared" si="61"/>
        <v>0</v>
      </c>
      <c r="S330">
        <f t="shared" si="62"/>
        <v>0</v>
      </c>
      <c r="T330">
        <f t="shared" si="63"/>
        <v>0</v>
      </c>
      <c r="U330">
        <f t="shared" si="64"/>
        <v>0</v>
      </c>
      <c r="V330">
        <f t="shared" si="65"/>
        <v>0</v>
      </c>
      <c r="W330">
        <f t="shared" si="66"/>
        <v>0</v>
      </c>
      <c r="X330">
        <f t="shared" si="67"/>
        <v>0</v>
      </c>
      <c r="Y330">
        <f t="shared" si="68"/>
        <v>0</v>
      </c>
      <c r="Z330" t="s">
        <v>12</v>
      </c>
    </row>
    <row r="331" spans="1:29" hidden="1" x14ac:dyDescent="0.25">
      <c r="A331" s="6">
        <v>42304</v>
      </c>
      <c r="B331">
        <v>18</v>
      </c>
      <c r="C331" t="s">
        <v>35</v>
      </c>
      <c r="D331" t="s">
        <v>41</v>
      </c>
      <c r="E331" t="s">
        <v>2</v>
      </c>
      <c r="F331">
        <v>1</v>
      </c>
      <c r="G331">
        <v>1</v>
      </c>
      <c r="H331" s="1" t="s">
        <v>3</v>
      </c>
      <c r="I331" s="1" t="s">
        <v>4</v>
      </c>
      <c r="J331" t="s">
        <v>37</v>
      </c>
      <c r="K331" s="2"/>
      <c r="L331" t="s">
        <v>6</v>
      </c>
      <c r="N331" t="str">
        <f t="shared" si="69"/>
        <v>OK</v>
      </c>
      <c r="O331" t="s">
        <v>7</v>
      </c>
      <c r="P331">
        <f t="shared" si="59"/>
        <v>0</v>
      </c>
      <c r="Q331">
        <f t="shared" si="60"/>
        <v>1</v>
      </c>
      <c r="R331">
        <f t="shared" si="61"/>
        <v>0</v>
      </c>
      <c r="S331">
        <f t="shared" si="62"/>
        <v>0</v>
      </c>
      <c r="T331">
        <f t="shared" si="63"/>
        <v>0</v>
      </c>
      <c r="U331">
        <f t="shared" si="64"/>
        <v>0</v>
      </c>
      <c r="V331">
        <f t="shared" si="65"/>
        <v>0</v>
      </c>
      <c r="W331">
        <f t="shared" si="66"/>
        <v>0</v>
      </c>
      <c r="X331">
        <f t="shared" si="67"/>
        <v>0</v>
      </c>
      <c r="Y331">
        <f t="shared" si="68"/>
        <v>1</v>
      </c>
      <c r="Z331" t="s">
        <v>37</v>
      </c>
    </row>
    <row r="332" spans="1:29" hidden="1" x14ac:dyDescent="0.25">
      <c r="A332" s="6">
        <v>42307</v>
      </c>
      <c r="B332">
        <v>171</v>
      </c>
      <c r="C332" t="s">
        <v>218</v>
      </c>
      <c r="D332" t="s">
        <v>244</v>
      </c>
      <c r="E332" t="s">
        <v>2</v>
      </c>
      <c r="F332">
        <v>1</v>
      </c>
      <c r="G332">
        <v>1</v>
      </c>
      <c r="H332" s="1" t="s">
        <v>3</v>
      </c>
      <c r="I332" s="1" t="s">
        <v>4</v>
      </c>
      <c r="J332" t="s">
        <v>53</v>
      </c>
      <c r="K332" s="2"/>
      <c r="N332" t="str">
        <f t="shared" si="69"/>
        <v>OK</v>
      </c>
      <c r="O332" t="s">
        <v>436</v>
      </c>
      <c r="P332">
        <f t="shared" si="59"/>
        <v>0</v>
      </c>
      <c r="Q332">
        <f t="shared" si="60"/>
        <v>1</v>
      </c>
      <c r="R332">
        <f t="shared" si="61"/>
        <v>0</v>
      </c>
      <c r="S332">
        <f t="shared" si="62"/>
        <v>0</v>
      </c>
      <c r="T332">
        <f t="shared" si="63"/>
        <v>0</v>
      </c>
      <c r="U332">
        <f t="shared" si="64"/>
        <v>0</v>
      </c>
      <c r="V332">
        <f t="shared" si="65"/>
        <v>0</v>
      </c>
      <c r="W332">
        <f t="shared" si="66"/>
        <v>0</v>
      </c>
      <c r="X332">
        <f t="shared" si="67"/>
        <v>0</v>
      </c>
      <c r="Y332">
        <f t="shared" si="68"/>
        <v>1</v>
      </c>
      <c r="Z332" t="s">
        <v>53</v>
      </c>
    </row>
    <row r="333" spans="1:29" hidden="1" x14ac:dyDescent="0.25">
      <c r="A333" s="6" t="s">
        <v>472</v>
      </c>
      <c r="C333" t="s">
        <v>83</v>
      </c>
      <c r="D333" t="s">
        <v>362</v>
      </c>
      <c r="E333" t="s">
        <v>2</v>
      </c>
      <c r="F333">
        <v>1</v>
      </c>
      <c r="G333">
        <v>1</v>
      </c>
      <c r="H333" s="1" t="s">
        <v>3</v>
      </c>
      <c r="I333" s="1" t="s">
        <v>4</v>
      </c>
      <c r="J333" s="2" t="s">
        <v>25</v>
      </c>
      <c r="K333" s="2"/>
      <c r="N333" t="str">
        <f t="shared" si="69"/>
        <v/>
      </c>
      <c r="P333">
        <f t="shared" si="59"/>
        <v>1</v>
      </c>
      <c r="Q333">
        <f t="shared" si="60"/>
        <v>0</v>
      </c>
      <c r="R333">
        <f t="shared" si="61"/>
        <v>0</v>
      </c>
      <c r="S333">
        <f t="shared" si="62"/>
        <v>0</v>
      </c>
      <c r="T333">
        <f t="shared" si="63"/>
        <v>0</v>
      </c>
      <c r="U333">
        <f t="shared" si="64"/>
        <v>0</v>
      </c>
      <c r="V333">
        <f t="shared" si="65"/>
        <v>0</v>
      </c>
      <c r="W333">
        <f t="shared" si="66"/>
        <v>0</v>
      </c>
      <c r="X333">
        <f t="shared" si="67"/>
        <v>0</v>
      </c>
      <c r="Y333">
        <f t="shared" si="68"/>
        <v>0</v>
      </c>
      <c r="Z333" t="s">
        <v>236</v>
      </c>
    </row>
    <row r="334" spans="1:29" x14ac:dyDescent="0.25">
      <c r="A334" s="6" t="s">
        <v>472</v>
      </c>
      <c r="C334" t="s">
        <v>83</v>
      </c>
      <c r="D334" t="s">
        <v>362</v>
      </c>
      <c r="E334" t="s">
        <v>2</v>
      </c>
      <c r="F334">
        <v>1</v>
      </c>
      <c r="G334">
        <v>0</v>
      </c>
      <c r="H334" s="1" t="s">
        <v>39</v>
      </c>
      <c r="I334" s="1" t="s">
        <v>4</v>
      </c>
      <c r="J334" s="2" t="s">
        <v>116</v>
      </c>
      <c r="K334" s="2"/>
      <c r="N334" t="str">
        <f t="shared" si="69"/>
        <v/>
      </c>
      <c r="P334">
        <f t="shared" si="59"/>
        <v>1</v>
      </c>
      <c r="Q334">
        <f t="shared" si="60"/>
        <v>0</v>
      </c>
      <c r="R334">
        <f t="shared" si="61"/>
        <v>0</v>
      </c>
      <c r="S334">
        <f t="shared" si="62"/>
        <v>0</v>
      </c>
      <c r="T334">
        <f t="shared" si="63"/>
        <v>0</v>
      </c>
      <c r="U334">
        <f t="shared" si="64"/>
        <v>0</v>
      </c>
      <c r="V334">
        <f t="shared" si="65"/>
        <v>0</v>
      </c>
      <c r="W334">
        <f t="shared" si="66"/>
        <v>0</v>
      </c>
      <c r="X334">
        <f t="shared" si="67"/>
        <v>0</v>
      </c>
      <c r="Y334">
        <f t="shared" si="68"/>
        <v>0</v>
      </c>
      <c r="Z334" t="s">
        <v>236</v>
      </c>
    </row>
    <row r="335" spans="1:29" x14ac:dyDescent="0.25">
      <c r="A335" s="6">
        <v>42304</v>
      </c>
      <c r="B335">
        <v>24</v>
      </c>
      <c r="C335" t="s">
        <v>35</v>
      </c>
      <c r="D335" t="s">
        <v>52</v>
      </c>
      <c r="E335" t="s">
        <v>2</v>
      </c>
      <c r="F335">
        <v>1</v>
      </c>
      <c r="G335">
        <v>0</v>
      </c>
      <c r="H335" s="1" t="s">
        <v>39</v>
      </c>
      <c r="I335" s="1" t="s">
        <v>4</v>
      </c>
      <c r="J335" t="s">
        <v>98</v>
      </c>
      <c r="K335" s="2"/>
      <c r="N335" t="str">
        <f t="shared" si="69"/>
        <v/>
      </c>
      <c r="O335" t="s">
        <v>435</v>
      </c>
      <c r="P335">
        <f t="shared" si="59"/>
        <v>1</v>
      </c>
      <c r="Q335">
        <f t="shared" si="60"/>
        <v>0</v>
      </c>
      <c r="R335">
        <f t="shared" si="61"/>
        <v>0</v>
      </c>
      <c r="S335">
        <f t="shared" si="62"/>
        <v>0</v>
      </c>
      <c r="T335">
        <f t="shared" si="63"/>
        <v>0</v>
      </c>
      <c r="U335">
        <f t="shared" si="64"/>
        <v>0</v>
      </c>
      <c r="V335">
        <f t="shared" si="65"/>
        <v>0</v>
      </c>
      <c r="W335">
        <f t="shared" si="66"/>
        <v>0</v>
      </c>
      <c r="X335">
        <f t="shared" si="67"/>
        <v>0</v>
      </c>
      <c r="Y335">
        <f t="shared" si="68"/>
        <v>0</v>
      </c>
      <c r="Z335" t="s">
        <v>12</v>
      </c>
      <c r="AA335" t="s">
        <v>53</v>
      </c>
    </row>
    <row r="336" spans="1:29" x14ac:dyDescent="0.25">
      <c r="A336" s="6">
        <v>42304</v>
      </c>
      <c r="B336">
        <v>90</v>
      </c>
      <c r="C336" t="s">
        <v>35</v>
      </c>
      <c r="D336" t="s">
        <v>151</v>
      </c>
      <c r="E336" t="s">
        <v>2</v>
      </c>
      <c r="F336">
        <v>1</v>
      </c>
      <c r="G336">
        <v>0</v>
      </c>
      <c r="H336" s="1" t="s">
        <v>39</v>
      </c>
      <c r="I336" s="1" t="s">
        <v>4</v>
      </c>
      <c r="J336" t="s">
        <v>23</v>
      </c>
      <c r="K336" s="2"/>
      <c r="N336" t="str">
        <f t="shared" si="69"/>
        <v>OK</v>
      </c>
      <c r="O336" t="s">
        <v>437</v>
      </c>
      <c r="P336">
        <f t="shared" si="59"/>
        <v>0</v>
      </c>
      <c r="Q336">
        <f t="shared" si="60"/>
        <v>1</v>
      </c>
      <c r="R336">
        <f t="shared" si="61"/>
        <v>0</v>
      </c>
      <c r="S336">
        <f t="shared" si="62"/>
        <v>0</v>
      </c>
      <c r="T336">
        <f t="shared" si="63"/>
        <v>0</v>
      </c>
      <c r="U336">
        <f t="shared" si="64"/>
        <v>0</v>
      </c>
      <c r="V336">
        <f t="shared" si="65"/>
        <v>0</v>
      </c>
      <c r="W336">
        <f t="shared" si="66"/>
        <v>0</v>
      </c>
      <c r="X336">
        <f t="shared" si="67"/>
        <v>0</v>
      </c>
      <c r="Y336">
        <f t="shared" si="68"/>
        <v>1</v>
      </c>
      <c r="Z336" t="s">
        <v>23</v>
      </c>
      <c r="AA336" t="s">
        <v>16</v>
      </c>
      <c r="AB336" t="s">
        <v>38</v>
      </c>
    </row>
    <row r="337" spans="1:29" x14ac:dyDescent="0.25">
      <c r="A337" s="6">
        <v>42304</v>
      </c>
      <c r="B337">
        <v>47</v>
      </c>
      <c r="C337" t="s">
        <v>83</v>
      </c>
      <c r="D337" t="s">
        <v>86</v>
      </c>
      <c r="E337" t="s">
        <v>2</v>
      </c>
      <c r="F337">
        <v>1</v>
      </c>
      <c r="G337">
        <v>0</v>
      </c>
      <c r="H337" s="1" t="s">
        <v>39</v>
      </c>
      <c r="I337" s="1" t="s">
        <v>4</v>
      </c>
      <c r="J337" t="s">
        <v>14</v>
      </c>
      <c r="K337" s="2"/>
      <c r="N337" t="str">
        <f t="shared" si="69"/>
        <v/>
      </c>
      <c r="O337" t="s">
        <v>437</v>
      </c>
      <c r="P337">
        <f t="shared" si="59"/>
        <v>1</v>
      </c>
      <c r="Q337">
        <f t="shared" si="60"/>
        <v>0</v>
      </c>
      <c r="R337">
        <f t="shared" si="61"/>
        <v>0</v>
      </c>
      <c r="S337">
        <f t="shared" si="62"/>
        <v>0</v>
      </c>
      <c r="T337">
        <f t="shared" si="63"/>
        <v>0</v>
      </c>
      <c r="U337">
        <f t="shared" si="64"/>
        <v>0</v>
      </c>
      <c r="V337">
        <f t="shared" si="65"/>
        <v>0</v>
      </c>
      <c r="W337">
        <f t="shared" si="66"/>
        <v>0</v>
      </c>
      <c r="X337">
        <f t="shared" si="67"/>
        <v>0</v>
      </c>
      <c r="Y337">
        <f t="shared" si="68"/>
        <v>0</v>
      </c>
      <c r="Z337" t="s">
        <v>25</v>
      </c>
      <c r="AA337" t="s">
        <v>87</v>
      </c>
      <c r="AB337" t="s">
        <v>32</v>
      </c>
      <c r="AC337" t="s">
        <v>53</v>
      </c>
    </row>
    <row r="338" spans="1:29" hidden="1" x14ac:dyDescent="0.25">
      <c r="A338" s="6">
        <v>42304</v>
      </c>
      <c r="B338">
        <v>88</v>
      </c>
      <c r="C338" t="s">
        <v>35</v>
      </c>
      <c r="D338" t="s">
        <v>149</v>
      </c>
      <c r="E338" t="s">
        <v>2</v>
      </c>
      <c r="F338">
        <v>1</v>
      </c>
      <c r="G338">
        <v>1</v>
      </c>
      <c r="H338" s="1" t="s">
        <v>3</v>
      </c>
      <c r="I338" s="1" t="s">
        <v>4</v>
      </c>
      <c r="J338" s="2" t="s">
        <v>23</v>
      </c>
      <c r="K338" s="2"/>
      <c r="N338" t="str">
        <f t="shared" si="69"/>
        <v/>
      </c>
      <c r="O338" t="s">
        <v>437</v>
      </c>
      <c r="P338">
        <f t="shared" si="59"/>
        <v>1</v>
      </c>
      <c r="Q338">
        <f t="shared" si="60"/>
        <v>0</v>
      </c>
      <c r="R338">
        <f t="shared" si="61"/>
        <v>0</v>
      </c>
      <c r="S338">
        <f t="shared" si="62"/>
        <v>0</v>
      </c>
      <c r="T338">
        <f t="shared" si="63"/>
        <v>0</v>
      </c>
      <c r="U338">
        <f t="shared" si="64"/>
        <v>0</v>
      </c>
      <c r="V338">
        <f t="shared" si="65"/>
        <v>0</v>
      </c>
      <c r="W338">
        <f t="shared" si="66"/>
        <v>0</v>
      </c>
      <c r="X338">
        <f t="shared" si="67"/>
        <v>0</v>
      </c>
      <c r="Y338">
        <f t="shared" si="68"/>
        <v>0</v>
      </c>
      <c r="Z338" t="s">
        <v>81</v>
      </c>
      <c r="AA338" t="s">
        <v>16</v>
      </c>
      <c r="AB338" t="s">
        <v>12</v>
      </c>
    </row>
    <row r="339" spans="1:29" hidden="1" x14ac:dyDescent="0.25">
      <c r="A339" s="6">
        <v>42305</v>
      </c>
      <c r="B339">
        <v>124</v>
      </c>
      <c r="C339" t="s">
        <v>35</v>
      </c>
      <c r="D339" t="s">
        <v>189</v>
      </c>
      <c r="E339" t="s">
        <v>2</v>
      </c>
      <c r="F339">
        <v>1</v>
      </c>
      <c r="G339">
        <v>1</v>
      </c>
      <c r="H339" s="1" t="s">
        <v>3</v>
      </c>
      <c r="I339" s="1" t="s">
        <v>4</v>
      </c>
      <c r="J339" t="s">
        <v>43</v>
      </c>
      <c r="K339" s="2"/>
      <c r="L339" t="s">
        <v>6</v>
      </c>
      <c r="N339" t="str">
        <f t="shared" si="69"/>
        <v>OK</v>
      </c>
      <c r="O339" t="s">
        <v>435</v>
      </c>
      <c r="P339">
        <f t="shared" si="59"/>
        <v>0</v>
      </c>
      <c r="Q339">
        <f t="shared" si="60"/>
        <v>0</v>
      </c>
      <c r="R339">
        <f t="shared" si="61"/>
        <v>0</v>
      </c>
      <c r="S339">
        <f t="shared" si="62"/>
        <v>1</v>
      </c>
      <c r="T339">
        <f t="shared" si="63"/>
        <v>0</v>
      </c>
      <c r="U339">
        <f t="shared" si="64"/>
        <v>0</v>
      </c>
      <c r="V339">
        <f t="shared" si="65"/>
        <v>0</v>
      </c>
      <c r="W339">
        <f t="shared" si="66"/>
        <v>0</v>
      </c>
      <c r="X339">
        <f t="shared" si="67"/>
        <v>0</v>
      </c>
      <c r="Y339">
        <f t="shared" si="68"/>
        <v>1</v>
      </c>
      <c r="Z339" t="s">
        <v>58</v>
      </c>
      <c r="AA339" t="s">
        <v>48</v>
      </c>
      <c r="AB339" t="s">
        <v>43</v>
      </c>
      <c r="AC339" t="s">
        <v>20</v>
      </c>
    </row>
    <row r="340" spans="1:29" x14ac:dyDescent="0.25">
      <c r="A340" s="6">
        <v>42305</v>
      </c>
      <c r="B340">
        <v>124</v>
      </c>
      <c r="C340" t="s">
        <v>35</v>
      </c>
      <c r="D340" t="s">
        <v>189</v>
      </c>
      <c r="E340" t="s">
        <v>2</v>
      </c>
      <c r="F340">
        <v>1</v>
      </c>
      <c r="G340">
        <v>0</v>
      </c>
      <c r="H340" s="1" t="s">
        <v>39</v>
      </c>
      <c r="I340" s="1" t="s">
        <v>4</v>
      </c>
      <c r="J340" t="s">
        <v>48</v>
      </c>
      <c r="K340" s="2"/>
      <c r="L340" t="s">
        <v>6</v>
      </c>
      <c r="N340" t="str">
        <f t="shared" si="69"/>
        <v>OK</v>
      </c>
      <c r="O340" t="s">
        <v>7</v>
      </c>
      <c r="P340">
        <f t="shared" si="59"/>
        <v>0</v>
      </c>
      <c r="Q340">
        <f t="shared" si="60"/>
        <v>0</v>
      </c>
      <c r="R340">
        <f t="shared" si="61"/>
        <v>1</v>
      </c>
      <c r="S340">
        <f t="shared" si="62"/>
        <v>0</v>
      </c>
      <c r="T340">
        <f t="shared" si="63"/>
        <v>0</v>
      </c>
      <c r="U340">
        <f t="shared" si="64"/>
        <v>0</v>
      </c>
      <c r="V340">
        <f t="shared" si="65"/>
        <v>0</v>
      </c>
      <c r="W340">
        <f t="shared" si="66"/>
        <v>0</v>
      </c>
      <c r="X340">
        <f t="shared" si="67"/>
        <v>0</v>
      </c>
      <c r="Y340">
        <f t="shared" si="68"/>
        <v>1</v>
      </c>
      <c r="Z340" t="s">
        <v>58</v>
      </c>
      <c r="AA340" t="s">
        <v>48</v>
      </c>
      <c r="AB340" t="s">
        <v>43</v>
      </c>
      <c r="AC340" t="s">
        <v>20</v>
      </c>
    </row>
    <row r="341" spans="1:29" hidden="1" x14ac:dyDescent="0.25">
      <c r="A341" s="6" t="s">
        <v>324</v>
      </c>
      <c r="C341" t="s">
        <v>35</v>
      </c>
      <c r="D341" t="s">
        <v>361</v>
      </c>
      <c r="E341" t="s">
        <v>2</v>
      </c>
      <c r="F341">
        <v>1</v>
      </c>
      <c r="G341">
        <v>1</v>
      </c>
      <c r="H341" s="1" t="s">
        <v>3</v>
      </c>
      <c r="I341" s="1" t="s">
        <v>4</v>
      </c>
      <c r="J341" s="2" t="s">
        <v>445</v>
      </c>
      <c r="K341" s="2"/>
      <c r="N341" t="str">
        <f t="shared" si="69"/>
        <v/>
      </c>
      <c r="P341">
        <f t="shared" si="59"/>
        <v>1</v>
      </c>
      <c r="Q341">
        <f t="shared" si="60"/>
        <v>0</v>
      </c>
      <c r="R341">
        <f t="shared" si="61"/>
        <v>0</v>
      </c>
      <c r="S341">
        <f t="shared" si="62"/>
        <v>0</v>
      </c>
      <c r="T341">
        <f t="shared" si="63"/>
        <v>0</v>
      </c>
      <c r="U341">
        <f t="shared" si="64"/>
        <v>0</v>
      </c>
      <c r="V341">
        <f t="shared" si="65"/>
        <v>0</v>
      </c>
      <c r="W341">
        <f t="shared" si="66"/>
        <v>0</v>
      </c>
      <c r="X341">
        <f t="shared" si="67"/>
        <v>0</v>
      </c>
      <c r="Y341">
        <f t="shared" si="68"/>
        <v>0</v>
      </c>
      <c r="Z341" t="s">
        <v>236</v>
      </c>
    </row>
    <row r="342" spans="1:29" x14ac:dyDescent="0.25">
      <c r="A342" s="6" t="s">
        <v>324</v>
      </c>
      <c r="C342" t="s">
        <v>35</v>
      </c>
      <c r="D342" t="s">
        <v>361</v>
      </c>
      <c r="E342" t="s">
        <v>2</v>
      </c>
      <c r="F342">
        <v>1</v>
      </c>
      <c r="G342">
        <v>0</v>
      </c>
      <c r="H342" s="1" t="s">
        <v>39</v>
      </c>
      <c r="I342" s="1" t="s">
        <v>4</v>
      </c>
      <c r="J342" s="2" t="s">
        <v>445</v>
      </c>
      <c r="K342" s="2"/>
      <c r="N342" t="str">
        <f t="shared" si="69"/>
        <v/>
      </c>
      <c r="P342">
        <f t="shared" si="59"/>
        <v>1</v>
      </c>
      <c r="Q342">
        <f t="shared" si="60"/>
        <v>0</v>
      </c>
      <c r="R342">
        <f t="shared" si="61"/>
        <v>0</v>
      </c>
      <c r="S342">
        <f t="shared" si="62"/>
        <v>0</v>
      </c>
      <c r="T342">
        <f t="shared" si="63"/>
        <v>0</v>
      </c>
      <c r="U342">
        <f t="shared" si="64"/>
        <v>0</v>
      </c>
      <c r="V342">
        <f t="shared" si="65"/>
        <v>0</v>
      </c>
      <c r="W342">
        <f t="shared" si="66"/>
        <v>0</v>
      </c>
      <c r="X342">
        <f t="shared" si="67"/>
        <v>0</v>
      </c>
      <c r="Y342">
        <f t="shared" si="68"/>
        <v>0</v>
      </c>
      <c r="Z342" t="s">
        <v>236</v>
      </c>
    </row>
    <row r="343" spans="1:29" hidden="1" x14ac:dyDescent="0.25">
      <c r="A343" s="6">
        <v>42304</v>
      </c>
      <c r="B343">
        <v>50</v>
      </c>
      <c r="C343" t="s">
        <v>83</v>
      </c>
      <c r="D343" t="s">
        <v>91</v>
      </c>
      <c r="E343" t="s">
        <v>2</v>
      </c>
      <c r="F343">
        <v>1</v>
      </c>
      <c r="G343">
        <v>1</v>
      </c>
      <c r="H343" s="1" t="s">
        <v>3</v>
      </c>
      <c r="I343" s="1" t="s">
        <v>4</v>
      </c>
      <c r="J343" t="s">
        <v>25</v>
      </c>
      <c r="K343" s="2"/>
      <c r="N343" t="str">
        <f t="shared" si="69"/>
        <v>OK</v>
      </c>
      <c r="O343" t="s">
        <v>437</v>
      </c>
      <c r="P343">
        <f t="shared" si="59"/>
        <v>0</v>
      </c>
      <c r="Q343">
        <f t="shared" si="60"/>
        <v>0</v>
      </c>
      <c r="R343">
        <f t="shared" si="61"/>
        <v>1</v>
      </c>
      <c r="S343">
        <f t="shared" si="62"/>
        <v>0</v>
      </c>
      <c r="T343">
        <f t="shared" si="63"/>
        <v>0</v>
      </c>
      <c r="U343">
        <f t="shared" si="64"/>
        <v>0</v>
      </c>
      <c r="V343">
        <f t="shared" si="65"/>
        <v>0</v>
      </c>
      <c r="W343">
        <f t="shared" si="66"/>
        <v>0</v>
      </c>
      <c r="X343">
        <f t="shared" si="67"/>
        <v>0</v>
      </c>
      <c r="Y343">
        <f t="shared" si="68"/>
        <v>1</v>
      </c>
      <c r="Z343" t="s">
        <v>8</v>
      </c>
      <c r="AA343" t="s">
        <v>25</v>
      </c>
      <c r="AB343" t="s">
        <v>46</v>
      </c>
    </row>
    <row r="344" spans="1:29" x14ac:dyDescent="0.25">
      <c r="A344" s="6">
        <v>42304</v>
      </c>
      <c r="B344">
        <v>50</v>
      </c>
      <c r="C344" t="s">
        <v>83</v>
      </c>
      <c r="D344" t="s">
        <v>91</v>
      </c>
      <c r="E344" t="s">
        <v>2</v>
      </c>
      <c r="F344">
        <v>1</v>
      </c>
      <c r="G344">
        <v>0</v>
      </c>
      <c r="H344" s="1" t="s">
        <v>39</v>
      </c>
      <c r="I344" s="1" t="s">
        <v>4</v>
      </c>
      <c r="J344" t="s">
        <v>8</v>
      </c>
      <c r="K344" s="2"/>
      <c r="N344" t="str">
        <f t="shared" si="69"/>
        <v>OK</v>
      </c>
      <c r="O344" t="s">
        <v>435</v>
      </c>
      <c r="P344">
        <f t="shared" si="59"/>
        <v>0</v>
      </c>
      <c r="Q344">
        <f t="shared" si="60"/>
        <v>1</v>
      </c>
      <c r="R344">
        <f t="shared" si="61"/>
        <v>0</v>
      </c>
      <c r="S344">
        <f t="shared" si="62"/>
        <v>0</v>
      </c>
      <c r="T344">
        <f t="shared" si="63"/>
        <v>0</v>
      </c>
      <c r="U344">
        <f t="shared" si="64"/>
        <v>0</v>
      </c>
      <c r="V344">
        <f t="shared" si="65"/>
        <v>0</v>
      </c>
      <c r="W344">
        <f t="shared" si="66"/>
        <v>0</v>
      </c>
      <c r="X344">
        <f t="shared" si="67"/>
        <v>0</v>
      </c>
      <c r="Y344">
        <f t="shared" si="68"/>
        <v>1</v>
      </c>
      <c r="Z344" t="s">
        <v>8</v>
      </c>
      <c r="AA344" t="s">
        <v>25</v>
      </c>
      <c r="AB344" t="s">
        <v>46</v>
      </c>
    </row>
    <row r="345" spans="1:29" x14ac:dyDescent="0.25">
      <c r="A345" s="6">
        <v>42305</v>
      </c>
      <c r="B345">
        <v>125</v>
      </c>
      <c r="C345" t="s">
        <v>35</v>
      </c>
      <c r="D345" t="s">
        <v>190</v>
      </c>
      <c r="E345" t="s">
        <v>2</v>
      </c>
      <c r="F345">
        <v>1</v>
      </c>
      <c r="G345">
        <v>0</v>
      </c>
      <c r="H345" s="1" t="s">
        <v>39</v>
      </c>
      <c r="I345" s="1" t="s">
        <v>4</v>
      </c>
      <c r="J345" t="s">
        <v>37</v>
      </c>
      <c r="K345" s="2"/>
      <c r="L345" t="s">
        <v>6</v>
      </c>
      <c r="N345" t="str">
        <f t="shared" si="69"/>
        <v>OK</v>
      </c>
      <c r="O345" t="s">
        <v>7</v>
      </c>
      <c r="P345">
        <f t="shared" si="59"/>
        <v>0</v>
      </c>
      <c r="Q345">
        <f t="shared" si="60"/>
        <v>1</v>
      </c>
      <c r="R345">
        <f t="shared" si="61"/>
        <v>0</v>
      </c>
      <c r="S345">
        <f t="shared" si="62"/>
        <v>0</v>
      </c>
      <c r="T345">
        <f t="shared" si="63"/>
        <v>0</v>
      </c>
      <c r="U345">
        <f t="shared" si="64"/>
        <v>0</v>
      </c>
      <c r="V345">
        <f t="shared" si="65"/>
        <v>0</v>
      </c>
      <c r="W345">
        <f t="shared" si="66"/>
        <v>0</v>
      </c>
      <c r="X345">
        <f t="shared" si="67"/>
        <v>0</v>
      </c>
      <c r="Y345">
        <f t="shared" si="68"/>
        <v>1</v>
      </c>
      <c r="Z345" t="s">
        <v>37</v>
      </c>
      <c r="AA345" t="s">
        <v>128</v>
      </c>
      <c r="AB345" t="s">
        <v>15</v>
      </c>
      <c r="AC345" t="s">
        <v>9</v>
      </c>
    </row>
    <row r="346" spans="1:29" hidden="1" x14ac:dyDescent="0.25">
      <c r="A346" s="6">
        <v>42305</v>
      </c>
      <c r="B346">
        <v>125</v>
      </c>
      <c r="C346" t="s">
        <v>35</v>
      </c>
      <c r="D346" t="s">
        <v>190</v>
      </c>
      <c r="E346" t="s">
        <v>2</v>
      </c>
      <c r="F346">
        <v>1</v>
      </c>
      <c r="G346">
        <v>1</v>
      </c>
      <c r="H346" s="1" t="s">
        <v>3</v>
      </c>
      <c r="I346" s="1" t="s">
        <v>4</v>
      </c>
      <c r="J346" t="s">
        <v>43</v>
      </c>
      <c r="K346" s="2"/>
      <c r="L346" t="s">
        <v>6</v>
      </c>
      <c r="N346" t="str">
        <f t="shared" si="69"/>
        <v>OK</v>
      </c>
      <c r="O346" t="s">
        <v>435</v>
      </c>
      <c r="P346">
        <f t="shared" si="59"/>
        <v>0</v>
      </c>
      <c r="Q346">
        <f t="shared" si="60"/>
        <v>0</v>
      </c>
      <c r="R346">
        <f t="shared" si="61"/>
        <v>1</v>
      </c>
      <c r="S346">
        <f t="shared" si="62"/>
        <v>0</v>
      </c>
      <c r="T346">
        <f t="shared" si="63"/>
        <v>0</v>
      </c>
      <c r="U346">
        <f t="shared" si="64"/>
        <v>0</v>
      </c>
      <c r="V346">
        <f t="shared" si="65"/>
        <v>0</v>
      </c>
      <c r="W346">
        <f t="shared" si="66"/>
        <v>0</v>
      </c>
      <c r="X346">
        <f t="shared" si="67"/>
        <v>0</v>
      </c>
      <c r="Y346">
        <f t="shared" si="68"/>
        <v>1</v>
      </c>
      <c r="Z346" t="s">
        <v>37</v>
      </c>
      <c r="AA346" t="s">
        <v>43</v>
      </c>
      <c r="AB346" t="s">
        <v>15</v>
      </c>
      <c r="AC346" t="s">
        <v>9</v>
      </c>
    </row>
    <row r="347" spans="1:29" x14ac:dyDescent="0.25">
      <c r="A347" s="6" t="s">
        <v>324</v>
      </c>
      <c r="C347" t="s">
        <v>35</v>
      </c>
      <c r="D347" t="s">
        <v>331</v>
      </c>
      <c r="E347" t="s">
        <v>2</v>
      </c>
      <c r="F347">
        <v>1</v>
      </c>
      <c r="G347">
        <v>0</v>
      </c>
      <c r="H347" s="1" t="s">
        <v>39</v>
      </c>
      <c r="I347" s="1" t="s">
        <v>4</v>
      </c>
      <c r="J347" s="2" t="s">
        <v>445</v>
      </c>
      <c r="K347" s="2"/>
      <c r="N347" t="str">
        <f t="shared" si="69"/>
        <v/>
      </c>
      <c r="P347">
        <f t="shared" si="59"/>
        <v>1</v>
      </c>
      <c r="Q347">
        <f t="shared" si="60"/>
        <v>0</v>
      </c>
      <c r="R347">
        <f t="shared" si="61"/>
        <v>0</v>
      </c>
      <c r="S347">
        <f t="shared" si="62"/>
        <v>0</v>
      </c>
      <c r="T347">
        <f t="shared" si="63"/>
        <v>0</v>
      </c>
      <c r="U347">
        <f t="shared" si="64"/>
        <v>0</v>
      </c>
      <c r="V347">
        <f t="shared" si="65"/>
        <v>0</v>
      </c>
      <c r="W347">
        <f t="shared" si="66"/>
        <v>0</v>
      </c>
      <c r="X347">
        <f t="shared" si="67"/>
        <v>0</v>
      </c>
      <c r="Y347">
        <f t="shared" si="68"/>
        <v>0</v>
      </c>
      <c r="Z347" t="s">
        <v>236</v>
      </c>
    </row>
    <row r="348" spans="1:29" hidden="1" x14ac:dyDescent="0.25">
      <c r="A348" s="6" t="s">
        <v>324</v>
      </c>
      <c r="C348" t="s">
        <v>35</v>
      </c>
      <c r="D348" t="s">
        <v>331</v>
      </c>
      <c r="E348" t="s">
        <v>2</v>
      </c>
      <c r="F348">
        <v>1</v>
      </c>
      <c r="G348">
        <v>1</v>
      </c>
      <c r="H348" s="1" t="s">
        <v>3</v>
      </c>
      <c r="I348" s="1" t="s">
        <v>4</v>
      </c>
      <c r="J348" s="2" t="s">
        <v>445</v>
      </c>
      <c r="K348" s="2"/>
      <c r="N348" t="str">
        <f t="shared" si="69"/>
        <v/>
      </c>
      <c r="P348">
        <f t="shared" si="59"/>
        <v>1</v>
      </c>
      <c r="Q348">
        <f t="shared" si="60"/>
        <v>0</v>
      </c>
      <c r="R348">
        <f t="shared" si="61"/>
        <v>0</v>
      </c>
      <c r="S348">
        <f t="shared" si="62"/>
        <v>0</v>
      </c>
      <c r="T348">
        <f t="shared" si="63"/>
        <v>0</v>
      </c>
      <c r="U348">
        <f t="shared" si="64"/>
        <v>0</v>
      </c>
      <c r="V348">
        <f t="shared" si="65"/>
        <v>0</v>
      </c>
      <c r="W348">
        <f t="shared" si="66"/>
        <v>0</v>
      </c>
      <c r="X348">
        <f t="shared" si="67"/>
        <v>0</v>
      </c>
      <c r="Y348">
        <f t="shared" si="68"/>
        <v>0</v>
      </c>
      <c r="Z348" t="s">
        <v>236</v>
      </c>
    </row>
    <row r="349" spans="1:29" x14ac:dyDescent="0.25">
      <c r="A349" s="6">
        <v>42304</v>
      </c>
      <c r="B349">
        <v>73</v>
      </c>
      <c r="C349" t="s">
        <v>35</v>
      </c>
      <c r="D349" t="s">
        <v>132</v>
      </c>
      <c r="E349" t="s">
        <v>2</v>
      </c>
      <c r="F349">
        <v>1</v>
      </c>
      <c r="G349">
        <v>0</v>
      </c>
      <c r="H349" s="1" t="s">
        <v>39</v>
      </c>
      <c r="I349" s="1" t="s">
        <v>4</v>
      </c>
      <c r="J349" t="s">
        <v>98</v>
      </c>
      <c r="K349" s="2"/>
      <c r="N349" t="str">
        <f t="shared" si="69"/>
        <v/>
      </c>
      <c r="O349" t="s">
        <v>435</v>
      </c>
      <c r="P349">
        <f t="shared" si="59"/>
        <v>1</v>
      </c>
      <c r="Q349">
        <f t="shared" si="60"/>
        <v>0</v>
      </c>
      <c r="R349">
        <f t="shared" si="61"/>
        <v>0</v>
      </c>
      <c r="S349">
        <f t="shared" si="62"/>
        <v>0</v>
      </c>
      <c r="T349">
        <f t="shared" si="63"/>
        <v>0</v>
      </c>
      <c r="U349">
        <f t="shared" si="64"/>
        <v>0</v>
      </c>
      <c r="V349">
        <f t="shared" si="65"/>
        <v>0</v>
      </c>
      <c r="W349">
        <f t="shared" si="66"/>
        <v>0</v>
      </c>
      <c r="X349">
        <f t="shared" si="67"/>
        <v>0</v>
      </c>
      <c r="Y349">
        <f t="shared" si="68"/>
        <v>0</v>
      </c>
      <c r="Z349" t="s">
        <v>12</v>
      </c>
      <c r="AA349" t="s">
        <v>16</v>
      </c>
      <c r="AB349" t="s">
        <v>116</v>
      </c>
    </row>
    <row r="350" spans="1:29" hidden="1" x14ac:dyDescent="0.25">
      <c r="A350" s="6">
        <v>42304</v>
      </c>
      <c r="B350">
        <v>73</v>
      </c>
      <c r="C350" t="s">
        <v>35</v>
      </c>
      <c r="D350" t="s">
        <v>132</v>
      </c>
      <c r="E350" t="s">
        <v>2</v>
      </c>
      <c r="F350">
        <v>1</v>
      </c>
      <c r="G350">
        <v>1</v>
      </c>
      <c r="H350" s="1" t="s">
        <v>3</v>
      </c>
      <c r="I350" s="1" t="s">
        <v>4</v>
      </c>
      <c r="J350" t="s">
        <v>116</v>
      </c>
      <c r="K350" s="2"/>
      <c r="N350" t="str">
        <f t="shared" si="69"/>
        <v>OK</v>
      </c>
      <c r="O350" t="s">
        <v>436</v>
      </c>
      <c r="P350">
        <f t="shared" si="59"/>
        <v>0</v>
      </c>
      <c r="Q350">
        <f t="shared" si="60"/>
        <v>0</v>
      </c>
      <c r="R350">
        <f t="shared" si="61"/>
        <v>0</v>
      </c>
      <c r="S350">
        <f t="shared" si="62"/>
        <v>1</v>
      </c>
      <c r="T350">
        <f t="shared" si="63"/>
        <v>0</v>
      </c>
      <c r="U350">
        <f t="shared" si="64"/>
        <v>0</v>
      </c>
      <c r="V350">
        <f t="shared" si="65"/>
        <v>0</v>
      </c>
      <c r="W350">
        <f t="shared" si="66"/>
        <v>0</v>
      </c>
      <c r="X350">
        <f t="shared" si="67"/>
        <v>0</v>
      </c>
      <c r="Y350">
        <f t="shared" si="68"/>
        <v>1</v>
      </c>
      <c r="Z350" t="s">
        <v>12</v>
      </c>
      <c r="AA350" t="s">
        <v>16</v>
      </c>
      <c r="AB350" t="s">
        <v>116</v>
      </c>
    </row>
    <row r="351" spans="1:29" hidden="1" x14ac:dyDescent="0.25">
      <c r="A351" s="6" t="s">
        <v>324</v>
      </c>
      <c r="C351" t="s">
        <v>218</v>
      </c>
      <c r="D351" t="s">
        <v>359</v>
      </c>
      <c r="E351" t="s">
        <v>80</v>
      </c>
      <c r="F351">
        <v>1</v>
      </c>
      <c r="G351">
        <v>1</v>
      </c>
      <c r="H351" s="1" t="s">
        <v>3</v>
      </c>
      <c r="I351" s="1" t="s">
        <v>4</v>
      </c>
      <c r="J351" s="2" t="s">
        <v>445</v>
      </c>
      <c r="K351" s="2"/>
      <c r="N351" t="str">
        <f t="shared" si="69"/>
        <v/>
      </c>
      <c r="P351">
        <f t="shared" si="59"/>
        <v>1</v>
      </c>
      <c r="Q351">
        <f t="shared" si="60"/>
        <v>0</v>
      </c>
      <c r="R351">
        <f t="shared" si="61"/>
        <v>0</v>
      </c>
      <c r="S351">
        <f t="shared" si="62"/>
        <v>0</v>
      </c>
      <c r="T351">
        <f t="shared" si="63"/>
        <v>0</v>
      </c>
      <c r="U351">
        <f t="shared" si="64"/>
        <v>0</v>
      </c>
      <c r="V351">
        <f t="shared" si="65"/>
        <v>0</v>
      </c>
      <c r="W351">
        <f t="shared" si="66"/>
        <v>0</v>
      </c>
      <c r="X351">
        <f t="shared" si="67"/>
        <v>0</v>
      </c>
      <c r="Y351">
        <f t="shared" si="68"/>
        <v>0</v>
      </c>
      <c r="Z351" t="s">
        <v>236</v>
      </c>
    </row>
    <row r="352" spans="1:29" hidden="1" x14ac:dyDescent="0.25">
      <c r="A352" s="6" t="s">
        <v>472</v>
      </c>
      <c r="C352" t="s">
        <v>35</v>
      </c>
      <c r="D352" t="s">
        <v>330</v>
      </c>
      <c r="E352" t="s">
        <v>2</v>
      </c>
      <c r="F352">
        <v>1</v>
      </c>
      <c r="G352">
        <v>1</v>
      </c>
      <c r="H352" s="1" t="s">
        <v>3</v>
      </c>
      <c r="I352" s="1" t="s">
        <v>4</v>
      </c>
      <c r="J352" s="2" t="s">
        <v>100</v>
      </c>
      <c r="K352" s="2"/>
      <c r="N352" t="str">
        <f t="shared" si="69"/>
        <v/>
      </c>
      <c r="P352">
        <f t="shared" si="59"/>
        <v>1</v>
      </c>
      <c r="Q352">
        <f t="shared" si="60"/>
        <v>0</v>
      </c>
      <c r="R352">
        <f t="shared" si="61"/>
        <v>0</v>
      </c>
      <c r="S352">
        <f t="shared" si="62"/>
        <v>0</v>
      </c>
      <c r="T352">
        <f t="shared" si="63"/>
        <v>0</v>
      </c>
      <c r="U352">
        <f t="shared" si="64"/>
        <v>0</v>
      </c>
      <c r="V352">
        <f t="shared" si="65"/>
        <v>0</v>
      </c>
      <c r="W352">
        <f t="shared" si="66"/>
        <v>0</v>
      </c>
      <c r="X352">
        <f t="shared" si="67"/>
        <v>0</v>
      </c>
      <c r="Y352">
        <f t="shared" si="68"/>
        <v>0</v>
      </c>
      <c r="Z352" t="s">
        <v>236</v>
      </c>
    </row>
    <row r="353" spans="1:33" x14ac:dyDescent="0.25">
      <c r="A353" s="6" t="s">
        <v>472</v>
      </c>
      <c r="C353" t="s">
        <v>35</v>
      </c>
      <c r="D353" t="s">
        <v>330</v>
      </c>
      <c r="E353" t="s">
        <v>2</v>
      </c>
      <c r="F353">
        <v>1</v>
      </c>
      <c r="G353">
        <v>0</v>
      </c>
      <c r="H353" s="1" t="s">
        <v>39</v>
      </c>
      <c r="I353" s="1" t="s">
        <v>4</v>
      </c>
      <c r="J353" s="2" t="s">
        <v>445</v>
      </c>
      <c r="K353" s="2"/>
      <c r="N353" t="str">
        <f t="shared" si="69"/>
        <v/>
      </c>
      <c r="P353">
        <f t="shared" si="59"/>
        <v>1</v>
      </c>
      <c r="Q353">
        <f t="shared" si="60"/>
        <v>0</v>
      </c>
      <c r="R353">
        <f t="shared" si="61"/>
        <v>0</v>
      </c>
      <c r="S353">
        <f t="shared" si="62"/>
        <v>0</v>
      </c>
      <c r="T353">
        <f t="shared" si="63"/>
        <v>0</v>
      </c>
      <c r="U353">
        <f t="shared" si="64"/>
        <v>0</v>
      </c>
      <c r="V353">
        <f t="shared" si="65"/>
        <v>0</v>
      </c>
      <c r="W353">
        <f t="shared" si="66"/>
        <v>0</v>
      </c>
      <c r="X353">
        <f t="shared" si="67"/>
        <v>0</v>
      </c>
      <c r="Y353">
        <f t="shared" si="68"/>
        <v>0</v>
      </c>
      <c r="Z353" t="s">
        <v>236</v>
      </c>
    </row>
    <row r="354" spans="1:33" hidden="1" x14ac:dyDescent="0.25">
      <c r="A354" s="6">
        <v>42304</v>
      </c>
      <c r="B354">
        <v>38</v>
      </c>
      <c r="C354" t="s">
        <v>35</v>
      </c>
      <c r="D354" t="s">
        <v>72</v>
      </c>
      <c r="E354" t="s">
        <v>2</v>
      </c>
      <c r="F354">
        <v>1</v>
      </c>
      <c r="G354">
        <v>1</v>
      </c>
      <c r="H354" s="1" t="s">
        <v>3</v>
      </c>
      <c r="I354" s="1" t="s">
        <v>4</v>
      </c>
      <c r="J354" t="s">
        <v>23</v>
      </c>
      <c r="K354" s="2"/>
      <c r="N354" t="str">
        <f t="shared" si="69"/>
        <v>OK</v>
      </c>
      <c r="O354" t="s">
        <v>437</v>
      </c>
      <c r="P354">
        <f t="shared" si="59"/>
        <v>0</v>
      </c>
      <c r="Q354">
        <f t="shared" si="60"/>
        <v>0</v>
      </c>
      <c r="R354">
        <f t="shared" si="61"/>
        <v>0</v>
      </c>
      <c r="S354">
        <f t="shared" si="62"/>
        <v>1</v>
      </c>
      <c r="T354">
        <f t="shared" si="63"/>
        <v>0</v>
      </c>
      <c r="U354">
        <f t="shared" si="64"/>
        <v>0</v>
      </c>
      <c r="V354">
        <f t="shared" si="65"/>
        <v>0</v>
      </c>
      <c r="W354">
        <f t="shared" si="66"/>
        <v>0</v>
      </c>
      <c r="X354">
        <f t="shared" si="67"/>
        <v>0</v>
      </c>
      <c r="Y354">
        <f t="shared" si="68"/>
        <v>1</v>
      </c>
      <c r="Z354" t="s">
        <v>73</v>
      </c>
      <c r="AA354" t="s">
        <v>16</v>
      </c>
      <c r="AB354" t="s">
        <v>23</v>
      </c>
      <c r="AC354" t="s">
        <v>46</v>
      </c>
    </row>
    <row r="355" spans="1:33" hidden="1" x14ac:dyDescent="0.25">
      <c r="A355" s="6">
        <v>42320</v>
      </c>
      <c r="B355">
        <v>231</v>
      </c>
      <c r="C355" t="s">
        <v>35</v>
      </c>
      <c r="D355" t="s">
        <v>322</v>
      </c>
      <c r="E355" t="s">
        <v>2</v>
      </c>
      <c r="F355">
        <v>1</v>
      </c>
      <c r="G355">
        <v>1</v>
      </c>
      <c r="H355" s="1" t="s">
        <v>3</v>
      </c>
      <c r="I355" s="1" t="s">
        <v>4</v>
      </c>
      <c r="J355" t="s">
        <v>116</v>
      </c>
      <c r="K355" s="2"/>
      <c r="N355" t="str">
        <f t="shared" si="69"/>
        <v>OK</v>
      </c>
      <c r="O355" t="s">
        <v>436</v>
      </c>
      <c r="P355">
        <f t="shared" si="59"/>
        <v>0</v>
      </c>
      <c r="Q355">
        <f t="shared" si="60"/>
        <v>0</v>
      </c>
      <c r="R355">
        <f t="shared" si="61"/>
        <v>0</v>
      </c>
      <c r="S355">
        <f t="shared" si="62"/>
        <v>0</v>
      </c>
      <c r="T355">
        <f t="shared" si="63"/>
        <v>0</v>
      </c>
      <c r="U355">
        <f t="shared" si="64"/>
        <v>0</v>
      </c>
      <c r="V355">
        <f t="shared" si="65"/>
        <v>0</v>
      </c>
      <c r="W355">
        <f t="shared" si="66"/>
        <v>1</v>
      </c>
      <c r="X355">
        <f t="shared" si="67"/>
        <v>0</v>
      </c>
      <c r="Y355">
        <f t="shared" si="68"/>
        <v>1</v>
      </c>
      <c r="Z355" t="s">
        <v>12</v>
      </c>
      <c r="AA355" t="s">
        <v>44</v>
      </c>
      <c r="AB355" t="s">
        <v>73</v>
      </c>
      <c r="AC355" t="s">
        <v>23</v>
      </c>
      <c r="AD355" t="s">
        <v>15</v>
      </c>
      <c r="AE355" t="s">
        <v>16</v>
      </c>
      <c r="AF355" t="s">
        <v>116</v>
      </c>
      <c r="AG355" t="s">
        <v>323</v>
      </c>
    </row>
    <row r="356" spans="1:33" hidden="1" x14ac:dyDescent="0.25">
      <c r="A356" s="6">
        <v>42307</v>
      </c>
      <c r="B356">
        <v>172</v>
      </c>
      <c r="C356" t="s">
        <v>218</v>
      </c>
      <c r="D356" t="s">
        <v>245</v>
      </c>
      <c r="E356" t="s">
        <v>80</v>
      </c>
      <c r="F356">
        <v>1</v>
      </c>
      <c r="G356">
        <v>1</v>
      </c>
      <c r="H356" s="1" t="s">
        <v>3</v>
      </c>
      <c r="I356" s="1" t="s">
        <v>4</v>
      </c>
      <c r="J356" t="s">
        <v>53</v>
      </c>
      <c r="K356" s="2"/>
      <c r="N356" t="str">
        <f t="shared" si="69"/>
        <v>OK</v>
      </c>
      <c r="O356" t="s">
        <v>436</v>
      </c>
      <c r="P356">
        <f t="shared" si="59"/>
        <v>0</v>
      </c>
      <c r="Q356">
        <f t="shared" si="60"/>
        <v>1</v>
      </c>
      <c r="R356">
        <f t="shared" si="61"/>
        <v>0</v>
      </c>
      <c r="S356">
        <f t="shared" si="62"/>
        <v>0</v>
      </c>
      <c r="T356">
        <f t="shared" si="63"/>
        <v>0</v>
      </c>
      <c r="U356">
        <f t="shared" si="64"/>
        <v>0</v>
      </c>
      <c r="V356">
        <f t="shared" si="65"/>
        <v>0</v>
      </c>
      <c r="W356">
        <f t="shared" si="66"/>
        <v>0</v>
      </c>
      <c r="X356">
        <f t="shared" si="67"/>
        <v>0</v>
      </c>
      <c r="Y356">
        <f t="shared" si="68"/>
        <v>1</v>
      </c>
      <c r="Z356" t="s">
        <v>53</v>
      </c>
      <c r="AA356" t="s">
        <v>246</v>
      </c>
    </row>
    <row r="357" spans="1:33" x14ac:dyDescent="0.25">
      <c r="A357" s="6">
        <v>42307</v>
      </c>
      <c r="B357">
        <v>172</v>
      </c>
      <c r="C357" t="s">
        <v>218</v>
      </c>
      <c r="D357" t="s">
        <v>245</v>
      </c>
      <c r="E357" t="s">
        <v>80</v>
      </c>
      <c r="F357">
        <v>1</v>
      </c>
      <c r="G357">
        <v>1</v>
      </c>
      <c r="H357" s="1" t="s">
        <v>39</v>
      </c>
      <c r="I357" s="1"/>
      <c r="J357" t="s">
        <v>30</v>
      </c>
      <c r="K357" s="2"/>
      <c r="N357" t="str">
        <f t="shared" si="69"/>
        <v>OK</v>
      </c>
      <c r="O357" t="s">
        <v>437</v>
      </c>
      <c r="P357">
        <f t="shared" si="59"/>
        <v>0</v>
      </c>
      <c r="Q357">
        <f t="shared" si="60"/>
        <v>0</v>
      </c>
      <c r="R357">
        <f t="shared" si="61"/>
        <v>1</v>
      </c>
      <c r="S357">
        <f t="shared" si="62"/>
        <v>0</v>
      </c>
      <c r="T357">
        <f t="shared" si="63"/>
        <v>0</v>
      </c>
      <c r="U357">
        <f t="shared" si="64"/>
        <v>0</v>
      </c>
      <c r="V357">
        <f t="shared" si="65"/>
        <v>0</v>
      </c>
      <c r="W357">
        <f t="shared" si="66"/>
        <v>0</v>
      </c>
      <c r="X357">
        <f t="shared" si="67"/>
        <v>0</v>
      </c>
      <c r="Y357">
        <f t="shared" si="68"/>
        <v>1</v>
      </c>
      <c r="Z357" t="s">
        <v>53</v>
      </c>
      <c r="AA357" t="s">
        <v>30</v>
      </c>
    </row>
    <row r="358" spans="1:33" hidden="1" x14ac:dyDescent="0.25">
      <c r="A358" s="6">
        <v>42303</v>
      </c>
      <c r="B358">
        <v>12</v>
      </c>
      <c r="C358" t="s">
        <v>0</v>
      </c>
      <c r="D358" t="s">
        <v>28</v>
      </c>
      <c r="E358" t="s">
        <v>2</v>
      </c>
      <c r="F358">
        <v>1</v>
      </c>
      <c r="G358">
        <v>1</v>
      </c>
      <c r="H358" s="1" t="s">
        <v>3</v>
      </c>
      <c r="I358" s="1" t="s">
        <v>4</v>
      </c>
      <c r="J358" t="s">
        <v>5</v>
      </c>
      <c r="K358" s="2"/>
      <c r="L358" t="s">
        <v>6</v>
      </c>
      <c r="N358" t="str">
        <f t="shared" si="69"/>
        <v>OK</v>
      </c>
      <c r="O358" t="s">
        <v>7</v>
      </c>
      <c r="P358">
        <f t="shared" si="59"/>
        <v>0</v>
      </c>
      <c r="Q358">
        <f t="shared" si="60"/>
        <v>1</v>
      </c>
      <c r="R358">
        <f t="shared" si="61"/>
        <v>0</v>
      </c>
      <c r="S358">
        <f t="shared" si="62"/>
        <v>0</v>
      </c>
      <c r="T358">
        <f t="shared" si="63"/>
        <v>0</v>
      </c>
      <c r="U358">
        <f t="shared" si="64"/>
        <v>0</v>
      </c>
      <c r="V358">
        <f t="shared" si="65"/>
        <v>0</v>
      </c>
      <c r="W358">
        <f t="shared" si="66"/>
        <v>0</v>
      </c>
      <c r="X358">
        <f t="shared" si="67"/>
        <v>0</v>
      </c>
      <c r="Y358">
        <f t="shared" si="68"/>
        <v>1</v>
      </c>
      <c r="Z358" t="s">
        <v>5</v>
      </c>
      <c r="AA358" t="s">
        <v>25</v>
      </c>
      <c r="AB358" t="s">
        <v>11</v>
      </c>
    </row>
    <row r="359" spans="1:33" x14ac:dyDescent="0.25">
      <c r="A359" s="6">
        <v>42307</v>
      </c>
      <c r="B359">
        <v>223</v>
      </c>
      <c r="C359" t="s">
        <v>83</v>
      </c>
      <c r="D359" t="s">
        <v>311</v>
      </c>
      <c r="E359" t="s">
        <v>2</v>
      </c>
      <c r="F359">
        <v>1</v>
      </c>
      <c r="G359">
        <v>0</v>
      </c>
      <c r="H359" s="1" t="s">
        <v>39</v>
      </c>
      <c r="I359" s="1" t="s">
        <v>4</v>
      </c>
      <c r="J359" t="s">
        <v>8</v>
      </c>
      <c r="K359" s="2"/>
      <c r="N359" t="str">
        <f t="shared" si="69"/>
        <v>OK</v>
      </c>
      <c r="O359" t="s">
        <v>435</v>
      </c>
      <c r="P359">
        <f t="shared" si="59"/>
        <v>0</v>
      </c>
      <c r="Q359">
        <f t="shared" si="60"/>
        <v>0</v>
      </c>
      <c r="R359">
        <f t="shared" si="61"/>
        <v>0</v>
      </c>
      <c r="S359">
        <f t="shared" si="62"/>
        <v>1</v>
      </c>
      <c r="T359">
        <f t="shared" si="63"/>
        <v>0</v>
      </c>
      <c r="U359">
        <f t="shared" si="64"/>
        <v>0</v>
      </c>
      <c r="V359">
        <f t="shared" si="65"/>
        <v>0</v>
      </c>
      <c r="W359">
        <f t="shared" si="66"/>
        <v>0</v>
      </c>
      <c r="X359">
        <f t="shared" si="67"/>
        <v>0</v>
      </c>
      <c r="Y359">
        <f t="shared" si="68"/>
        <v>1</v>
      </c>
      <c r="Z359" t="s">
        <v>59</v>
      </c>
      <c r="AA359" t="s">
        <v>53</v>
      </c>
      <c r="AB359" t="s">
        <v>8</v>
      </c>
    </row>
    <row r="360" spans="1:33" hidden="1" x14ac:dyDescent="0.25">
      <c r="A360" s="6">
        <v>42307</v>
      </c>
      <c r="B360">
        <v>198</v>
      </c>
      <c r="C360" t="s">
        <v>35</v>
      </c>
      <c r="D360" t="s">
        <v>276</v>
      </c>
      <c r="E360" t="s">
        <v>80</v>
      </c>
      <c r="F360">
        <v>1</v>
      </c>
      <c r="G360">
        <v>1</v>
      </c>
      <c r="H360" s="1" t="s">
        <v>3</v>
      </c>
      <c r="I360" s="1" t="s">
        <v>4</v>
      </c>
      <c r="J360" t="s">
        <v>23</v>
      </c>
      <c r="K360" s="2"/>
      <c r="L360" t="s">
        <v>6</v>
      </c>
      <c r="N360" t="str">
        <f t="shared" si="69"/>
        <v>OK</v>
      </c>
      <c r="O360" t="s">
        <v>437</v>
      </c>
      <c r="P360">
        <f t="shared" si="59"/>
        <v>0</v>
      </c>
      <c r="Q360">
        <f t="shared" si="60"/>
        <v>0</v>
      </c>
      <c r="R360">
        <f t="shared" si="61"/>
        <v>1</v>
      </c>
      <c r="S360">
        <f t="shared" si="62"/>
        <v>0</v>
      </c>
      <c r="T360">
        <f t="shared" si="63"/>
        <v>0</v>
      </c>
      <c r="U360">
        <f t="shared" si="64"/>
        <v>0</v>
      </c>
      <c r="V360">
        <f t="shared" si="65"/>
        <v>0</v>
      </c>
      <c r="W360">
        <f t="shared" si="66"/>
        <v>0</v>
      </c>
      <c r="X360">
        <f t="shared" si="67"/>
        <v>0</v>
      </c>
      <c r="Y360">
        <f t="shared" si="68"/>
        <v>1</v>
      </c>
      <c r="Z360" t="s">
        <v>37</v>
      </c>
      <c r="AA360" t="s">
        <v>23</v>
      </c>
      <c r="AB360" t="s">
        <v>48</v>
      </c>
    </row>
    <row r="361" spans="1:33" x14ac:dyDescent="0.25">
      <c r="A361" s="6">
        <v>42304</v>
      </c>
      <c r="B361">
        <v>49</v>
      </c>
      <c r="C361" t="s">
        <v>83</v>
      </c>
      <c r="D361" t="s">
        <v>90</v>
      </c>
      <c r="E361" t="s">
        <v>2</v>
      </c>
      <c r="F361">
        <v>1</v>
      </c>
      <c r="G361">
        <v>0</v>
      </c>
      <c r="H361" s="1" t="s">
        <v>39</v>
      </c>
      <c r="I361" s="1" t="s">
        <v>4</v>
      </c>
      <c r="J361" t="s">
        <v>8</v>
      </c>
      <c r="K361" s="2"/>
      <c r="N361" t="str">
        <f t="shared" si="69"/>
        <v>OK</v>
      </c>
      <c r="O361" t="s">
        <v>435</v>
      </c>
      <c r="P361">
        <f t="shared" si="59"/>
        <v>0</v>
      </c>
      <c r="Q361">
        <f t="shared" si="60"/>
        <v>0</v>
      </c>
      <c r="R361">
        <f t="shared" si="61"/>
        <v>1</v>
      </c>
      <c r="S361">
        <f t="shared" si="62"/>
        <v>0</v>
      </c>
      <c r="T361">
        <f t="shared" si="63"/>
        <v>0</v>
      </c>
      <c r="U361">
        <f t="shared" si="64"/>
        <v>0</v>
      </c>
      <c r="V361">
        <f t="shared" si="65"/>
        <v>0</v>
      </c>
      <c r="W361">
        <f t="shared" si="66"/>
        <v>0</v>
      </c>
      <c r="X361">
        <f t="shared" si="67"/>
        <v>0</v>
      </c>
      <c r="Y361">
        <f t="shared" si="68"/>
        <v>1</v>
      </c>
      <c r="Z361" t="s">
        <v>53</v>
      </c>
      <c r="AA361" t="s">
        <v>8</v>
      </c>
      <c r="AB361" t="s">
        <v>46</v>
      </c>
    </row>
    <row r="362" spans="1:33" hidden="1" x14ac:dyDescent="0.25">
      <c r="A362" s="6">
        <v>42304</v>
      </c>
      <c r="B362">
        <v>49</v>
      </c>
      <c r="C362" t="s">
        <v>83</v>
      </c>
      <c r="D362" t="s">
        <v>90</v>
      </c>
      <c r="E362" t="s">
        <v>2</v>
      </c>
      <c r="F362">
        <v>1</v>
      </c>
      <c r="G362">
        <v>1</v>
      </c>
      <c r="H362" s="1" t="s">
        <v>3</v>
      </c>
      <c r="I362" s="1" t="s">
        <v>4</v>
      </c>
      <c r="J362" t="s">
        <v>53</v>
      </c>
      <c r="K362" s="2"/>
      <c r="N362" t="str">
        <f t="shared" si="69"/>
        <v>OK</v>
      </c>
      <c r="O362" t="s">
        <v>436</v>
      </c>
      <c r="P362">
        <f t="shared" si="59"/>
        <v>0</v>
      </c>
      <c r="Q362">
        <f t="shared" si="60"/>
        <v>1</v>
      </c>
      <c r="R362">
        <f t="shared" si="61"/>
        <v>0</v>
      </c>
      <c r="S362">
        <f t="shared" si="62"/>
        <v>0</v>
      </c>
      <c r="T362">
        <f t="shared" si="63"/>
        <v>0</v>
      </c>
      <c r="U362">
        <f t="shared" si="64"/>
        <v>0</v>
      </c>
      <c r="V362">
        <f t="shared" si="65"/>
        <v>0</v>
      </c>
      <c r="W362">
        <f t="shared" si="66"/>
        <v>0</v>
      </c>
      <c r="X362">
        <f t="shared" si="67"/>
        <v>0</v>
      </c>
      <c r="Y362">
        <f t="shared" si="68"/>
        <v>1</v>
      </c>
      <c r="Z362" t="s">
        <v>53</v>
      </c>
      <c r="AA362" t="s">
        <v>16</v>
      </c>
      <c r="AB362" t="s">
        <v>46</v>
      </c>
    </row>
    <row r="363" spans="1:33" hidden="1" x14ac:dyDescent="0.25">
      <c r="A363" s="6">
        <v>42306</v>
      </c>
      <c r="B363">
        <v>136</v>
      </c>
      <c r="C363" t="s">
        <v>0</v>
      </c>
      <c r="D363" t="s">
        <v>204</v>
      </c>
      <c r="E363" t="s">
        <v>2</v>
      </c>
      <c r="F363">
        <v>1</v>
      </c>
      <c r="G363">
        <v>1</v>
      </c>
      <c r="H363" s="1" t="s">
        <v>3</v>
      </c>
      <c r="I363" s="1" t="s">
        <v>4</v>
      </c>
      <c r="J363" t="s">
        <v>5</v>
      </c>
      <c r="K363" s="2"/>
      <c r="L363" t="s">
        <v>6</v>
      </c>
      <c r="N363" t="str">
        <f t="shared" si="69"/>
        <v>OK</v>
      </c>
      <c r="O363" t="s">
        <v>7</v>
      </c>
      <c r="P363">
        <f t="shared" si="59"/>
        <v>0</v>
      </c>
      <c r="Q363">
        <f t="shared" si="60"/>
        <v>1</v>
      </c>
      <c r="R363">
        <f t="shared" si="61"/>
        <v>0</v>
      </c>
      <c r="S363">
        <f t="shared" si="62"/>
        <v>0</v>
      </c>
      <c r="T363">
        <f t="shared" si="63"/>
        <v>0</v>
      </c>
      <c r="U363">
        <f t="shared" si="64"/>
        <v>0</v>
      </c>
      <c r="V363">
        <f t="shared" si="65"/>
        <v>0</v>
      </c>
      <c r="W363">
        <f t="shared" si="66"/>
        <v>0</v>
      </c>
      <c r="X363">
        <f t="shared" si="67"/>
        <v>0</v>
      </c>
      <c r="Y363">
        <f t="shared" si="68"/>
        <v>1</v>
      </c>
      <c r="Z363" t="s">
        <v>5</v>
      </c>
      <c r="AA363" t="s">
        <v>15</v>
      </c>
      <c r="AB363" t="s">
        <v>11</v>
      </c>
    </row>
    <row r="364" spans="1:33" hidden="1" x14ac:dyDescent="0.25">
      <c r="A364" s="6">
        <v>42305</v>
      </c>
      <c r="B364">
        <v>117</v>
      </c>
      <c r="C364" t="s">
        <v>0</v>
      </c>
      <c r="D364" t="s">
        <v>182</v>
      </c>
      <c r="E364" t="s">
        <v>2</v>
      </c>
      <c r="F364">
        <v>1</v>
      </c>
      <c r="G364">
        <v>1</v>
      </c>
      <c r="H364" s="1" t="s">
        <v>3</v>
      </c>
      <c r="I364" s="1" t="s">
        <v>4</v>
      </c>
      <c r="J364" t="s">
        <v>5</v>
      </c>
      <c r="K364" s="2"/>
      <c r="L364" t="s">
        <v>6</v>
      </c>
      <c r="N364" t="str">
        <f t="shared" si="69"/>
        <v>OK</v>
      </c>
      <c r="O364" t="s">
        <v>7</v>
      </c>
      <c r="P364">
        <f t="shared" si="59"/>
        <v>0</v>
      </c>
      <c r="Q364">
        <f t="shared" si="60"/>
        <v>1</v>
      </c>
      <c r="R364">
        <f t="shared" si="61"/>
        <v>0</v>
      </c>
      <c r="S364">
        <f t="shared" si="62"/>
        <v>0</v>
      </c>
      <c r="T364">
        <f t="shared" si="63"/>
        <v>0</v>
      </c>
      <c r="U364">
        <f t="shared" si="64"/>
        <v>0</v>
      </c>
      <c r="V364">
        <f t="shared" si="65"/>
        <v>0</v>
      </c>
      <c r="W364">
        <f t="shared" si="66"/>
        <v>0</v>
      </c>
      <c r="X364">
        <f t="shared" si="67"/>
        <v>0</v>
      </c>
      <c r="Y364">
        <f t="shared" si="68"/>
        <v>1</v>
      </c>
      <c r="Z364" t="s">
        <v>5</v>
      </c>
      <c r="AA364" t="s">
        <v>25</v>
      </c>
      <c r="AB364" t="s">
        <v>23</v>
      </c>
    </row>
    <row r="365" spans="1:33" x14ac:dyDescent="0.25">
      <c r="A365" s="6">
        <v>42304</v>
      </c>
      <c r="B365">
        <v>22</v>
      </c>
      <c r="C365" t="s">
        <v>35</v>
      </c>
      <c r="D365" t="s">
        <v>49</v>
      </c>
      <c r="E365" t="s">
        <v>2</v>
      </c>
      <c r="F365">
        <v>1</v>
      </c>
      <c r="G365">
        <v>0</v>
      </c>
      <c r="H365" s="1" t="s">
        <v>39</v>
      </c>
      <c r="I365" s="1" t="s">
        <v>4</v>
      </c>
      <c r="J365" t="s">
        <v>100</v>
      </c>
      <c r="K365" s="2"/>
      <c r="N365" t="str">
        <f t="shared" si="69"/>
        <v/>
      </c>
      <c r="O365" t="s">
        <v>437</v>
      </c>
      <c r="P365">
        <f t="shared" si="59"/>
        <v>1</v>
      </c>
      <c r="Q365">
        <f t="shared" si="60"/>
        <v>0</v>
      </c>
      <c r="R365">
        <f t="shared" si="61"/>
        <v>0</v>
      </c>
      <c r="S365">
        <f t="shared" si="62"/>
        <v>0</v>
      </c>
      <c r="T365">
        <f t="shared" si="63"/>
        <v>0</v>
      </c>
      <c r="U365">
        <f t="shared" si="64"/>
        <v>0</v>
      </c>
      <c r="V365">
        <f t="shared" si="65"/>
        <v>0</v>
      </c>
      <c r="W365">
        <f t="shared" si="66"/>
        <v>0</v>
      </c>
      <c r="X365">
        <f t="shared" si="67"/>
        <v>0</v>
      </c>
      <c r="Y365">
        <f t="shared" si="68"/>
        <v>0</v>
      </c>
      <c r="Z365" t="s">
        <v>12</v>
      </c>
      <c r="AA365" t="s">
        <v>20</v>
      </c>
    </row>
    <row r="366" spans="1:33" hidden="1" x14ac:dyDescent="0.25">
      <c r="A366" s="6">
        <v>42307</v>
      </c>
      <c r="B366">
        <v>194</v>
      </c>
      <c r="C366" t="s">
        <v>35</v>
      </c>
      <c r="D366" t="s">
        <v>273</v>
      </c>
      <c r="E366" t="s">
        <v>2</v>
      </c>
      <c r="F366">
        <v>1</v>
      </c>
      <c r="G366">
        <v>1</v>
      </c>
      <c r="H366" s="1" t="s">
        <v>3</v>
      </c>
      <c r="I366" s="1" t="s">
        <v>4</v>
      </c>
      <c r="J366" t="s">
        <v>23</v>
      </c>
      <c r="K366" s="2"/>
      <c r="N366" t="str">
        <f t="shared" si="69"/>
        <v>OK</v>
      </c>
      <c r="O366" t="s">
        <v>437</v>
      </c>
      <c r="P366">
        <f t="shared" si="59"/>
        <v>0</v>
      </c>
      <c r="Q366">
        <f t="shared" si="60"/>
        <v>0</v>
      </c>
      <c r="R366">
        <f t="shared" si="61"/>
        <v>0</v>
      </c>
      <c r="S366">
        <f t="shared" si="62"/>
        <v>1</v>
      </c>
      <c r="T366">
        <f t="shared" si="63"/>
        <v>0</v>
      </c>
      <c r="U366">
        <f t="shared" si="64"/>
        <v>0</v>
      </c>
      <c r="V366">
        <f t="shared" si="65"/>
        <v>0</v>
      </c>
      <c r="W366">
        <f t="shared" si="66"/>
        <v>0</v>
      </c>
      <c r="X366">
        <f t="shared" si="67"/>
        <v>0</v>
      </c>
      <c r="Y366">
        <f t="shared" si="68"/>
        <v>1</v>
      </c>
      <c r="Z366" t="s">
        <v>81</v>
      </c>
      <c r="AA366" t="s">
        <v>16</v>
      </c>
      <c r="AB366" t="s">
        <v>23</v>
      </c>
    </row>
    <row r="367" spans="1:33" x14ac:dyDescent="0.25">
      <c r="A367" s="6">
        <v>42304</v>
      </c>
      <c r="B367">
        <v>21</v>
      </c>
      <c r="C367" t="s">
        <v>35</v>
      </c>
      <c r="D367" t="s">
        <v>47</v>
      </c>
      <c r="E367" t="s">
        <v>2</v>
      </c>
      <c r="F367">
        <v>1</v>
      </c>
      <c r="G367">
        <v>0</v>
      </c>
      <c r="H367" s="1" t="s">
        <v>39</v>
      </c>
      <c r="I367" s="1" t="s">
        <v>4</v>
      </c>
      <c r="J367" s="2" t="s">
        <v>48</v>
      </c>
      <c r="K367" s="2"/>
      <c r="L367" t="s">
        <v>6</v>
      </c>
      <c r="N367" t="str">
        <f t="shared" si="69"/>
        <v/>
      </c>
      <c r="O367" t="s">
        <v>7</v>
      </c>
      <c r="P367">
        <f t="shared" si="59"/>
        <v>1</v>
      </c>
      <c r="Q367">
        <f t="shared" si="60"/>
        <v>0</v>
      </c>
      <c r="R367">
        <f t="shared" si="61"/>
        <v>0</v>
      </c>
      <c r="S367">
        <f t="shared" si="62"/>
        <v>0</v>
      </c>
      <c r="T367">
        <f t="shared" si="63"/>
        <v>0</v>
      </c>
      <c r="U367">
        <f t="shared" si="64"/>
        <v>0</v>
      </c>
      <c r="V367">
        <f t="shared" si="65"/>
        <v>0</v>
      </c>
      <c r="W367">
        <f t="shared" si="66"/>
        <v>0</v>
      </c>
      <c r="X367">
        <f t="shared" si="67"/>
        <v>0</v>
      </c>
      <c r="Y367">
        <f t="shared" si="68"/>
        <v>0</v>
      </c>
      <c r="Z367" t="s">
        <v>12</v>
      </c>
      <c r="AA367" t="s">
        <v>23</v>
      </c>
    </row>
    <row r="368" spans="1:33" x14ac:dyDescent="0.25">
      <c r="A368" s="6">
        <v>42307</v>
      </c>
      <c r="B368">
        <v>208</v>
      </c>
      <c r="C368" t="s">
        <v>83</v>
      </c>
      <c r="D368" t="s">
        <v>290</v>
      </c>
      <c r="E368" t="s">
        <v>2</v>
      </c>
      <c r="F368">
        <v>1</v>
      </c>
      <c r="G368">
        <v>0</v>
      </c>
      <c r="H368" s="1" t="s">
        <v>39</v>
      </c>
      <c r="I368" s="1" t="s">
        <v>4</v>
      </c>
      <c r="J368" s="2" t="s">
        <v>23</v>
      </c>
      <c r="K368" s="2"/>
      <c r="N368" t="str">
        <f t="shared" si="69"/>
        <v/>
      </c>
      <c r="O368" t="s">
        <v>437</v>
      </c>
      <c r="P368">
        <f t="shared" si="59"/>
        <v>1</v>
      </c>
      <c r="Q368">
        <f t="shared" si="60"/>
        <v>0</v>
      </c>
      <c r="R368">
        <f t="shared" si="61"/>
        <v>0</v>
      </c>
      <c r="S368">
        <f t="shared" si="62"/>
        <v>0</v>
      </c>
      <c r="T368">
        <f t="shared" si="63"/>
        <v>0</v>
      </c>
      <c r="U368">
        <f t="shared" si="64"/>
        <v>0</v>
      </c>
      <c r="V368">
        <f t="shared" si="65"/>
        <v>0</v>
      </c>
      <c r="W368">
        <f t="shared" si="66"/>
        <v>0</v>
      </c>
      <c r="X368">
        <f t="shared" si="67"/>
        <v>0</v>
      </c>
      <c r="Y368">
        <f t="shared" si="68"/>
        <v>0</v>
      </c>
      <c r="Z368" t="s">
        <v>12</v>
      </c>
      <c r="AA368" t="s">
        <v>46</v>
      </c>
      <c r="AB368" t="s">
        <v>53</v>
      </c>
    </row>
    <row r="369" spans="1:30" hidden="1" x14ac:dyDescent="0.25">
      <c r="A369" s="6">
        <v>42304</v>
      </c>
      <c r="B369">
        <v>25</v>
      </c>
      <c r="C369" t="s">
        <v>35</v>
      </c>
      <c r="D369" t="s">
        <v>54</v>
      </c>
      <c r="E369" t="s">
        <v>2</v>
      </c>
      <c r="F369">
        <v>1</v>
      </c>
      <c r="G369">
        <v>1</v>
      </c>
      <c r="H369" s="1" t="s">
        <v>3</v>
      </c>
      <c r="I369" s="1" t="s">
        <v>4</v>
      </c>
      <c r="J369" t="s">
        <v>98</v>
      </c>
      <c r="K369" s="2"/>
      <c r="N369" t="str">
        <f t="shared" si="69"/>
        <v/>
      </c>
      <c r="O369" t="s">
        <v>435</v>
      </c>
      <c r="P369">
        <f t="shared" si="59"/>
        <v>1</v>
      </c>
      <c r="Q369">
        <f t="shared" si="60"/>
        <v>0</v>
      </c>
      <c r="R369">
        <f t="shared" si="61"/>
        <v>0</v>
      </c>
      <c r="S369">
        <f t="shared" si="62"/>
        <v>0</v>
      </c>
      <c r="T369">
        <f t="shared" si="63"/>
        <v>0</v>
      </c>
      <c r="U369">
        <f t="shared" si="64"/>
        <v>0</v>
      </c>
      <c r="V369">
        <f t="shared" si="65"/>
        <v>0</v>
      </c>
      <c r="W369">
        <f t="shared" si="66"/>
        <v>0</v>
      </c>
      <c r="X369">
        <f t="shared" si="67"/>
        <v>0</v>
      </c>
      <c r="Y369">
        <f t="shared" si="68"/>
        <v>0</v>
      </c>
      <c r="Z369" t="s">
        <v>12</v>
      </c>
      <c r="AA369" t="s">
        <v>53</v>
      </c>
    </row>
    <row r="370" spans="1:30" x14ac:dyDescent="0.25">
      <c r="A370" s="6">
        <v>42304</v>
      </c>
      <c r="B370">
        <v>76</v>
      </c>
      <c r="C370" t="s">
        <v>35</v>
      </c>
      <c r="D370" t="s">
        <v>135</v>
      </c>
      <c r="E370" t="s">
        <v>2</v>
      </c>
      <c r="F370">
        <v>1</v>
      </c>
      <c r="G370">
        <v>0</v>
      </c>
      <c r="H370" s="1" t="s">
        <v>39</v>
      </c>
      <c r="I370" s="1" t="s">
        <v>4</v>
      </c>
      <c r="J370" t="s">
        <v>23</v>
      </c>
      <c r="K370" s="2"/>
      <c r="N370" t="str">
        <f t="shared" si="69"/>
        <v>OK</v>
      </c>
      <c r="O370" t="s">
        <v>437</v>
      </c>
      <c r="P370">
        <f t="shared" si="59"/>
        <v>0</v>
      </c>
      <c r="Q370">
        <f t="shared" si="60"/>
        <v>0</v>
      </c>
      <c r="R370">
        <f t="shared" si="61"/>
        <v>1</v>
      </c>
      <c r="S370">
        <f t="shared" si="62"/>
        <v>0</v>
      </c>
      <c r="T370">
        <f t="shared" si="63"/>
        <v>0</v>
      </c>
      <c r="U370">
        <f t="shared" si="64"/>
        <v>0</v>
      </c>
      <c r="V370">
        <f t="shared" si="65"/>
        <v>0</v>
      </c>
      <c r="W370">
        <f t="shared" si="66"/>
        <v>0</v>
      </c>
      <c r="X370">
        <f t="shared" si="67"/>
        <v>0</v>
      </c>
      <c r="Y370">
        <f t="shared" si="68"/>
        <v>1</v>
      </c>
      <c r="Z370" t="s">
        <v>8</v>
      </c>
      <c r="AA370" t="s">
        <v>23</v>
      </c>
      <c r="AB370" t="s">
        <v>81</v>
      </c>
    </row>
    <row r="371" spans="1:30" hidden="1" x14ac:dyDescent="0.25">
      <c r="A371" s="6">
        <v>42303</v>
      </c>
      <c r="B371">
        <v>15</v>
      </c>
      <c r="C371" t="s">
        <v>0</v>
      </c>
      <c r="D371" t="s">
        <v>33</v>
      </c>
      <c r="E371" t="s">
        <v>2</v>
      </c>
      <c r="F371">
        <v>1</v>
      </c>
      <c r="G371">
        <v>1</v>
      </c>
      <c r="H371" s="1" t="s">
        <v>3</v>
      </c>
      <c r="I371" s="1" t="s">
        <v>4</v>
      </c>
      <c r="J371" t="s">
        <v>5</v>
      </c>
      <c r="K371" s="2"/>
      <c r="L371" t="s">
        <v>6</v>
      </c>
      <c r="N371" t="str">
        <f t="shared" si="69"/>
        <v>OK</v>
      </c>
      <c r="O371" t="s">
        <v>7</v>
      </c>
      <c r="P371">
        <f t="shared" si="59"/>
        <v>0</v>
      </c>
      <c r="Q371">
        <f t="shared" si="60"/>
        <v>0</v>
      </c>
      <c r="R371">
        <f t="shared" si="61"/>
        <v>0</v>
      </c>
      <c r="S371">
        <f t="shared" si="62"/>
        <v>1</v>
      </c>
      <c r="T371">
        <f t="shared" si="63"/>
        <v>0</v>
      </c>
      <c r="U371">
        <f t="shared" si="64"/>
        <v>0</v>
      </c>
      <c r="V371">
        <f t="shared" si="65"/>
        <v>0</v>
      </c>
      <c r="W371">
        <f t="shared" si="66"/>
        <v>0</v>
      </c>
      <c r="X371">
        <f t="shared" si="67"/>
        <v>0</v>
      </c>
      <c r="Y371">
        <f t="shared" si="68"/>
        <v>1</v>
      </c>
      <c r="Z371" t="s">
        <v>20</v>
      </c>
      <c r="AA371" t="s">
        <v>34</v>
      </c>
      <c r="AB371" t="s">
        <v>5</v>
      </c>
    </row>
    <row r="372" spans="1:30" hidden="1" x14ac:dyDescent="0.25">
      <c r="A372" s="6" t="s">
        <v>285</v>
      </c>
      <c r="B372">
        <v>204</v>
      </c>
      <c r="C372" t="s">
        <v>218</v>
      </c>
      <c r="D372" t="s">
        <v>286</v>
      </c>
      <c r="E372" t="s">
        <v>2</v>
      </c>
      <c r="F372">
        <v>1</v>
      </c>
      <c r="G372">
        <v>1</v>
      </c>
      <c r="H372" s="1" t="s">
        <v>3</v>
      </c>
      <c r="I372" s="1" t="s">
        <v>4</v>
      </c>
      <c r="J372" t="s">
        <v>53</v>
      </c>
      <c r="K372" s="2"/>
      <c r="N372" t="str">
        <f t="shared" si="69"/>
        <v>OK</v>
      </c>
      <c r="O372" t="s">
        <v>436</v>
      </c>
      <c r="P372">
        <f t="shared" si="59"/>
        <v>0</v>
      </c>
      <c r="Q372">
        <f t="shared" si="60"/>
        <v>1</v>
      </c>
      <c r="R372">
        <f t="shared" si="61"/>
        <v>0</v>
      </c>
      <c r="S372">
        <f t="shared" si="62"/>
        <v>0</v>
      </c>
      <c r="T372">
        <f t="shared" si="63"/>
        <v>0</v>
      </c>
      <c r="U372">
        <f t="shared" si="64"/>
        <v>0</v>
      </c>
      <c r="V372">
        <f t="shared" si="65"/>
        <v>0</v>
      </c>
      <c r="W372">
        <f t="shared" si="66"/>
        <v>0</v>
      </c>
      <c r="X372">
        <f t="shared" si="67"/>
        <v>0</v>
      </c>
      <c r="Y372">
        <f t="shared" si="68"/>
        <v>1</v>
      </c>
      <c r="Z372" t="s">
        <v>53</v>
      </c>
    </row>
    <row r="373" spans="1:30" hidden="1" x14ac:dyDescent="0.25">
      <c r="A373" s="6">
        <v>42307</v>
      </c>
      <c r="B373">
        <v>213</v>
      </c>
      <c r="C373" t="s">
        <v>218</v>
      </c>
      <c r="D373" t="s">
        <v>296</v>
      </c>
      <c r="E373" t="s">
        <v>2</v>
      </c>
      <c r="F373">
        <v>1</v>
      </c>
      <c r="G373">
        <v>1</v>
      </c>
      <c r="H373" s="1" t="s">
        <v>3</v>
      </c>
      <c r="I373" s="1" t="s">
        <v>4</v>
      </c>
      <c r="J373" s="2" t="s">
        <v>448</v>
      </c>
      <c r="K373" s="2"/>
      <c r="N373" t="str">
        <f t="shared" si="69"/>
        <v/>
      </c>
      <c r="P373">
        <f t="shared" si="59"/>
        <v>1</v>
      </c>
      <c r="Q373">
        <f t="shared" si="60"/>
        <v>0</v>
      </c>
      <c r="R373">
        <f t="shared" si="61"/>
        <v>0</v>
      </c>
      <c r="S373">
        <f t="shared" si="62"/>
        <v>0</v>
      </c>
      <c r="T373">
        <f t="shared" si="63"/>
        <v>0</v>
      </c>
      <c r="U373">
        <f t="shared" si="64"/>
        <v>0</v>
      </c>
      <c r="V373">
        <f t="shared" si="65"/>
        <v>0</v>
      </c>
      <c r="W373">
        <f t="shared" si="66"/>
        <v>0</v>
      </c>
      <c r="X373">
        <f t="shared" si="67"/>
        <v>0</v>
      </c>
      <c r="Y373">
        <f t="shared" si="68"/>
        <v>0</v>
      </c>
      <c r="Z373" t="s">
        <v>236</v>
      </c>
      <c r="AA373" t="s">
        <v>297</v>
      </c>
    </row>
    <row r="374" spans="1:30" x14ac:dyDescent="0.25">
      <c r="A374" s="6">
        <v>42304</v>
      </c>
      <c r="B374">
        <v>58</v>
      </c>
      <c r="C374" t="s">
        <v>35</v>
      </c>
      <c r="D374" t="s">
        <v>108</v>
      </c>
      <c r="E374" t="s">
        <v>2</v>
      </c>
      <c r="F374">
        <v>1</v>
      </c>
      <c r="G374">
        <v>0</v>
      </c>
      <c r="H374" s="1" t="s">
        <v>39</v>
      </c>
      <c r="I374" s="1" t="s">
        <v>4</v>
      </c>
      <c r="J374" t="s">
        <v>44</v>
      </c>
      <c r="K374" s="2"/>
      <c r="N374" t="str">
        <f t="shared" si="69"/>
        <v>OK</v>
      </c>
      <c r="O374" t="s">
        <v>436</v>
      </c>
      <c r="P374">
        <f t="shared" si="59"/>
        <v>0</v>
      </c>
      <c r="Q374">
        <f t="shared" si="60"/>
        <v>1</v>
      </c>
      <c r="R374">
        <f t="shared" si="61"/>
        <v>0</v>
      </c>
      <c r="S374">
        <f t="shared" si="62"/>
        <v>0</v>
      </c>
      <c r="T374">
        <f t="shared" si="63"/>
        <v>0</v>
      </c>
      <c r="U374">
        <f t="shared" si="64"/>
        <v>0</v>
      </c>
      <c r="V374">
        <f t="shared" si="65"/>
        <v>0</v>
      </c>
      <c r="W374">
        <f t="shared" si="66"/>
        <v>0</v>
      </c>
      <c r="X374">
        <f t="shared" si="67"/>
        <v>0</v>
      </c>
      <c r="Y374">
        <f t="shared" si="68"/>
        <v>1</v>
      </c>
      <c r="Z374" t="s">
        <v>44</v>
      </c>
      <c r="AA374" t="s">
        <v>95</v>
      </c>
      <c r="AB374" t="s">
        <v>109</v>
      </c>
    </row>
    <row r="375" spans="1:30" hidden="1" x14ac:dyDescent="0.25">
      <c r="A375" s="6">
        <v>42304</v>
      </c>
      <c r="B375">
        <v>58</v>
      </c>
      <c r="C375" t="s">
        <v>35</v>
      </c>
      <c r="D375" t="s">
        <v>108</v>
      </c>
      <c r="E375" t="s">
        <v>2</v>
      </c>
      <c r="F375">
        <v>1</v>
      </c>
      <c r="G375">
        <v>1</v>
      </c>
      <c r="H375" s="1" t="s">
        <v>3</v>
      </c>
      <c r="I375" s="1" t="s">
        <v>4</v>
      </c>
      <c r="J375" t="s">
        <v>81</v>
      </c>
      <c r="K375" s="2"/>
      <c r="N375" t="str">
        <f t="shared" si="69"/>
        <v>OK</v>
      </c>
      <c r="O375" t="s">
        <v>436</v>
      </c>
      <c r="P375">
        <f t="shared" si="59"/>
        <v>0</v>
      </c>
      <c r="Q375">
        <f t="shared" si="60"/>
        <v>0</v>
      </c>
      <c r="R375">
        <f t="shared" si="61"/>
        <v>0</v>
      </c>
      <c r="S375">
        <f t="shared" si="62"/>
        <v>1</v>
      </c>
      <c r="T375">
        <f t="shared" si="63"/>
        <v>0</v>
      </c>
      <c r="U375">
        <f t="shared" si="64"/>
        <v>0</v>
      </c>
      <c r="V375">
        <f t="shared" si="65"/>
        <v>0</v>
      </c>
      <c r="W375">
        <f t="shared" si="66"/>
        <v>0</v>
      </c>
      <c r="X375">
        <f t="shared" si="67"/>
        <v>0</v>
      </c>
      <c r="Y375">
        <f t="shared" si="68"/>
        <v>1</v>
      </c>
      <c r="Z375" t="s">
        <v>44</v>
      </c>
      <c r="AA375" t="s">
        <v>95</v>
      </c>
      <c r="AB375" t="s">
        <v>81</v>
      </c>
    </row>
    <row r="376" spans="1:30" hidden="1" x14ac:dyDescent="0.25">
      <c r="A376" s="6">
        <v>42303</v>
      </c>
      <c r="B376">
        <v>10</v>
      </c>
      <c r="C376" t="s">
        <v>0</v>
      </c>
      <c r="D376" t="s">
        <v>26</v>
      </c>
      <c r="E376" t="s">
        <v>2</v>
      </c>
      <c r="F376">
        <v>1</v>
      </c>
      <c r="G376">
        <v>1</v>
      </c>
      <c r="H376" s="1" t="s">
        <v>3</v>
      </c>
      <c r="I376" s="1" t="s">
        <v>4</v>
      </c>
      <c r="J376" t="s">
        <v>5</v>
      </c>
      <c r="K376" s="2"/>
      <c r="L376" t="s">
        <v>6</v>
      </c>
      <c r="N376" t="str">
        <f t="shared" si="69"/>
        <v>OK</v>
      </c>
      <c r="O376" t="s">
        <v>7</v>
      </c>
      <c r="P376">
        <f t="shared" si="59"/>
        <v>0</v>
      </c>
      <c r="Q376">
        <f t="shared" si="60"/>
        <v>0</v>
      </c>
      <c r="R376">
        <f t="shared" si="61"/>
        <v>1</v>
      </c>
      <c r="S376">
        <f t="shared" si="62"/>
        <v>0</v>
      </c>
      <c r="T376">
        <f t="shared" si="63"/>
        <v>0</v>
      </c>
      <c r="U376">
        <f t="shared" si="64"/>
        <v>0</v>
      </c>
      <c r="V376">
        <f t="shared" si="65"/>
        <v>0</v>
      </c>
      <c r="W376">
        <f t="shared" si="66"/>
        <v>0</v>
      </c>
      <c r="X376">
        <f t="shared" si="67"/>
        <v>0</v>
      </c>
      <c r="Y376">
        <f t="shared" si="68"/>
        <v>1</v>
      </c>
      <c r="Z376" t="s">
        <v>8</v>
      </c>
      <c r="AA376" t="s">
        <v>5</v>
      </c>
      <c r="AB376" t="s">
        <v>20</v>
      </c>
    </row>
    <row r="377" spans="1:30" hidden="1" x14ac:dyDescent="0.25">
      <c r="A377" s="6" t="s">
        <v>472</v>
      </c>
      <c r="C377" t="s">
        <v>0</v>
      </c>
      <c r="D377" t="s">
        <v>357</v>
      </c>
      <c r="E377" t="s">
        <v>2</v>
      </c>
      <c r="F377">
        <v>1</v>
      </c>
      <c r="G377">
        <v>1</v>
      </c>
      <c r="H377" s="1" t="s">
        <v>3</v>
      </c>
      <c r="I377" s="1" t="s">
        <v>4</v>
      </c>
      <c r="J377" s="2" t="s">
        <v>30</v>
      </c>
      <c r="K377" s="2"/>
      <c r="N377" t="str">
        <f t="shared" si="69"/>
        <v/>
      </c>
      <c r="P377">
        <f t="shared" si="59"/>
        <v>1</v>
      </c>
      <c r="Q377">
        <f t="shared" si="60"/>
        <v>0</v>
      </c>
      <c r="R377">
        <f t="shared" si="61"/>
        <v>0</v>
      </c>
      <c r="S377">
        <f t="shared" si="62"/>
        <v>0</v>
      </c>
      <c r="T377">
        <f t="shared" si="63"/>
        <v>0</v>
      </c>
      <c r="U377">
        <f t="shared" si="64"/>
        <v>0</v>
      </c>
      <c r="V377">
        <f t="shared" si="65"/>
        <v>0</v>
      </c>
      <c r="W377">
        <f t="shared" si="66"/>
        <v>0</v>
      </c>
      <c r="X377">
        <f t="shared" si="67"/>
        <v>0</v>
      </c>
      <c r="Y377">
        <f t="shared" si="68"/>
        <v>0</v>
      </c>
      <c r="Z377" t="s">
        <v>236</v>
      </c>
    </row>
    <row r="378" spans="1:30" hidden="1" x14ac:dyDescent="0.25">
      <c r="A378" s="6">
        <v>42307</v>
      </c>
      <c r="B378">
        <v>175</v>
      </c>
      <c r="C378" t="s">
        <v>35</v>
      </c>
      <c r="D378" t="s">
        <v>249</v>
      </c>
      <c r="E378" t="s">
        <v>2</v>
      </c>
      <c r="F378">
        <v>1</v>
      </c>
      <c r="G378">
        <v>1</v>
      </c>
      <c r="H378" s="1" t="s">
        <v>3</v>
      </c>
      <c r="I378" s="1" t="s">
        <v>4</v>
      </c>
      <c r="J378" t="s">
        <v>48</v>
      </c>
      <c r="K378" s="2"/>
      <c r="L378" t="s">
        <v>6</v>
      </c>
      <c r="N378" t="str">
        <f t="shared" si="69"/>
        <v>OK</v>
      </c>
      <c r="O378" t="s">
        <v>7</v>
      </c>
      <c r="P378">
        <f t="shared" si="59"/>
        <v>0</v>
      </c>
      <c r="Q378">
        <f t="shared" si="60"/>
        <v>0</v>
      </c>
      <c r="R378">
        <f t="shared" si="61"/>
        <v>0</v>
      </c>
      <c r="S378">
        <f t="shared" si="62"/>
        <v>0</v>
      </c>
      <c r="T378">
        <f t="shared" si="63"/>
        <v>0</v>
      </c>
      <c r="U378">
        <f t="shared" si="64"/>
        <v>1</v>
      </c>
      <c r="V378">
        <f t="shared" si="65"/>
        <v>0</v>
      </c>
      <c r="W378">
        <f t="shared" si="66"/>
        <v>0</v>
      </c>
      <c r="X378">
        <f t="shared" si="67"/>
        <v>0</v>
      </c>
      <c r="Y378">
        <f t="shared" si="68"/>
        <v>1</v>
      </c>
      <c r="Z378" t="s">
        <v>37</v>
      </c>
      <c r="AA378" t="s">
        <v>53</v>
      </c>
      <c r="AB378" t="s">
        <v>15</v>
      </c>
      <c r="AC378" t="s">
        <v>252</v>
      </c>
      <c r="AD378" t="s">
        <v>48</v>
      </c>
    </row>
    <row r="379" spans="1:30" x14ac:dyDescent="0.25">
      <c r="A379" s="6">
        <v>42307</v>
      </c>
      <c r="B379">
        <v>175</v>
      </c>
      <c r="C379" t="s">
        <v>35</v>
      </c>
      <c r="D379" t="s">
        <v>249</v>
      </c>
      <c r="E379" t="s">
        <v>2</v>
      </c>
      <c r="F379">
        <v>1</v>
      </c>
      <c r="G379">
        <v>0</v>
      </c>
      <c r="H379" s="1" t="s">
        <v>39</v>
      </c>
      <c r="I379" s="1" t="s">
        <v>4</v>
      </c>
      <c r="J379" t="s">
        <v>53</v>
      </c>
      <c r="K379" s="2"/>
      <c r="L379" t="s">
        <v>6</v>
      </c>
      <c r="N379" t="str">
        <f t="shared" si="69"/>
        <v>OK</v>
      </c>
      <c r="O379" t="s">
        <v>436</v>
      </c>
      <c r="P379">
        <f t="shared" si="59"/>
        <v>0</v>
      </c>
      <c r="Q379">
        <f t="shared" si="60"/>
        <v>1</v>
      </c>
      <c r="R379">
        <f t="shared" si="61"/>
        <v>0</v>
      </c>
      <c r="S379">
        <f t="shared" si="62"/>
        <v>0</v>
      </c>
      <c r="T379">
        <f t="shared" si="63"/>
        <v>0</v>
      </c>
      <c r="U379">
        <f t="shared" si="64"/>
        <v>0</v>
      </c>
      <c r="V379">
        <f t="shared" si="65"/>
        <v>0</v>
      </c>
      <c r="W379">
        <f t="shared" si="66"/>
        <v>0</v>
      </c>
      <c r="X379">
        <f t="shared" si="67"/>
        <v>0</v>
      </c>
      <c r="Y379">
        <f t="shared" si="68"/>
        <v>1</v>
      </c>
      <c r="Z379" t="s">
        <v>250</v>
      </c>
      <c r="AA379" t="s">
        <v>251</v>
      </c>
    </row>
    <row r="380" spans="1:30" hidden="1" x14ac:dyDescent="0.25">
      <c r="A380" s="6">
        <v>42306</v>
      </c>
      <c r="B380">
        <v>153</v>
      </c>
      <c r="C380" t="s">
        <v>218</v>
      </c>
      <c r="D380" t="s">
        <v>224</v>
      </c>
      <c r="E380" t="s">
        <v>2</v>
      </c>
      <c r="F380">
        <v>1</v>
      </c>
      <c r="G380">
        <v>1</v>
      </c>
      <c r="H380" s="1" t="s">
        <v>3</v>
      </c>
      <c r="I380" s="1" t="s">
        <v>4</v>
      </c>
      <c r="J380" t="s">
        <v>53</v>
      </c>
      <c r="K380" s="2"/>
      <c r="N380" t="str">
        <f t="shared" si="69"/>
        <v>OK</v>
      </c>
      <c r="O380" t="s">
        <v>436</v>
      </c>
      <c r="P380">
        <f t="shared" si="59"/>
        <v>0</v>
      </c>
      <c r="Q380">
        <f t="shared" si="60"/>
        <v>1</v>
      </c>
      <c r="R380">
        <f t="shared" si="61"/>
        <v>0</v>
      </c>
      <c r="S380">
        <f t="shared" si="62"/>
        <v>0</v>
      </c>
      <c r="T380">
        <f t="shared" si="63"/>
        <v>0</v>
      </c>
      <c r="U380">
        <f t="shared" si="64"/>
        <v>0</v>
      </c>
      <c r="V380">
        <f t="shared" si="65"/>
        <v>0</v>
      </c>
      <c r="W380">
        <f t="shared" si="66"/>
        <v>0</v>
      </c>
      <c r="X380">
        <f t="shared" si="67"/>
        <v>0</v>
      </c>
      <c r="Y380">
        <f t="shared" si="68"/>
        <v>1</v>
      </c>
      <c r="Z380" t="s">
        <v>53</v>
      </c>
    </row>
    <row r="381" spans="1:30" hidden="1" x14ac:dyDescent="0.25">
      <c r="A381" s="6" t="s">
        <v>324</v>
      </c>
      <c r="C381" t="s">
        <v>83</v>
      </c>
      <c r="D381" t="s">
        <v>356</v>
      </c>
      <c r="E381" t="s">
        <v>2</v>
      </c>
      <c r="F381">
        <v>1</v>
      </c>
      <c r="G381">
        <v>1</v>
      </c>
      <c r="H381" s="1" t="s">
        <v>3</v>
      </c>
      <c r="I381" s="1" t="s">
        <v>4</v>
      </c>
      <c r="J381" s="2" t="s">
        <v>445</v>
      </c>
      <c r="K381" s="2"/>
      <c r="N381" t="str">
        <f t="shared" si="69"/>
        <v/>
      </c>
      <c r="P381">
        <f t="shared" si="59"/>
        <v>1</v>
      </c>
      <c r="Q381">
        <f t="shared" si="60"/>
        <v>0</v>
      </c>
      <c r="R381">
        <f t="shared" si="61"/>
        <v>0</v>
      </c>
      <c r="S381">
        <f t="shared" si="62"/>
        <v>0</v>
      </c>
      <c r="T381">
        <f t="shared" si="63"/>
        <v>0</v>
      </c>
      <c r="U381">
        <f t="shared" si="64"/>
        <v>0</v>
      </c>
      <c r="V381">
        <f t="shared" si="65"/>
        <v>0</v>
      </c>
      <c r="W381">
        <f t="shared" si="66"/>
        <v>0</v>
      </c>
      <c r="X381">
        <f t="shared" si="67"/>
        <v>0</v>
      </c>
      <c r="Y381">
        <f t="shared" si="68"/>
        <v>0</v>
      </c>
      <c r="Z381" t="s">
        <v>236</v>
      </c>
    </row>
    <row r="382" spans="1:30" x14ac:dyDescent="0.25">
      <c r="A382" s="6" t="s">
        <v>324</v>
      </c>
      <c r="C382" t="s">
        <v>83</v>
      </c>
      <c r="D382" t="s">
        <v>356</v>
      </c>
      <c r="E382" t="s">
        <v>2</v>
      </c>
      <c r="F382">
        <v>1</v>
      </c>
      <c r="G382">
        <v>0</v>
      </c>
      <c r="H382" s="1" t="s">
        <v>39</v>
      </c>
      <c r="I382" s="1" t="s">
        <v>4</v>
      </c>
      <c r="J382" s="2" t="s">
        <v>445</v>
      </c>
      <c r="K382" s="2"/>
      <c r="N382" t="str">
        <f t="shared" si="69"/>
        <v/>
      </c>
      <c r="P382">
        <f t="shared" si="59"/>
        <v>1</v>
      </c>
      <c r="Q382">
        <f t="shared" si="60"/>
        <v>0</v>
      </c>
      <c r="R382">
        <f t="shared" si="61"/>
        <v>0</v>
      </c>
      <c r="S382">
        <f t="shared" si="62"/>
        <v>0</v>
      </c>
      <c r="T382">
        <f t="shared" si="63"/>
        <v>0</v>
      </c>
      <c r="U382">
        <f t="shared" si="64"/>
        <v>0</v>
      </c>
      <c r="V382">
        <f t="shared" si="65"/>
        <v>0</v>
      </c>
      <c r="W382">
        <f t="shared" si="66"/>
        <v>0</v>
      </c>
      <c r="X382">
        <f t="shared" si="67"/>
        <v>0</v>
      </c>
      <c r="Y382">
        <f t="shared" si="68"/>
        <v>0</v>
      </c>
      <c r="Z382" t="s">
        <v>236</v>
      </c>
    </row>
    <row r="383" spans="1:30" hidden="1" x14ac:dyDescent="0.25">
      <c r="A383" s="6">
        <v>42306</v>
      </c>
      <c r="B383">
        <v>145</v>
      </c>
      <c r="C383" t="s">
        <v>35</v>
      </c>
      <c r="D383" t="s">
        <v>214</v>
      </c>
      <c r="E383" t="s">
        <v>80</v>
      </c>
      <c r="F383">
        <v>1</v>
      </c>
      <c r="G383">
        <v>1</v>
      </c>
      <c r="H383" s="1" t="s">
        <v>3</v>
      </c>
      <c r="I383" s="1" t="s">
        <v>4</v>
      </c>
      <c r="J383" t="s">
        <v>37</v>
      </c>
      <c r="K383" s="2"/>
      <c r="L383" t="s">
        <v>6</v>
      </c>
      <c r="N383" t="str">
        <f t="shared" si="69"/>
        <v>OK</v>
      </c>
      <c r="O383" t="s">
        <v>7</v>
      </c>
      <c r="P383">
        <f t="shared" si="59"/>
        <v>0</v>
      </c>
      <c r="Q383">
        <f t="shared" si="60"/>
        <v>1</v>
      </c>
      <c r="R383">
        <f t="shared" si="61"/>
        <v>0</v>
      </c>
      <c r="S383">
        <f t="shared" si="62"/>
        <v>0</v>
      </c>
      <c r="T383">
        <f t="shared" si="63"/>
        <v>0</v>
      </c>
      <c r="U383">
        <f t="shared" si="64"/>
        <v>0</v>
      </c>
      <c r="V383">
        <f t="shared" si="65"/>
        <v>0</v>
      </c>
      <c r="W383">
        <f t="shared" si="66"/>
        <v>0</v>
      </c>
      <c r="X383">
        <f t="shared" si="67"/>
        <v>0</v>
      </c>
      <c r="Y383">
        <f t="shared" si="68"/>
        <v>1</v>
      </c>
      <c r="Z383" t="s">
        <v>37</v>
      </c>
      <c r="AA383" t="s">
        <v>16</v>
      </c>
      <c r="AB383" t="s">
        <v>215</v>
      </c>
    </row>
    <row r="384" spans="1:30" hidden="1" x14ac:dyDescent="0.25">
      <c r="A384" s="6">
        <v>42317</v>
      </c>
      <c r="B384">
        <v>226</v>
      </c>
      <c r="C384" t="s">
        <v>218</v>
      </c>
      <c r="D384" t="s">
        <v>314</v>
      </c>
      <c r="E384" t="s">
        <v>80</v>
      </c>
      <c r="F384">
        <v>1</v>
      </c>
      <c r="G384">
        <v>1</v>
      </c>
      <c r="H384" s="1" t="s">
        <v>3</v>
      </c>
      <c r="I384" s="1" t="s">
        <v>4</v>
      </c>
      <c r="J384" t="s">
        <v>48</v>
      </c>
      <c r="K384" s="2"/>
      <c r="L384" t="s">
        <v>6</v>
      </c>
      <c r="N384" t="str">
        <f t="shared" si="69"/>
        <v>OK</v>
      </c>
      <c r="O384" t="s">
        <v>7</v>
      </c>
      <c r="P384">
        <f t="shared" si="59"/>
        <v>0</v>
      </c>
      <c r="Q384">
        <f t="shared" si="60"/>
        <v>1</v>
      </c>
      <c r="R384">
        <f t="shared" si="61"/>
        <v>0</v>
      </c>
      <c r="S384">
        <f t="shared" si="62"/>
        <v>0</v>
      </c>
      <c r="T384">
        <f t="shared" si="63"/>
        <v>0</v>
      </c>
      <c r="U384">
        <f t="shared" si="64"/>
        <v>0</v>
      </c>
      <c r="V384">
        <f t="shared" si="65"/>
        <v>0</v>
      </c>
      <c r="W384">
        <f t="shared" si="66"/>
        <v>0</v>
      </c>
      <c r="X384">
        <f t="shared" si="67"/>
        <v>0</v>
      </c>
      <c r="Y384">
        <f t="shared" si="68"/>
        <v>1</v>
      </c>
      <c r="Z384" t="s">
        <v>48</v>
      </c>
      <c r="AA384" t="s">
        <v>23</v>
      </c>
      <c r="AB384" t="s">
        <v>58</v>
      </c>
      <c r="AC384" t="s">
        <v>20</v>
      </c>
      <c r="AD384" t="s">
        <v>38</v>
      </c>
    </row>
    <row r="385" spans="1:29" hidden="1" x14ac:dyDescent="0.25">
      <c r="A385" s="6" t="s">
        <v>472</v>
      </c>
      <c r="C385" t="s">
        <v>0</v>
      </c>
      <c r="D385" t="s">
        <v>355</v>
      </c>
      <c r="E385" t="s">
        <v>2</v>
      </c>
      <c r="F385">
        <v>1</v>
      </c>
      <c r="G385">
        <v>1</v>
      </c>
      <c r="H385" s="1" t="s">
        <v>3</v>
      </c>
      <c r="I385" s="1" t="s">
        <v>4</v>
      </c>
      <c r="J385" s="2" t="s">
        <v>5</v>
      </c>
      <c r="K385" s="2"/>
      <c r="N385" t="str">
        <f t="shared" si="69"/>
        <v/>
      </c>
      <c r="P385">
        <f t="shared" si="59"/>
        <v>1</v>
      </c>
      <c r="Q385">
        <f t="shared" si="60"/>
        <v>0</v>
      </c>
      <c r="R385">
        <f t="shared" si="61"/>
        <v>0</v>
      </c>
      <c r="S385">
        <f t="shared" si="62"/>
        <v>0</v>
      </c>
      <c r="T385">
        <f t="shared" si="63"/>
        <v>0</v>
      </c>
      <c r="U385">
        <f t="shared" si="64"/>
        <v>0</v>
      </c>
      <c r="V385">
        <f t="shared" si="65"/>
        <v>0</v>
      </c>
      <c r="W385">
        <f t="shared" si="66"/>
        <v>0</v>
      </c>
      <c r="X385">
        <f t="shared" si="67"/>
        <v>0</v>
      </c>
      <c r="Y385">
        <f t="shared" si="68"/>
        <v>0</v>
      </c>
      <c r="Z385" t="s">
        <v>236</v>
      </c>
    </row>
    <row r="386" spans="1:29" hidden="1" x14ac:dyDescent="0.25">
      <c r="A386" s="6">
        <v>42325</v>
      </c>
      <c r="C386" t="s">
        <v>0</v>
      </c>
      <c r="D386" t="s">
        <v>354</v>
      </c>
      <c r="E386" t="s">
        <v>2</v>
      </c>
      <c r="F386">
        <v>1</v>
      </c>
      <c r="G386">
        <v>1</v>
      </c>
      <c r="H386" s="1" t="s">
        <v>3</v>
      </c>
      <c r="I386" s="1" t="s">
        <v>4</v>
      </c>
      <c r="J386" s="2" t="s">
        <v>25</v>
      </c>
      <c r="K386" s="2"/>
      <c r="L386" t="s">
        <v>6</v>
      </c>
      <c r="N386" t="str">
        <f t="shared" si="69"/>
        <v>OK</v>
      </c>
      <c r="P386">
        <f t="shared" ref="P386:P449" si="70">IF(Y386&gt;0,0,1)</f>
        <v>0</v>
      </c>
      <c r="Q386">
        <f t="shared" ref="Q386:Q449" si="71">IF($J386=Z386,1,0)</f>
        <v>1</v>
      </c>
      <c r="R386">
        <f t="shared" ref="R386:R449" si="72">IF($J386=AA386,1,0)</f>
        <v>0</v>
      </c>
      <c r="S386">
        <f t="shared" ref="S386:S449" si="73">IF($J386=AB386,1,0)</f>
        <v>0</v>
      </c>
      <c r="T386">
        <f t="shared" ref="T386:T449" si="74">IF($J386=AC386,1,0)</f>
        <v>0</v>
      </c>
      <c r="U386">
        <f t="shared" ref="U386:U449" si="75">IF($J386=AD386,1,0)</f>
        <v>0</v>
      </c>
      <c r="V386">
        <f t="shared" ref="V386:V449" si="76">IF($J386=AE386,1,0)</f>
        <v>0</v>
      </c>
      <c r="W386">
        <f t="shared" ref="W386:W449" si="77">IF($J386=AF386,1,0)</f>
        <v>0</v>
      </c>
      <c r="X386">
        <f t="shared" ref="X386:X449" si="78">IF($J386=AG386,1,0)</f>
        <v>0</v>
      </c>
      <c r="Y386">
        <f t="shared" ref="Y386:Y449" si="79">SUM(Q386:X386)</f>
        <v>1</v>
      </c>
      <c r="Z386" t="s">
        <v>25</v>
      </c>
    </row>
    <row r="387" spans="1:29" hidden="1" x14ac:dyDescent="0.25">
      <c r="A387" s="6">
        <v>42305</v>
      </c>
      <c r="B387">
        <v>96</v>
      </c>
      <c r="C387" t="s">
        <v>35</v>
      </c>
      <c r="D387" t="s">
        <v>161</v>
      </c>
      <c r="E387" t="s">
        <v>2</v>
      </c>
      <c r="F387">
        <v>1</v>
      </c>
      <c r="G387">
        <v>1</v>
      </c>
      <c r="H387" s="1" t="s">
        <v>3</v>
      </c>
      <c r="I387" s="1" t="s">
        <v>4</v>
      </c>
      <c r="J387" t="s">
        <v>98</v>
      </c>
      <c r="K387" s="2"/>
      <c r="N387" t="str">
        <f t="shared" si="69"/>
        <v/>
      </c>
      <c r="O387" t="s">
        <v>435</v>
      </c>
      <c r="P387">
        <f t="shared" si="70"/>
        <v>1</v>
      </c>
      <c r="Q387">
        <f t="shared" si="71"/>
        <v>0</v>
      </c>
      <c r="R387">
        <f t="shared" si="72"/>
        <v>0</v>
      </c>
      <c r="S387">
        <f t="shared" si="73"/>
        <v>0</v>
      </c>
      <c r="T387">
        <f t="shared" si="74"/>
        <v>0</v>
      </c>
      <c r="U387">
        <f t="shared" si="75"/>
        <v>0</v>
      </c>
      <c r="V387">
        <f t="shared" si="76"/>
        <v>0</v>
      </c>
      <c r="W387">
        <f t="shared" si="77"/>
        <v>0</v>
      </c>
      <c r="X387">
        <f t="shared" si="78"/>
        <v>0</v>
      </c>
      <c r="Y387">
        <f t="shared" si="79"/>
        <v>0</v>
      </c>
      <c r="Z387" t="s">
        <v>12</v>
      </c>
      <c r="AA387" t="s">
        <v>46</v>
      </c>
      <c r="AB387" t="s">
        <v>23</v>
      </c>
    </row>
    <row r="388" spans="1:29" hidden="1" x14ac:dyDescent="0.25">
      <c r="A388" s="6">
        <v>42304</v>
      </c>
      <c r="B388">
        <v>40</v>
      </c>
      <c r="C388" t="s">
        <v>35</v>
      </c>
      <c r="D388" t="s">
        <v>75</v>
      </c>
      <c r="E388" t="s">
        <v>2</v>
      </c>
      <c r="F388">
        <v>1</v>
      </c>
      <c r="G388">
        <v>1</v>
      </c>
      <c r="H388" s="1" t="s">
        <v>3</v>
      </c>
      <c r="I388" s="1" t="s">
        <v>4</v>
      </c>
      <c r="J388" t="s">
        <v>23</v>
      </c>
      <c r="K388" s="2"/>
      <c r="N388" t="str">
        <f t="shared" si="69"/>
        <v>OK</v>
      </c>
      <c r="O388" t="s">
        <v>437</v>
      </c>
      <c r="P388">
        <f t="shared" si="70"/>
        <v>0</v>
      </c>
      <c r="Q388">
        <f t="shared" si="71"/>
        <v>0</v>
      </c>
      <c r="R388">
        <f t="shared" si="72"/>
        <v>0</v>
      </c>
      <c r="S388">
        <f t="shared" si="73"/>
        <v>0</v>
      </c>
      <c r="T388">
        <f t="shared" si="74"/>
        <v>1</v>
      </c>
      <c r="U388">
        <f t="shared" si="75"/>
        <v>0</v>
      </c>
      <c r="V388">
        <f t="shared" si="76"/>
        <v>0</v>
      </c>
      <c r="W388">
        <f t="shared" si="77"/>
        <v>0</v>
      </c>
      <c r="X388">
        <f t="shared" si="78"/>
        <v>0</v>
      </c>
      <c r="Y388">
        <f t="shared" si="79"/>
        <v>1</v>
      </c>
      <c r="Z388" t="s">
        <v>8</v>
      </c>
      <c r="AA388" t="s">
        <v>53</v>
      </c>
      <c r="AB388" t="s">
        <v>46</v>
      </c>
      <c r="AC388" t="s">
        <v>23</v>
      </c>
    </row>
    <row r="389" spans="1:29" hidden="1" x14ac:dyDescent="0.25">
      <c r="A389" s="6">
        <v>42300</v>
      </c>
      <c r="B389">
        <v>3</v>
      </c>
      <c r="C389" t="s">
        <v>0</v>
      </c>
      <c r="D389" t="s">
        <v>13</v>
      </c>
      <c r="E389" t="s">
        <v>2</v>
      </c>
      <c r="F389">
        <v>1</v>
      </c>
      <c r="G389">
        <v>1</v>
      </c>
      <c r="H389" s="1" t="s">
        <v>3</v>
      </c>
      <c r="I389" s="1" t="s">
        <v>4</v>
      </c>
      <c r="J389" t="s">
        <v>14</v>
      </c>
      <c r="K389" s="2"/>
      <c r="N389" t="str">
        <f t="shared" si="69"/>
        <v>OK</v>
      </c>
      <c r="O389" t="s">
        <v>435</v>
      </c>
      <c r="P389">
        <f t="shared" si="70"/>
        <v>0</v>
      </c>
      <c r="Q389">
        <f t="shared" si="71"/>
        <v>1</v>
      </c>
      <c r="R389">
        <f t="shared" si="72"/>
        <v>0</v>
      </c>
      <c r="S389">
        <f t="shared" si="73"/>
        <v>0</v>
      </c>
      <c r="T389">
        <f t="shared" si="74"/>
        <v>0</v>
      </c>
      <c r="U389">
        <f t="shared" si="75"/>
        <v>0</v>
      </c>
      <c r="V389">
        <f t="shared" si="76"/>
        <v>0</v>
      </c>
      <c r="W389">
        <f t="shared" si="77"/>
        <v>0</v>
      </c>
      <c r="X389">
        <f t="shared" si="78"/>
        <v>0</v>
      </c>
      <c r="Y389">
        <f t="shared" si="79"/>
        <v>1</v>
      </c>
      <c r="Z389" t="s">
        <v>14</v>
      </c>
      <c r="AA389" t="s">
        <v>15</v>
      </c>
      <c r="AB389" t="s">
        <v>16</v>
      </c>
    </row>
    <row r="390" spans="1:29" x14ac:dyDescent="0.25">
      <c r="A390" s="6" t="s">
        <v>324</v>
      </c>
      <c r="C390" t="s">
        <v>35</v>
      </c>
      <c r="D390" t="s">
        <v>353</v>
      </c>
      <c r="E390" t="s">
        <v>2</v>
      </c>
      <c r="F390">
        <v>1</v>
      </c>
      <c r="G390">
        <v>0</v>
      </c>
      <c r="H390" s="1" t="s">
        <v>39</v>
      </c>
      <c r="I390" s="1" t="s">
        <v>4</v>
      </c>
      <c r="J390" s="2" t="s">
        <v>445</v>
      </c>
      <c r="K390" s="2"/>
      <c r="N390" t="str">
        <f t="shared" si="69"/>
        <v/>
      </c>
      <c r="P390">
        <f t="shared" si="70"/>
        <v>1</v>
      </c>
      <c r="Q390">
        <f t="shared" si="71"/>
        <v>0</v>
      </c>
      <c r="R390">
        <f t="shared" si="72"/>
        <v>0</v>
      </c>
      <c r="S390">
        <f t="shared" si="73"/>
        <v>0</v>
      </c>
      <c r="T390">
        <f t="shared" si="74"/>
        <v>0</v>
      </c>
      <c r="U390">
        <f t="shared" si="75"/>
        <v>0</v>
      </c>
      <c r="V390">
        <f t="shared" si="76"/>
        <v>0</v>
      </c>
      <c r="W390">
        <f t="shared" si="77"/>
        <v>0</v>
      </c>
      <c r="X390">
        <f t="shared" si="78"/>
        <v>0</v>
      </c>
      <c r="Y390">
        <f t="shared" si="79"/>
        <v>0</v>
      </c>
      <c r="Z390" t="s">
        <v>236</v>
      </c>
    </row>
    <row r="391" spans="1:29" hidden="1" x14ac:dyDescent="0.25">
      <c r="A391" s="6" t="s">
        <v>324</v>
      </c>
      <c r="C391" t="s">
        <v>35</v>
      </c>
      <c r="D391" t="s">
        <v>353</v>
      </c>
      <c r="E391" t="s">
        <v>2</v>
      </c>
      <c r="F391">
        <v>1</v>
      </c>
      <c r="G391">
        <v>1</v>
      </c>
      <c r="H391" s="1" t="s">
        <v>3</v>
      </c>
      <c r="I391" s="1" t="s">
        <v>4</v>
      </c>
      <c r="J391" s="2" t="s">
        <v>445</v>
      </c>
      <c r="K391" s="2"/>
      <c r="N391" t="str">
        <f t="shared" si="69"/>
        <v/>
      </c>
      <c r="P391">
        <f t="shared" si="70"/>
        <v>1</v>
      </c>
      <c r="Q391">
        <f t="shared" si="71"/>
        <v>0</v>
      </c>
      <c r="R391">
        <f t="shared" si="72"/>
        <v>0</v>
      </c>
      <c r="S391">
        <f t="shared" si="73"/>
        <v>0</v>
      </c>
      <c r="T391">
        <f t="shared" si="74"/>
        <v>0</v>
      </c>
      <c r="U391">
        <f t="shared" si="75"/>
        <v>0</v>
      </c>
      <c r="V391">
        <f t="shared" si="76"/>
        <v>0</v>
      </c>
      <c r="W391">
        <f t="shared" si="77"/>
        <v>0</v>
      </c>
      <c r="X391">
        <f t="shared" si="78"/>
        <v>0</v>
      </c>
      <c r="Y391">
        <f t="shared" si="79"/>
        <v>0</v>
      </c>
      <c r="Z391" t="s">
        <v>236</v>
      </c>
    </row>
    <row r="392" spans="1:29" hidden="1" x14ac:dyDescent="0.25">
      <c r="A392" s="6">
        <v>42304</v>
      </c>
      <c r="B392">
        <v>51</v>
      </c>
      <c r="C392" t="s">
        <v>83</v>
      </c>
      <c r="D392" t="s">
        <v>92</v>
      </c>
      <c r="E392" t="s">
        <v>2</v>
      </c>
      <c r="F392">
        <v>1</v>
      </c>
      <c r="G392">
        <v>1</v>
      </c>
      <c r="H392" s="1" t="s">
        <v>3</v>
      </c>
      <c r="I392" s="1" t="s">
        <v>4</v>
      </c>
      <c r="J392" t="s">
        <v>25</v>
      </c>
      <c r="K392" s="2"/>
      <c r="N392" t="str">
        <f t="shared" ref="N392:N455" si="80">IF(Y392,"OK","")</f>
        <v>OK</v>
      </c>
      <c r="O392" t="s">
        <v>437</v>
      </c>
      <c r="P392">
        <f t="shared" si="70"/>
        <v>0</v>
      </c>
      <c r="Q392">
        <f t="shared" si="71"/>
        <v>0</v>
      </c>
      <c r="R392">
        <f t="shared" si="72"/>
        <v>1</v>
      </c>
      <c r="S392">
        <f t="shared" si="73"/>
        <v>0</v>
      </c>
      <c r="T392">
        <f t="shared" si="74"/>
        <v>0</v>
      </c>
      <c r="U392">
        <f t="shared" si="75"/>
        <v>0</v>
      </c>
      <c r="V392">
        <f t="shared" si="76"/>
        <v>0</v>
      </c>
      <c r="W392">
        <f t="shared" si="77"/>
        <v>0</v>
      </c>
      <c r="X392">
        <f t="shared" si="78"/>
        <v>0</v>
      </c>
      <c r="Y392">
        <f t="shared" si="79"/>
        <v>1</v>
      </c>
      <c r="Z392" t="s">
        <v>8</v>
      </c>
      <c r="AA392" t="s">
        <v>25</v>
      </c>
      <c r="AB392" t="s">
        <v>93</v>
      </c>
    </row>
    <row r="393" spans="1:29" x14ac:dyDescent="0.25">
      <c r="A393" s="6">
        <v>42304</v>
      </c>
      <c r="B393">
        <v>51</v>
      </c>
      <c r="C393" t="s">
        <v>83</v>
      </c>
      <c r="D393" t="s">
        <v>92</v>
      </c>
      <c r="E393" t="s">
        <v>2</v>
      </c>
      <c r="F393">
        <v>1</v>
      </c>
      <c r="G393">
        <v>0</v>
      </c>
      <c r="H393" s="1" t="s">
        <v>39</v>
      </c>
      <c r="I393" s="1" t="s">
        <v>4</v>
      </c>
      <c r="J393" t="s">
        <v>8</v>
      </c>
      <c r="K393" s="2"/>
      <c r="N393" t="str">
        <f t="shared" si="80"/>
        <v>OK</v>
      </c>
      <c r="O393" t="s">
        <v>435</v>
      </c>
      <c r="P393">
        <f t="shared" si="70"/>
        <v>0</v>
      </c>
      <c r="Q393">
        <f t="shared" si="71"/>
        <v>1</v>
      </c>
      <c r="R393">
        <f t="shared" si="72"/>
        <v>0</v>
      </c>
      <c r="S393">
        <f t="shared" si="73"/>
        <v>0</v>
      </c>
      <c r="T393">
        <f t="shared" si="74"/>
        <v>0</v>
      </c>
      <c r="U393">
        <f t="shared" si="75"/>
        <v>0</v>
      </c>
      <c r="V393">
        <f t="shared" si="76"/>
        <v>0</v>
      </c>
      <c r="W393">
        <f t="shared" si="77"/>
        <v>0</v>
      </c>
      <c r="X393">
        <f t="shared" si="78"/>
        <v>0</v>
      </c>
      <c r="Y393">
        <f t="shared" si="79"/>
        <v>1</v>
      </c>
      <c r="Z393" t="s">
        <v>8</v>
      </c>
      <c r="AA393" t="s">
        <v>25</v>
      </c>
      <c r="AB393" t="s">
        <v>93</v>
      </c>
    </row>
    <row r="394" spans="1:29" hidden="1" x14ac:dyDescent="0.25">
      <c r="A394" s="6" t="s">
        <v>472</v>
      </c>
      <c r="C394" t="s">
        <v>35</v>
      </c>
      <c r="D394" t="s">
        <v>352</v>
      </c>
      <c r="E394" t="s">
        <v>2</v>
      </c>
      <c r="F394">
        <v>1</v>
      </c>
      <c r="G394">
        <v>1</v>
      </c>
      <c r="H394" s="1" t="s">
        <v>3</v>
      </c>
      <c r="I394" s="1" t="s">
        <v>4</v>
      </c>
      <c r="J394" s="2" t="s">
        <v>477</v>
      </c>
      <c r="K394" s="2"/>
      <c r="N394" t="str">
        <f t="shared" si="80"/>
        <v/>
      </c>
      <c r="P394">
        <f t="shared" si="70"/>
        <v>1</v>
      </c>
      <c r="Q394">
        <f t="shared" si="71"/>
        <v>0</v>
      </c>
      <c r="R394">
        <f t="shared" si="72"/>
        <v>0</v>
      </c>
      <c r="S394">
        <f t="shared" si="73"/>
        <v>0</v>
      </c>
      <c r="T394">
        <f t="shared" si="74"/>
        <v>0</v>
      </c>
      <c r="U394">
        <f t="shared" si="75"/>
        <v>0</v>
      </c>
      <c r="V394">
        <f t="shared" si="76"/>
        <v>0</v>
      </c>
      <c r="W394">
        <f t="shared" si="77"/>
        <v>0</v>
      </c>
      <c r="X394">
        <f t="shared" si="78"/>
        <v>0</v>
      </c>
      <c r="Y394">
        <f t="shared" si="79"/>
        <v>0</v>
      </c>
      <c r="Z394" t="s">
        <v>53</v>
      </c>
      <c r="AA394" s="2" t="s">
        <v>100</v>
      </c>
      <c r="AB394" t="s">
        <v>58</v>
      </c>
    </row>
    <row r="395" spans="1:29" x14ac:dyDescent="0.25">
      <c r="A395" s="6" t="s">
        <v>472</v>
      </c>
      <c r="C395" t="s">
        <v>35</v>
      </c>
      <c r="D395" t="s">
        <v>352</v>
      </c>
      <c r="E395" t="s">
        <v>2</v>
      </c>
      <c r="F395">
        <v>1</v>
      </c>
      <c r="G395">
        <v>0</v>
      </c>
      <c r="H395" s="1" t="s">
        <v>39</v>
      </c>
      <c r="I395" s="1" t="s">
        <v>4</v>
      </c>
      <c r="J395" s="2" t="s">
        <v>477</v>
      </c>
      <c r="K395" s="2"/>
      <c r="N395" t="str">
        <f t="shared" si="80"/>
        <v/>
      </c>
      <c r="P395">
        <f t="shared" si="70"/>
        <v>1</v>
      </c>
      <c r="Q395">
        <f t="shared" si="71"/>
        <v>0</v>
      </c>
      <c r="R395">
        <f t="shared" si="72"/>
        <v>0</v>
      </c>
      <c r="S395">
        <f t="shared" si="73"/>
        <v>0</v>
      </c>
      <c r="T395">
        <f t="shared" si="74"/>
        <v>0</v>
      </c>
      <c r="U395">
        <f t="shared" si="75"/>
        <v>0</v>
      </c>
      <c r="V395">
        <f t="shared" si="76"/>
        <v>0</v>
      </c>
      <c r="W395">
        <f t="shared" si="77"/>
        <v>0</v>
      </c>
      <c r="X395">
        <f t="shared" si="78"/>
        <v>0</v>
      </c>
      <c r="Y395">
        <f t="shared" si="79"/>
        <v>0</v>
      </c>
      <c r="Z395" t="s">
        <v>53</v>
      </c>
      <c r="AA395" s="2" t="s">
        <v>100</v>
      </c>
      <c r="AB395" t="s">
        <v>58</v>
      </c>
    </row>
    <row r="396" spans="1:29" hidden="1" x14ac:dyDescent="0.25">
      <c r="A396" s="6">
        <v>42307</v>
      </c>
      <c r="B396">
        <v>170</v>
      </c>
      <c r="C396" t="s">
        <v>218</v>
      </c>
      <c r="D396" t="s">
        <v>243</v>
      </c>
      <c r="E396" t="s">
        <v>2</v>
      </c>
      <c r="F396">
        <v>1</v>
      </c>
      <c r="G396">
        <v>1</v>
      </c>
      <c r="H396" s="1" t="s">
        <v>3</v>
      </c>
      <c r="I396" s="1" t="s">
        <v>4</v>
      </c>
      <c r="J396" t="s">
        <v>53</v>
      </c>
      <c r="K396" s="2"/>
      <c r="N396" t="str">
        <f t="shared" si="80"/>
        <v>OK</v>
      </c>
      <c r="O396" t="s">
        <v>436</v>
      </c>
      <c r="P396">
        <f t="shared" si="70"/>
        <v>0</v>
      </c>
      <c r="Q396">
        <f t="shared" si="71"/>
        <v>1</v>
      </c>
      <c r="R396">
        <f t="shared" si="72"/>
        <v>0</v>
      </c>
      <c r="S396">
        <f t="shared" si="73"/>
        <v>0</v>
      </c>
      <c r="T396">
        <f t="shared" si="74"/>
        <v>0</v>
      </c>
      <c r="U396">
        <f t="shared" si="75"/>
        <v>0</v>
      </c>
      <c r="V396">
        <f t="shared" si="76"/>
        <v>0</v>
      </c>
      <c r="W396">
        <f t="shared" si="77"/>
        <v>0</v>
      </c>
      <c r="X396">
        <f t="shared" si="78"/>
        <v>0</v>
      </c>
      <c r="Y396">
        <f t="shared" si="79"/>
        <v>1</v>
      </c>
      <c r="Z396" t="s">
        <v>53</v>
      </c>
      <c r="AA396" t="s">
        <v>128</v>
      </c>
      <c r="AB396" t="s">
        <v>23</v>
      </c>
    </row>
    <row r="397" spans="1:29" hidden="1" x14ac:dyDescent="0.25">
      <c r="A397" s="6">
        <v>42305</v>
      </c>
      <c r="B397">
        <v>105</v>
      </c>
      <c r="C397" t="s">
        <v>0</v>
      </c>
      <c r="D397" t="s">
        <v>170</v>
      </c>
      <c r="E397" t="s">
        <v>2</v>
      </c>
      <c r="F397">
        <v>1</v>
      </c>
      <c r="G397">
        <v>1</v>
      </c>
      <c r="H397" s="1" t="s">
        <v>3</v>
      </c>
      <c r="I397" s="1" t="s">
        <v>4</v>
      </c>
      <c r="J397" t="s">
        <v>5</v>
      </c>
      <c r="K397" s="2"/>
      <c r="L397" t="s">
        <v>6</v>
      </c>
      <c r="N397" t="str">
        <f t="shared" si="80"/>
        <v>OK</v>
      </c>
      <c r="O397" t="s">
        <v>7</v>
      </c>
      <c r="P397">
        <f t="shared" si="70"/>
        <v>0</v>
      </c>
      <c r="Q397">
        <f t="shared" si="71"/>
        <v>1</v>
      </c>
      <c r="R397">
        <f t="shared" si="72"/>
        <v>0</v>
      </c>
      <c r="S397">
        <f t="shared" si="73"/>
        <v>0</v>
      </c>
      <c r="T397">
        <f t="shared" si="74"/>
        <v>0</v>
      </c>
      <c r="U397">
        <f t="shared" si="75"/>
        <v>0</v>
      </c>
      <c r="V397">
        <f t="shared" si="76"/>
        <v>0</v>
      </c>
      <c r="W397">
        <f t="shared" si="77"/>
        <v>0</v>
      </c>
      <c r="X397">
        <f t="shared" si="78"/>
        <v>0</v>
      </c>
      <c r="Y397">
        <f t="shared" si="79"/>
        <v>1</v>
      </c>
      <c r="Z397" t="s">
        <v>5</v>
      </c>
      <c r="AA397" t="s">
        <v>12</v>
      </c>
      <c r="AB397" t="s">
        <v>25</v>
      </c>
    </row>
    <row r="398" spans="1:29" hidden="1" x14ac:dyDescent="0.25">
      <c r="A398" s="6">
        <v>42305</v>
      </c>
      <c r="B398">
        <v>107</v>
      </c>
      <c r="C398" t="s">
        <v>0</v>
      </c>
      <c r="D398" t="s">
        <v>172</v>
      </c>
      <c r="E398" t="s">
        <v>2</v>
      </c>
      <c r="F398">
        <v>1</v>
      </c>
      <c r="G398">
        <v>1</v>
      </c>
      <c r="H398" s="1" t="s">
        <v>3</v>
      </c>
      <c r="I398" s="1" t="s">
        <v>4</v>
      </c>
      <c r="J398" t="s">
        <v>23</v>
      </c>
      <c r="K398" s="2"/>
      <c r="N398" t="str">
        <f t="shared" si="80"/>
        <v>OK</v>
      </c>
      <c r="O398" t="s">
        <v>437</v>
      </c>
      <c r="P398">
        <f t="shared" si="70"/>
        <v>0</v>
      </c>
      <c r="Q398">
        <f t="shared" si="71"/>
        <v>0</v>
      </c>
      <c r="R398">
        <f t="shared" si="72"/>
        <v>1</v>
      </c>
      <c r="S398">
        <f t="shared" si="73"/>
        <v>0</v>
      </c>
      <c r="T398">
        <f t="shared" si="74"/>
        <v>0</v>
      </c>
      <c r="U398">
        <f t="shared" si="75"/>
        <v>0</v>
      </c>
      <c r="V398">
        <f t="shared" si="76"/>
        <v>0</v>
      </c>
      <c r="W398">
        <f t="shared" si="77"/>
        <v>0</v>
      </c>
      <c r="X398">
        <f t="shared" si="78"/>
        <v>0</v>
      </c>
      <c r="Y398">
        <f t="shared" si="79"/>
        <v>1</v>
      </c>
      <c r="Z398" t="s">
        <v>8</v>
      </c>
      <c r="AA398" t="s">
        <v>23</v>
      </c>
      <c r="AB398" t="s">
        <v>20</v>
      </c>
    </row>
    <row r="399" spans="1:29" hidden="1" x14ac:dyDescent="0.25">
      <c r="A399" s="6">
        <v>42306</v>
      </c>
      <c r="B399">
        <v>146</v>
      </c>
      <c r="C399" t="s">
        <v>35</v>
      </c>
      <c r="D399" t="s">
        <v>216</v>
      </c>
      <c r="E399" t="s">
        <v>2</v>
      </c>
      <c r="F399">
        <v>1</v>
      </c>
      <c r="G399">
        <v>1</v>
      </c>
      <c r="H399" s="1" t="s">
        <v>3</v>
      </c>
      <c r="I399" s="1" t="s">
        <v>4</v>
      </c>
      <c r="J399" t="s">
        <v>116</v>
      </c>
      <c r="K399" s="2"/>
      <c r="N399" t="str">
        <f t="shared" si="80"/>
        <v>OK</v>
      </c>
      <c r="O399" t="s">
        <v>436</v>
      </c>
      <c r="P399">
        <f t="shared" si="70"/>
        <v>0</v>
      </c>
      <c r="Q399">
        <f t="shared" si="71"/>
        <v>1</v>
      </c>
      <c r="R399">
        <f t="shared" si="72"/>
        <v>0</v>
      </c>
      <c r="S399">
        <f t="shared" si="73"/>
        <v>0</v>
      </c>
      <c r="T399">
        <f t="shared" si="74"/>
        <v>0</v>
      </c>
      <c r="U399">
        <f t="shared" si="75"/>
        <v>0</v>
      </c>
      <c r="V399">
        <f t="shared" si="76"/>
        <v>0</v>
      </c>
      <c r="W399">
        <f t="shared" si="77"/>
        <v>0</v>
      </c>
      <c r="X399">
        <f t="shared" si="78"/>
        <v>0</v>
      </c>
      <c r="Y399">
        <f t="shared" si="79"/>
        <v>1</v>
      </c>
      <c r="Z399" t="s">
        <v>116</v>
      </c>
      <c r="AA399" t="s">
        <v>38</v>
      </c>
      <c r="AB399" t="s">
        <v>118</v>
      </c>
    </row>
    <row r="400" spans="1:29" hidden="1" x14ac:dyDescent="0.25">
      <c r="A400" s="6">
        <v>42304</v>
      </c>
      <c r="B400">
        <v>71</v>
      </c>
      <c r="C400" t="s">
        <v>35</v>
      </c>
      <c r="D400" t="s">
        <v>129</v>
      </c>
      <c r="E400" t="s">
        <v>80</v>
      </c>
      <c r="F400">
        <v>1</v>
      </c>
      <c r="G400">
        <v>1</v>
      </c>
      <c r="H400" s="1" t="s">
        <v>3</v>
      </c>
      <c r="I400" s="1" t="s">
        <v>4</v>
      </c>
      <c r="J400" t="s">
        <v>81</v>
      </c>
      <c r="K400" s="2"/>
      <c r="N400" t="str">
        <f t="shared" si="80"/>
        <v>OK</v>
      </c>
      <c r="O400" t="s">
        <v>436</v>
      </c>
      <c r="P400">
        <f t="shared" si="70"/>
        <v>0</v>
      </c>
      <c r="Q400">
        <f t="shared" si="71"/>
        <v>1</v>
      </c>
      <c r="R400">
        <f t="shared" si="72"/>
        <v>0</v>
      </c>
      <c r="S400">
        <f t="shared" si="73"/>
        <v>0</v>
      </c>
      <c r="T400">
        <f t="shared" si="74"/>
        <v>0</v>
      </c>
      <c r="U400">
        <f t="shared" si="75"/>
        <v>0</v>
      </c>
      <c r="V400">
        <f t="shared" si="76"/>
        <v>0</v>
      </c>
      <c r="W400">
        <f t="shared" si="77"/>
        <v>0</v>
      </c>
      <c r="X400">
        <f t="shared" si="78"/>
        <v>0</v>
      </c>
      <c r="Y400">
        <f t="shared" si="79"/>
        <v>1</v>
      </c>
      <c r="Z400" t="s">
        <v>81</v>
      </c>
      <c r="AA400" t="s">
        <v>12</v>
      </c>
      <c r="AB400" t="s">
        <v>130</v>
      </c>
    </row>
    <row r="401" spans="1:29" x14ac:dyDescent="0.25">
      <c r="A401" s="6">
        <v>42307</v>
      </c>
      <c r="B401">
        <v>179</v>
      </c>
      <c r="C401" t="s">
        <v>83</v>
      </c>
      <c r="D401" t="s">
        <v>257</v>
      </c>
      <c r="E401" t="s">
        <v>2</v>
      </c>
      <c r="F401">
        <v>1</v>
      </c>
      <c r="G401">
        <v>0</v>
      </c>
      <c r="H401" s="1" t="s">
        <v>39</v>
      </c>
      <c r="I401" s="1" t="s">
        <v>4</v>
      </c>
      <c r="J401" s="2" t="s">
        <v>23</v>
      </c>
      <c r="K401" s="2"/>
      <c r="N401" t="str">
        <f t="shared" si="80"/>
        <v/>
      </c>
      <c r="O401" t="s">
        <v>437</v>
      </c>
      <c r="P401">
        <f t="shared" si="70"/>
        <v>1</v>
      </c>
      <c r="Q401">
        <f t="shared" si="71"/>
        <v>0</v>
      </c>
      <c r="R401">
        <f t="shared" si="72"/>
        <v>0</v>
      </c>
      <c r="S401">
        <f t="shared" si="73"/>
        <v>0</v>
      </c>
      <c r="T401">
        <f t="shared" si="74"/>
        <v>0</v>
      </c>
      <c r="U401">
        <f t="shared" si="75"/>
        <v>0</v>
      </c>
      <c r="V401">
        <f t="shared" si="76"/>
        <v>0</v>
      </c>
      <c r="W401">
        <f t="shared" si="77"/>
        <v>0</v>
      </c>
      <c r="X401">
        <f t="shared" si="78"/>
        <v>0</v>
      </c>
      <c r="Y401">
        <f t="shared" si="79"/>
        <v>0</v>
      </c>
      <c r="Z401" t="s">
        <v>38</v>
      </c>
      <c r="AA401" t="s">
        <v>12</v>
      </c>
    </row>
    <row r="402" spans="1:29" x14ac:dyDescent="0.25">
      <c r="A402" s="6" t="s">
        <v>324</v>
      </c>
      <c r="C402" t="s">
        <v>35</v>
      </c>
      <c r="D402" t="s">
        <v>351</v>
      </c>
      <c r="E402" t="s">
        <v>80</v>
      </c>
      <c r="F402">
        <v>1</v>
      </c>
      <c r="G402">
        <v>0</v>
      </c>
      <c r="H402" s="1" t="s">
        <v>39</v>
      </c>
      <c r="I402" s="1" t="s">
        <v>4</v>
      </c>
      <c r="J402" s="2" t="s">
        <v>445</v>
      </c>
      <c r="K402" s="2"/>
      <c r="N402" t="str">
        <f t="shared" si="80"/>
        <v/>
      </c>
      <c r="P402">
        <f t="shared" si="70"/>
        <v>1</v>
      </c>
      <c r="Q402">
        <f t="shared" si="71"/>
        <v>0</v>
      </c>
      <c r="R402">
        <f t="shared" si="72"/>
        <v>0</v>
      </c>
      <c r="S402">
        <f t="shared" si="73"/>
        <v>0</v>
      </c>
      <c r="T402">
        <f t="shared" si="74"/>
        <v>0</v>
      </c>
      <c r="U402">
        <f t="shared" si="75"/>
        <v>0</v>
      </c>
      <c r="V402">
        <f t="shared" si="76"/>
        <v>0</v>
      </c>
      <c r="W402">
        <f t="shared" si="77"/>
        <v>0</v>
      </c>
      <c r="X402">
        <f t="shared" si="78"/>
        <v>0</v>
      </c>
      <c r="Y402">
        <f t="shared" si="79"/>
        <v>0</v>
      </c>
      <c r="Z402" t="s">
        <v>236</v>
      </c>
    </row>
    <row r="403" spans="1:29" hidden="1" x14ac:dyDescent="0.25">
      <c r="A403" s="6">
        <v>42304</v>
      </c>
      <c r="B403">
        <v>28</v>
      </c>
      <c r="C403" t="s">
        <v>35</v>
      </c>
      <c r="D403" t="s">
        <v>60</v>
      </c>
      <c r="E403" t="s">
        <v>2</v>
      </c>
      <c r="F403">
        <v>1</v>
      </c>
      <c r="G403">
        <v>1</v>
      </c>
      <c r="H403" s="1" t="s">
        <v>3</v>
      </c>
      <c r="I403" s="1" t="s">
        <v>4</v>
      </c>
      <c r="J403" t="s">
        <v>8</v>
      </c>
      <c r="K403" s="2"/>
      <c r="N403" t="str">
        <f t="shared" si="80"/>
        <v>OK</v>
      </c>
      <c r="O403" t="s">
        <v>435</v>
      </c>
      <c r="P403">
        <f t="shared" si="70"/>
        <v>0</v>
      </c>
      <c r="Q403">
        <f t="shared" si="71"/>
        <v>0</v>
      </c>
      <c r="R403">
        <f t="shared" si="72"/>
        <v>0</v>
      </c>
      <c r="S403">
        <f t="shared" si="73"/>
        <v>1</v>
      </c>
      <c r="T403">
        <f t="shared" si="74"/>
        <v>0</v>
      </c>
      <c r="U403">
        <f t="shared" si="75"/>
        <v>0</v>
      </c>
      <c r="V403">
        <f t="shared" si="76"/>
        <v>0</v>
      </c>
      <c r="W403">
        <f t="shared" si="77"/>
        <v>0</v>
      </c>
      <c r="X403">
        <f t="shared" si="78"/>
        <v>0</v>
      </c>
      <c r="Y403">
        <f t="shared" si="79"/>
        <v>1</v>
      </c>
      <c r="Z403" t="s">
        <v>53</v>
      </c>
      <c r="AA403" t="s">
        <v>12</v>
      </c>
      <c r="AB403" t="s">
        <v>8</v>
      </c>
    </row>
    <row r="404" spans="1:29" x14ac:dyDescent="0.25">
      <c r="A404" s="6">
        <v>42304</v>
      </c>
      <c r="B404">
        <v>28</v>
      </c>
      <c r="C404" t="s">
        <v>35</v>
      </c>
      <c r="D404" t="s">
        <v>60</v>
      </c>
      <c r="E404" t="s">
        <v>2</v>
      </c>
      <c r="F404">
        <v>1</v>
      </c>
      <c r="G404">
        <v>0</v>
      </c>
      <c r="H404" s="1" t="s">
        <v>39</v>
      </c>
      <c r="I404" s="1" t="s">
        <v>4</v>
      </c>
      <c r="J404" t="s">
        <v>53</v>
      </c>
      <c r="K404" s="2"/>
      <c r="N404" t="str">
        <f t="shared" si="80"/>
        <v>OK</v>
      </c>
      <c r="O404" t="s">
        <v>436</v>
      </c>
      <c r="P404">
        <f t="shared" si="70"/>
        <v>0</v>
      </c>
      <c r="Q404">
        <f t="shared" si="71"/>
        <v>1</v>
      </c>
      <c r="R404">
        <f t="shared" si="72"/>
        <v>0</v>
      </c>
      <c r="S404">
        <f t="shared" si="73"/>
        <v>0</v>
      </c>
      <c r="T404">
        <f t="shared" si="74"/>
        <v>0</v>
      </c>
      <c r="U404">
        <f t="shared" si="75"/>
        <v>0</v>
      </c>
      <c r="V404">
        <f t="shared" si="76"/>
        <v>0</v>
      </c>
      <c r="W404">
        <f t="shared" si="77"/>
        <v>0</v>
      </c>
      <c r="X404">
        <f t="shared" si="78"/>
        <v>0</v>
      </c>
      <c r="Y404">
        <f t="shared" si="79"/>
        <v>1</v>
      </c>
      <c r="Z404" t="s">
        <v>53</v>
      </c>
      <c r="AA404" t="s">
        <v>12</v>
      </c>
      <c r="AB404" t="s">
        <v>16</v>
      </c>
    </row>
    <row r="405" spans="1:29" hidden="1" x14ac:dyDescent="0.25">
      <c r="A405" s="6">
        <v>42304</v>
      </c>
      <c r="B405">
        <v>53</v>
      </c>
      <c r="C405" t="s">
        <v>83</v>
      </c>
      <c r="D405" t="s">
        <v>97</v>
      </c>
      <c r="E405" t="s">
        <v>2</v>
      </c>
      <c r="F405">
        <v>1</v>
      </c>
      <c r="G405">
        <v>1</v>
      </c>
      <c r="H405" s="1" t="s">
        <v>3</v>
      </c>
      <c r="I405" s="1" t="s">
        <v>4</v>
      </c>
      <c r="J405" t="s">
        <v>25</v>
      </c>
      <c r="K405" s="2"/>
      <c r="N405" t="str">
        <f t="shared" si="80"/>
        <v>OK</v>
      </c>
      <c r="O405" t="s">
        <v>437</v>
      </c>
      <c r="P405">
        <f t="shared" si="70"/>
        <v>0</v>
      </c>
      <c r="Q405">
        <f t="shared" si="71"/>
        <v>0</v>
      </c>
      <c r="R405">
        <f t="shared" si="72"/>
        <v>1</v>
      </c>
      <c r="S405">
        <f t="shared" si="73"/>
        <v>0</v>
      </c>
      <c r="T405">
        <f t="shared" si="74"/>
        <v>0</v>
      </c>
      <c r="U405">
        <f t="shared" si="75"/>
        <v>0</v>
      </c>
      <c r="V405">
        <f t="shared" si="76"/>
        <v>0</v>
      </c>
      <c r="W405">
        <f t="shared" si="77"/>
        <v>0</v>
      </c>
      <c r="X405">
        <f t="shared" si="78"/>
        <v>0</v>
      </c>
      <c r="Y405">
        <f t="shared" si="79"/>
        <v>1</v>
      </c>
      <c r="Z405" t="s">
        <v>8</v>
      </c>
      <c r="AA405" t="s">
        <v>25</v>
      </c>
      <c r="AB405" t="s">
        <v>11</v>
      </c>
      <c r="AC405" t="s">
        <v>98</v>
      </c>
    </row>
    <row r="406" spans="1:29" x14ac:dyDescent="0.25">
      <c r="A406" s="6">
        <v>42304</v>
      </c>
      <c r="B406">
        <v>53</v>
      </c>
      <c r="C406" t="s">
        <v>83</v>
      </c>
      <c r="D406" t="s">
        <v>97</v>
      </c>
      <c r="E406" t="s">
        <v>2</v>
      </c>
      <c r="F406">
        <v>1</v>
      </c>
      <c r="G406">
        <v>0</v>
      </c>
      <c r="H406" s="1" t="s">
        <v>39</v>
      </c>
      <c r="I406" s="1" t="s">
        <v>4</v>
      </c>
      <c r="J406" t="s">
        <v>11</v>
      </c>
      <c r="K406" s="2"/>
      <c r="N406" t="str">
        <f t="shared" si="80"/>
        <v>OK</v>
      </c>
      <c r="O406" t="s">
        <v>437</v>
      </c>
      <c r="P406">
        <f t="shared" si="70"/>
        <v>0</v>
      </c>
      <c r="Q406">
        <f t="shared" si="71"/>
        <v>0</v>
      </c>
      <c r="R406">
        <f t="shared" si="72"/>
        <v>0</v>
      </c>
      <c r="S406">
        <f t="shared" si="73"/>
        <v>1</v>
      </c>
      <c r="T406">
        <f t="shared" si="74"/>
        <v>0</v>
      </c>
      <c r="U406">
        <f t="shared" si="75"/>
        <v>0</v>
      </c>
      <c r="V406">
        <f t="shared" si="76"/>
        <v>0</v>
      </c>
      <c r="W406">
        <f t="shared" si="77"/>
        <v>0</v>
      </c>
      <c r="X406">
        <f t="shared" si="78"/>
        <v>0</v>
      </c>
      <c r="Y406">
        <f t="shared" si="79"/>
        <v>1</v>
      </c>
      <c r="Z406" t="s">
        <v>8</v>
      </c>
      <c r="AA406" t="s">
        <v>25</v>
      </c>
      <c r="AB406" t="s">
        <v>11</v>
      </c>
      <c r="AC406" t="s">
        <v>98</v>
      </c>
    </row>
    <row r="407" spans="1:29" hidden="1" x14ac:dyDescent="0.25">
      <c r="A407" s="6">
        <v>42306</v>
      </c>
      <c r="B407">
        <v>131</v>
      </c>
      <c r="C407" t="s">
        <v>0</v>
      </c>
      <c r="D407" t="s">
        <v>196</v>
      </c>
      <c r="E407" t="s">
        <v>2</v>
      </c>
      <c r="F407">
        <v>1</v>
      </c>
      <c r="G407">
        <v>1</v>
      </c>
      <c r="H407" s="1" t="s">
        <v>3</v>
      </c>
      <c r="I407" s="1" t="s">
        <v>4</v>
      </c>
      <c r="J407" t="s">
        <v>5</v>
      </c>
      <c r="K407" s="2"/>
      <c r="L407" t="s">
        <v>6</v>
      </c>
      <c r="N407" t="str">
        <f t="shared" si="80"/>
        <v>OK</v>
      </c>
      <c r="O407" t="s">
        <v>7</v>
      </c>
      <c r="P407">
        <f t="shared" si="70"/>
        <v>0</v>
      </c>
      <c r="Q407">
        <f t="shared" si="71"/>
        <v>1</v>
      </c>
      <c r="R407">
        <f t="shared" si="72"/>
        <v>0</v>
      </c>
      <c r="S407">
        <f t="shared" si="73"/>
        <v>0</v>
      </c>
      <c r="T407">
        <f t="shared" si="74"/>
        <v>0</v>
      </c>
      <c r="U407">
        <f t="shared" si="75"/>
        <v>0</v>
      </c>
      <c r="V407">
        <f t="shared" si="76"/>
        <v>0</v>
      </c>
      <c r="W407">
        <f t="shared" si="77"/>
        <v>0</v>
      </c>
      <c r="X407">
        <f t="shared" si="78"/>
        <v>0</v>
      </c>
      <c r="Y407">
        <f t="shared" si="79"/>
        <v>1</v>
      </c>
      <c r="Z407" t="s">
        <v>5</v>
      </c>
      <c r="AA407" t="s">
        <v>197</v>
      </c>
      <c r="AB407" t="s">
        <v>11</v>
      </c>
    </row>
    <row r="408" spans="1:29" hidden="1" x14ac:dyDescent="0.25">
      <c r="A408" s="6">
        <v>42304</v>
      </c>
      <c r="B408">
        <v>78</v>
      </c>
      <c r="C408" t="s">
        <v>35</v>
      </c>
      <c r="D408" t="s">
        <v>137</v>
      </c>
      <c r="E408" t="s">
        <v>2</v>
      </c>
      <c r="F408">
        <v>1</v>
      </c>
      <c r="G408">
        <v>1</v>
      </c>
      <c r="H408" s="1" t="s">
        <v>3</v>
      </c>
      <c r="I408" s="1" t="s">
        <v>4</v>
      </c>
      <c r="J408" t="s">
        <v>37</v>
      </c>
      <c r="K408" s="2"/>
      <c r="L408" t="s">
        <v>6</v>
      </c>
      <c r="N408" t="str">
        <f t="shared" si="80"/>
        <v>OK</v>
      </c>
      <c r="O408" t="s">
        <v>7</v>
      </c>
      <c r="P408">
        <f t="shared" si="70"/>
        <v>0</v>
      </c>
      <c r="Q408">
        <f t="shared" si="71"/>
        <v>1</v>
      </c>
      <c r="R408">
        <f t="shared" si="72"/>
        <v>0</v>
      </c>
      <c r="S408">
        <f t="shared" si="73"/>
        <v>0</v>
      </c>
      <c r="T408">
        <f t="shared" si="74"/>
        <v>0</v>
      </c>
      <c r="U408">
        <f t="shared" si="75"/>
        <v>0</v>
      </c>
      <c r="V408">
        <f t="shared" si="76"/>
        <v>0</v>
      </c>
      <c r="W408">
        <f t="shared" si="77"/>
        <v>0</v>
      </c>
      <c r="X408">
        <f t="shared" si="78"/>
        <v>0</v>
      </c>
      <c r="Y408">
        <f t="shared" si="79"/>
        <v>1</v>
      </c>
      <c r="Z408" t="s">
        <v>37</v>
      </c>
      <c r="AA408" t="s">
        <v>53</v>
      </c>
      <c r="AB408" t="s">
        <v>23</v>
      </c>
      <c r="AC408" t="s">
        <v>16</v>
      </c>
    </row>
    <row r="409" spans="1:29" hidden="1" x14ac:dyDescent="0.25">
      <c r="A409" s="6">
        <v>42324</v>
      </c>
      <c r="C409" t="s">
        <v>35</v>
      </c>
      <c r="D409" t="s">
        <v>469</v>
      </c>
      <c r="E409" t="s">
        <v>247</v>
      </c>
      <c r="F409">
        <v>1</v>
      </c>
      <c r="G409">
        <v>1</v>
      </c>
      <c r="H409" s="1" t="s">
        <v>3</v>
      </c>
      <c r="I409" s="1" t="s">
        <v>4</v>
      </c>
      <c r="J409" s="2" t="s">
        <v>23</v>
      </c>
      <c r="K409" s="2"/>
      <c r="N409" t="str">
        <f t="shared" si="80"/>
        <v>OK</v>
      </c>
      <c r="P409">
        <f t="shared" si="70"/>
        <v>0</v>
      </c>
      <c r="Q409">
        <f t="shared" si="71"/>
        <v>1</v>
      </c>
      <c r="R409">
        <f t="shared" si="72"/>
        <v>0</v>
      </c>
      <c r="S409">
        <f t="shared" si="73"/>
        <v>0</v>
      </c>
      <c r="T409">
        <f t="shared" si="74"/>
        <v>0</v>
      </c>
      <c r="U409">
        <f t="shared" si="75"/>
        <v>0</v>
      </c>
      <c r="V409">
        <f t="shared" si="76"/>
        <v>0</v>
      </c>
      <c r="W409">
        <f t="shared" si="77"/>
        <v>0</v>
      </c>
      <c r="X409">
        <f t="shared" si="78"/>
        <v>0</v>
      </c>
      <c r="Y409">
        <f t="shared" si="79"/>
        <v>1</v>
      </c>
      <c r="Z409" t="s">
        <v>23</v>
      </c>
    </row>
    <row r="410" spans="1:29" hidden="1" x14ac:dyDescent="0.25">
      <c r="A410" s="6" t="s">
        <v>324</v>
      </c>
      <c r="C410" t="s">
        <v>35</v>
      </c>
      <c r="D410" t="s">
        <v>399</v>
      </c>
      <c r="E410" t="s">
        <v>2</v>
      </c>
      <c r="F410">
        <v>1</v>
      </c>
      <c r="G410">
        <v>1</v>
      </c>
      <c r="H410" s="1" t="s">
        <v>3</v>
      </c>
      <c r="I410" s="1" t="s">
        <v>4</v>
      </c>
      <c r="J410" s="2" t="s">
        <v>445</v>
      </c>
      <c r="K410" s="2"/>
      <c r="N410" t="str">
        <f t="shared" si="80"/>
        <v/>
      </c>
      <c r="P410">
        <f t="shared" si="70"/>
        <v>1</v>
      </c>
      <c r="Q410">
        <f t="shared" si="71"/>
        <v>0</v>
      </c>
      <c r="R410">
        <f t="shared" si="72"/>
        <v>0</v>
      </c>
      <c r="S410">
        <f t="shared" si="73"/>
        <v>0</v>
      </c>
      <c r="T410">
        <f t="shared" si="74"/>
        <v>0</v>
      </c>
      <c r="U410">
        <f t="shared" si="75"/>
        <v>0</v>
      </c>
      <c r="V410">
        <f t="shared" si="76"/>
        <v>0</v>
      </c>
      <c r="W410">
        <f t="shared" si="77"/>
        <v>0</v>
      </c>
      <c r="X410">
        <f t="shared" si="78"/>
        <v>0</v>
      </c>
      <c r="Y410">
        <f t="shared" si="79"/>
        <v>0</v>
      </c>
      <c r="Z410" t="s">
        <v>236</v>
      </c>
    </row>
    <row r="411" spans="1:29" x14ac:dyDescent="0.25">
      <c r="A411" s="6" t="s">
        <v>324</v>
      </c>
      <c r="C411" t="s">
        <v>35</v>
      </c>
      <c r="D411" t="s">
        <v>399</v>
      </c>
      <c r="E411" t="s">
        <v>2</v>
      </c>
      <c r="F411">
        <v>1</v>
      </c>
      <c r="G411">
        <v>0</v>
      </c>
      <c r="H411" s="1" t="s">
        <v>39</v>
      </c>
      <c r="I411" s="1" t="s">
        <v>4</v>
      </c>
      <c r="J411" s="2" t="s">
        <v>445</v>
      </c>
      <c r="K411" s="2"/>
      <c r="N411" t="str">
        <f t="shared" si="80"/>
        <v/>
      </c>
      <c r="P411">
        <f t="shared" si="70"/>
        <v>1</v>
      </c>
      <c r="Q411">
        <f t="shared" si="71"/>
        <v>0</v>
      </c>
      <c r="R411">
        <f t="shared" si="72"/>
        <v>0</v>
      </c>
      <c r="S411">
        <f t="shared" si="73"/>
        <v>0</v>
      </c>
      <c r="T411">
        <f t="shared" si="74"/>
        <v>0</v>
      </c>
      <c r="U411">
        <f t="shared" si="75"/>
        <v>0</v>
      </c>
      <c r="V411">
        <f t="shared" si="76"/>
        <v>0</v>
      </c>
      <c r="W411">
        <f t="shared" si="77"/>
        <v>0</v>
      </c>
      <c r="X411">
        <f t="shared" si="78"/>
        <v>0</v>
      </c>
      <c r="Y411">
        <f t="shared" si="79"/>
        <v>0</v>
      </c>
      <c r="Z411" t="s">
        <v>236</v>
      </c>
    </row>
    <row r="412" spans="1:29" hidden="1" x14ac:dyDescent="0.25">
      <c r="A412" s="6">
        <v>42305</v>
      </c>
      <c r="B412">
        <v>112</v>
      </c>
      <c r="C412" t="s">
        <v>35</v>
      </c>
      <c r="D412" t="s">
        <v>177</v>
      </c>
      <c r="E412" t="s">
        <v>2</v>
      </c>
      <c r="F412">
        <v>1</v>
      </c>
      <c r="G412">
        <v>1</v>
      </c>
      <c r="H412" s="1" t="s">
        <v>3</v>
      </c>
      <c r="I412" s="1" t="s">
        <v>4</v>
      </c>
      <c r="J412" t="s">
        <v>30</v>
      </c>
      <c r="K412" s="2"/>
      <c r="N412" t="str">
        <f t="shared" si="80"/>
        <v>OK</v>
      </c>
      <c r="O412" t="s">
        <v>437</v>
      </c>
      <c r="P412">
        <f t="shared" si="70"/>
        <v>0</v>
      </c>
      <c r="Q412">
        <f t="shared" si="71"/>
        <v>1</v>
      </c>
      <c r="R412">
        <f t="shared" si="72"/>
        <v>0</v>
      </c>
      <c r="S412">
        <f t="shared" si="73"/>
        <v>0</v>
      </c>
      <c r="T412">
        <f t="shared" si="74"/>
        <v>0</v>
      </c>
      <c r="U412">
        <f t="shared" si="75"/>
        <v>0</v>
      </c>
      <c r="V412">
        <f t="shared" si="76"/>
        <v>0</v>
      </c>
      <c r="W412">
        <f t="shared" si="77"/>
        <v>0</v>
      </c>
      <c r="X412">
        <f t="shared" si="78"/>
        <v>0</v>
      </c>
      <c r="Y412">
        <f t="shared" si="79"/>
        <v>1</v>
      </c>
      <c r="Z412" t="s">
        <v>30</v>
      </c>
      <c r="AA412" t="s">
        <v>46</v>
      </c>
      <c r="AB412" t="s">
        <v>53</v>
      </c>
    </row>
    <row r="413" spans="1:29" hidden="1" x14ac:dyDescent="0.25">
      <c r="A413" s="6">
        <v>42304</v>
      </c>
      <c r="B413">
        <v>62</v>
      </c>
      <c r="C413" t="s">
        <v>35</v>
      </c>
      <c r="D413" t="s">
        <v>115</v>
      </c>
      <c r="E413" t="s">
        <v>2</v>
      </c>
      <c r="F413">
        <v>1</v>
      </c>
      <c r="G413">
        <v>1</v>
      </c>
      <c r="H413" s="1" t="s">
        <v>3</v>
      </c>
      <c r="I413" s="1" t="s">
        <v>4</v>
      </c>
      <c r="J413" t="s">
        <v>23</v>
      </c>
      <c r="K413" s="2"/>
      <c r="N413" t="str">
        <f t="shared" si="80"/>
        <v>OK</v>
      </c>
      <c r="O413" t="s">
        <v>437</v>
      </c>
      <c r="P413">
        <f t="shared" si="70"/>
        <v>0</v>
      </c>
      <c r="Q413">
        <f t="shared" si="71"/>
        <v>1</v>
      </c>
      <c r="R413">
        <f t="shared" si="72"/>
        <v>0</v>
      </c>
      <c r="S413">
        <f t="shared" si="73"/>
        <v>0</v>
      </c>
      <c r="T413">
        <f t="shared" si="74"/>
        <v>0</v>
      </c>
      <c r="U413">
        <f t="shared" si="75"/>
        <v>0</v>
      </c>
      <c r="V413">
        <f t="shared" si="76"/>
        <v>0</v>
      </c>
      <c r="W413">
        <f t="shared" si="77"/>
        <v>0</v>
      </c>
      <c r="X413">
        <f t="shared" si="78"/>
        <v>0</v>
      </c>
      <c r="Y413">
        <f t="shared" si="79"/>
        <v>1</v>
      </c>
      <c r="Z413" t="s">
        <v>23</v>
      </c>
      <c r="AA413" t="s">
        <v>16</v>
      </c>
      <c r="AB413" t="s">
        <v>38</v>
      </c>
    </row>
    <row r="414" spans="1:29" hidden="1" x14ac:dyDescent="0.25">
      <c r="A414" s="6">
        <v>42304</v>
      </c>
      <c r="B414">
        <v>54</v>
      </c>
      <c r="C414" t="s">
        <v>83</v>
      </c>
      <c r="D414" t="s">
        <v>99</v>
      </c>
      <c r="E414" t="s">
        <v>2</v>
      </c>
      <c r="F414">
        <v>1</v>
      </c>
      <c r="G414">
        <v>1</v>
      </c>
      <c r="H414" s="1" t="s">
        <v>3</v>
      </c>
      <c r="I414" s="1" t="s">
        <v>4</v>
      </c>
      <c r="J414" t="s">
        <v>53</v>
      </c>
      <c r="K414" s="2"/>
      <c r="N414" t="str">
        <f t="shared" si="80"/>
        <v>OK</v>
      </c>
      <c r="O414" t="s">
        <v>436</v>
      </c>
      <c r="P414">
        <f t="shared" si="70"/>
        <v>0</v>
      </c>
      <c r="Q414">
        <f t="shared" si="71"/>
        <v>1</v>
      </c>
      <c r="R414">
        <f t="shared" si="72"/>
        <v>0</v>
      </c>
      <c r="S414">
        <f t="shared" si="73"/>
        <v>0</v>
      </c>
      <c r="T414">
        <f t="shared" si="74"/>
        <v>0</v>
      </c>
      <c r="U414">
        <f t="shared" si="75"/>
        <v>0</v>
      </c>
      <c r="V414">
        <f t="shared" si="76"/>
        <v>0</v>
      </c>
      <c r="W414">
        <f t="shared" si="77"/>
        <v>0</v>
      </c>
      <c r="X414">
        <f t="shared" si="78"/>
        <v>0</v>
      </c>
      <c r="Y414">
        <f t="shared" si="79"/>
        <v>1</v>
      </c>
      <c r="Z414" t="s">
        <v>53</v>
      </c>
      <c r="AA414" t="s">
        <v>46</v>
      </c>
      <c r="AB414" t="s">
        <v>100</v>
      </c>
    </row>
    <row r="415" spans="1:29" x14ac:dyDescent="0.25">
      <c r="A415" s="6">
        <v>42304</v>
      </c>
      <c r="B415">
        <v>54</v>
      </c>
      <c r="C415" t="s">
        <v>83</v>
      </c>
      <c r="D415" t="s">
        <v>99</v>
      </c>
      <c r="E415" t="s">
        <v>2</v>
      </c>
      <c r="F415">
        <v>1</v>
      </c>
      <c r="G415">
        <v>0</v>
      </c>
      <c r="H415" s="1" t="s">
        <v>39</v>
      </c>
      <c r="I415" s="1" t="s">
        <v>4</v>
      </c>
      <c r="J415" t="s">
        <v>100</v>
      </c>
      <c r="K415" s="2"/>
      <c r="N415" t="str">
        <f t="shared" si="80"/>
        <v/>
      </c>
      <c r="O415" t="s">
        <v>437</v>
      </c>
      <c r="P415">
        <f t="shared" si="70"/>
        <v>1</v>
      </c>
      <c r="Q415">
        <f t="shared" si="71"/>
        <v>0</v>
      </c>
      <c r="R415">
        <f t="shared" si="72"/>
        <v>0</v>
      </c>
      <c r="S415">
        <f t="shared" si="73"/>
        <v>0</v>
      </c>
      <c r="T415">
        <f t="shared" si="74"/>
        <v>0</v>
      </c>
      <c r="U415">
        <f t="shared" si="75"/>
        <v>0</v>
      </c>
      <c r="V415">
        <f t="shared" si="76"/>
        <v>0</v>
      </c>
      <c r="W415">
        <f t="shared" si="77"/>
        <v>0</v>
      </c>
      <c r="X415">
        <f t="shared" si="78"/>
        <v>0</v>
      </c>
      <c r="Y415">
        <f t="shared" si="79"/>
        <v>0</v>
      </c>
      <c r="Z415" t="s">
        <v>53</v>
      </c>
      <c r="AA415" t="s">
        <v>46</v>
      </c>
      <c r="AB415" t="s">
        <v>20</v>
      </c>
    </row>
    <row r="416" spans="1:29" hidden="1" x14ac:dyDescent="0.25">
      <c r="A416" s="6">
        <v>42307</v>
      </c>
      <c r="B416">
        <v>168</v>
      </c>
      <c r="C416" t="s">
        <v>0</v>
      </c>
      <c r="D416" t="s">
        <v>240</v>
      </c>
      <c r="E416" t="s">
        <v>80</v>
      </c>
      <c r="F416">
        <v>1</v>
      </c>
      <c r="G416">
        <v>1</v>
      </c>
      <c r="H416" s="1" t="s">
        <v>3</v>
      </c>
      <c r="I416" s="1" t="s">
        <v>4</v>
      </c>
      <c r="J416" s="2" t="s">
        <v>445</v>
      </c>
      <c r="K416" s="2"/>
      <c r="N416" t="str">
        <f t="shared" si="80"/>
        <v/>
      </c>
      <c r="P416">
        <f t="shared" si="70"/>
        <v>1</v>
      </c>
      <c r="Q416">
        <f t="shared" si="71"/>
        <v>0</v>
      </c>
      <c r="R416">
        <f t="shared" si="72"/>
        <v>0</v>
      </c>
      <c r="S416">
        <f t="shared" si="73"/>
        <v>0</v>
      </c>
      <c r="T416">
        <f t="shared" si="74"/>
        <v>0</v>
      </c>
      <c r="U416">
        <f t="shared" si="75"/>
        <v>0</v>
      </c>
      <c r="V416">
        <f t="shared" si="76"/>
        <v>0</v>
      </c>
      <c r="W416">
        <f t="shared" si="77"/>
        <v>0</v>
      </c>
      <c r="X416">
        <f t="shared" si="78"/>
        <v>0</v>
      </c>
      <c r="Y416">
        <f t="shared" si="79"/>
        <v>0</v>
      </c>
      <c r="Z416" t="s">
        <v>236</v>
      </c>
      <c r="AA416" t="s">
        <v>241</v>
      </c>
    </row>
    <row r="417" spans="1:28" hidden="1" x14ac:dyDescent="0.25">
      <c r="A417" s="6">
        <v>42303</v>
      </c>
      <c r="B417">
        <v>13</v>
      </c>
      <c r="C417" t="s">
        <v>0</v>
      </c>
      <c r="D417" t="s">
        <v>29</v>
      </c>
      <c r="E417" t="s">
        <v>2</v>
      </c>
      <c r="F417">
        <v>1</v>
      </c>
      <c r="G417">
        <v>1</v>
      </c>
      <c r="H417" s="1" t="s">
        <v>3</v>
      </c>
      <c r="I417" s="1" t="s">
        <v>4</v>
      </c>
      <c r="J417" t="s">
        <v>5</v>
      </c>
      <c r="K417" s="2"/>
      <c r="L417" t="s">
        <v>6</v>
      </c>
      <c r="N417" t="str">
        <f t="shared" si="80"/>
        <v>OK</v>
      </c>
      <c r="O417" t="s">
        <v>7</v>
      </c>
      <c r="P417">
        <f t="shared" si="70"/>
        <v>0</v>
      </c>
      <c r="Q417">
        <f t="shared" si="71"/>
        <v>0</v>
      </c>
      <c r="R417">
        <f t="shared" si="72"/>
        <v>1</v>
      </c>
      <c r="S417">
        <f t="shared" si="73"/>
        <v>0</v>
      </c>
      <c r="T417">
        <f t="shared" si="74"/>
        <v>0</v>
      </c>
      <c r="U417">
        <f t="shared" si="75"/>
        <v>0</v>
      </c>
      <c r="V417">
        <f t="shared" si="76"/>
        <v>0</v>
      </c>
      <c r="W417">
        <f t="shared" si="77"/>
        <v>0</v>
      </c>
      <c r="X417">
        <f t="shared" si="78"/>
        <v>0</v>
      </c>
      <c r="Y417">
        <f t="shared" si="79"/>
        <v>1</v>
      </c>
      <c r="Z417" t="s">
        <v>30</v>
      </c>
      <c r="AA417" t="s">
        <v>5</v>
      </c>
      <c r="AB417" t="s">
        <v>11</v>
      </c>
    </row>
    <row r="418" spans="1:28" hidden="1" x14ac:dyDescent="0.25">
      <c r="A418" s="6">
        <v>42303</v>
      </c>
      <c r="B418">
        <v>11</v>
      </c>
      <c r="C418" t="s">
        <v>0</v>
      </c>
      <c r="D418" t="s">
        <v>27</v>
      </c>
      <c r="E418" t="s">
        <v>2</v>
      </c>
      <c r="F418">
        <v>1</v>
      </c>
      <c r="G418">
        <v>1</v>
      </c>
      <c r="H418" s="1" t="s">
        <v>3</v>
      </c>
      <c r="I418" s="1" t="s">
        <v>4</v>
      </c>
      <c r="J418" t="s">
        <v>5</v>
      </c>
      <c r="K418" s="2"/>
      <c r="L418" t="s">
        <v>6</v>
      </c>
      <c r="N418" t="str">
        <f t="shared" si="80"/>
        <v>OK</v>
      </c>
      <c r="O418" t="s">
        <v>7</v>
      </c>
      <c r="P418">
        <f t="shared" si="70"/>
        <v>0</v>
      </c>
      <c r="Q418">
        <f t="shared" si="71"/>
        <v>1</v>
      </c>
      <c r="R418">
        <f t="shared" si="72"/>
        <v>0</v>
      </c>
      <c r="S418">
        <f t="shared" si="73"/>
        <v>0</v>
      </c>
      <c r="T418">
        <f t="shared" si="74"/>
        <v>0</v>
      </c>
      <c r="U418">
        <f t="shared" si="75"/>
        <v>0</v>
      </c>
      <c r="V418">
        <f t="shared" si="76"/>
        <v>0</v>
      </c>
      <c r="W418">
        <f t="shared" si="77"/>
        <v>0</v>
      </c>
      <c r="X418">
        <f t="shared" si="78"/>
        <v>0</v>
      </c>
      <c r="Y418">
        <f t="shared" si="79"/>
        <v>1</v>
      </c>
      <c r="Z418" t="s">
        <v>5</v>
      </c>
      <c r="AA418" t="s">
        <v>25</v>
      </c>
      <c r="AB418" t="s">
        <v>11</v>
      </c>
    </row>
    <row r="419" spans="1:28" x14ac:dyDescent="0.25">
      <c r="A419" s="6">
        <v>42304</v>
      </c>
      <c r="B419">
        <v>45</v>
      </c>
      <c r="C419" t="s">
        <v>83</v>
      </c>
      <c r="D419" t="s">
        <v>84</v>
      </c>
      <c r="E419" t="s">
        <v>2</v>
      </c>
      <c r="F419">
        <v>1</v>
      </c>
      <c r="G419">
        <v>0</v>
      </c>
      <c r="H419" s="1" t="s">
        <v>39</v>
      </c>
      <c r="I419" s="1" t="s">
        <v>4</v>
      </c>
      <c r="J419" t="s">
        <v>53</v>
      </c>
      <c r="K419" s="2"/>
      <c r="N419" t="str">
        <f t="shared" si="80"/>
        <v>OK</v>
      </c>
      <c r="O419" t="s">
        <v>436</v>
      </c>
      <c r="P419">
        <f t="shared" si="70"/>
        <v>0</v>
      </c>
      <c r="Q419">
        <f t="shared" si="71"/>
        <v>1</v>
      </c>
      <c r="R419">
        <f t="shared" si="72"/>
        <v>0</v>
      </c>
      <c r="S419">
        <f t="shared" si="73"/>
        <v>0</v>
      </c>
      <c r="T419">
        <f t="shared" si="74"/>
        <v>0</v>
      </c>
      <c r="U419">
        <f t="shared" si="75"/>
        <v>0</v>
      </c>
      <c r="V419">
        <f t="shared" si="76"/>
        <v>0</v>
      </c>
      <c r="W419">
        <f t="shared" si="77"/>
        <v>0</v>
      </c>
      <c r="X419">
        <f t="shared" si="78"/>
        <v>0</v>
      </c>
      <c r="Y419">
        <f t="shared" si="79"/>
        <v>1</v>
      </c>
      <c r="Z419" t="s">
        <v>53</v>
      </c>
      <c r="AA419" t="s">
        <v>58</v>
      </c>
      <c r="AB419" t="s">
        <v>20</v>
      </c>
    </row>
    <row r="420" spans="1:28" hidden="1" x14ac:dyDescent="0.25">
      <c r="A420" s="6">
        <v>42304</v>
      </c>
      <c r="B420">
        <v>45</v>
      </c>
      <c r="C420" t="s">
        <v>83</v>
      </c>
      <c r="D420" t="s">
        <v>84</v>
      </c>
      <c r="E420" t="s">
        <v>2</v>
      </c>
      <c r="F420">
        <v>1</v>
      </c>
      <c r="G420">
        <v>1</v>
      </c>
      <c r="H420" s="1" t="s">
        <v>3</v>
      </c>
      <c r="I420" s="1" t="s">
        <v>4</v>
      </c>
      <c r="J420" t="s">
        <v>58</v>
      </c>
      <c r="K420" s="2"/>
      <c r="N420" t="str">
        <f t="shared" si="80"/>
        <v>OK</v>
      </c>
      <c r="O420" t="s">
        <v>435</v>
      </c>
      <c r="P420">
        <f t="shared" si="70"/>
        <v>0</v>
      </c>
      <c r="Q420">
        <f t="shared" si="71"/>
        <v>0</v>
      </c>
      <c r="R420">
        <f t="shared" si="72"/>
        <v>1</v>
      </c>
      <c r="S420">
        <f t="shared" si="73"/>
        <v>0</v>
      </c>
      <c r="T420">
        <f t="shared" si="74"/>
        <v>0</v>
      </c>
      <c r="U420">
        <f t="shared" si="75"/>
        <v>0</v>
      </c>
      <c r="V420">
        <f t="shared" si="76"/>
        <v>0</v>
      </c>
      <c r="W420">
        <f t="shared" si="77"/>
        <v>0</v>
      </c>
      <c r="X420">
        <f t="shared" si="78"/>
        <v>0</v>
      </c>
      <c r="Y420">
        <f t="shared" si="79"/>
        <v>1</v>
      </c>
      <c r="Z420" t="s">
        <v>53</v>
      </c>
      <c r="AA420" t="s">
        <v>58</v>
      </c>
      <c r="AB420" t="s">
        <v>20</v>
      </c>
    </row>
    <row r="421" spans="1:28" hidden="1" x14ac:dyDescent="0.25">
      <c r="A421" s="6" t="s">
        <v>324</v>
      </c>
      <c r="C421" t="s">
        <v>83</v>
      </c>
      <c r="D421" t="s">
        <v>398</v>
      </c>
      <c r="E421" t="s">
        <v>2</v>
      </c>
      <c r="F421">
        <v>1</v>
      </c>
      <c r="G421">
        <v>1</v>
      </c>
      <c r="H421" s="1" t="s">
        <v>3</v>
      </c>
      <c r="I421" s="1" t="s">
        <v>4</v>
      </c>
      <c r="J421" s="2" t="s">
        <v>445</v>
      </c>
      <c r="K421" s="2"/>
      <c r="N421" t="str">
        <f t="shared" si="80"/>
        <v/>
      </c>
      <c r="P421">
        <f t="shared" si="70"/>
        <v>1</v>
      </c>
      <c r="Q421">
        <f t="shared" si="71"/>
        <v>0</v>
      </c>
      <c r="R421">
        <f t="shared" si="72"/>
        <v>0</v>
      </c>
      <c r="S421">
        <f t="shared" si="73"/>
        <v>0</v>
      </c>
      <c r="T421">
        <f t="shared" si="74"/>
        <v>0</v>
      </c>
      <c r="U421">
        <f t="shared" si="75"/>
        <v>0</v>
      </c>
      <c r="V421">
        <f t="shared" si="76"/>
        <v>0</v>
      </c>
      <c r="W421">
        <f t="shared" si="77"/>
        <v>0</v>
      </c>
      <c r="X421">
        <f t="shared" si="78"/>
        <v>0</v>
      </c>
      <c r="Y421">
        <f t="shared" si="79"/>
        <v>0</v>
      </c>
      <c r="Z421" t="s">
        <v>236</v>
      </c>
    </row>
    <row r="422" spans="1:28" x14ac:dyDescent="0.25">
      <c r="A422" s="6" t="s">
        <v>324</v>
      </c>
      <c r="C422" t="s">
        <v>83</v>
      </c>
      <c r="D422" t="s">
        <v>398</v>
      </c>
      <c r="E422" t="s">
        <v>2</v>
      </c>
      <c r="F422">
        <v>1</v>
      </c>
      <c r="G422">
        <v>0</v>
      </c>
      <c r="H422" s="1" t="s">
        <v>39</v>
      </c>
      <c r="I422" s="1" t="s">
        <v>4</v>
      </c>
      <c r="J422" s="2" t="s">
        <v>445</v>
      </c>
      <c r="K422" s="2"/>
      <c r="N422" t="str">
        <f t="shared" si="80"/>
        <v/>
      </c>
      <c r="P422">
        <f t="shared" si="70"/>
        <v>1</v>
      </c>
      <c r="Q422">
        <f t="shared" si="71"/>
        <v>0</v>
      </c>
      <c r="R422">
        <f t="shared" si="72"/>
        <v>0</v>
      </c>
      <c r="S422">
        <f t="shared" si="73"/>
        <v>0</v>
      </c>
      <c r="T422">
        <f t="shared" si="74"/>
        <v>0</v>
      </c>
      <c r="U422">
        <f t="shared" si="75"/>
        <v>0</v>
      </c>
      <c r="V422">
        <f t="shared" si="76"/>
        <v>0</v>
      </c>
      <c r="W422">
        <f t="shared" si="77"/>
        <v>0</v>
      </c>
      <c r="X422">
        <f t="shared" si="78"/>
        <v>0</v>
      </c>
      <c r="Y422">
        <f t="shared" si="79"/>
        <v>0</v>
      </c>
      <c r="Z422" t="s">
        <v>236</v>
      </c>
    </row>
    <row r="423" spans="1:28" hidden="1" x14ac:dyDescent="0.25">
      <c r="A423" s="6">
        <v>42307</v>
      </c>
      <c r="B423">
        <v>190</v>
      </c>
      <c r="C423" t="s">
        <v>83</v>
      </c>
      <c r="D423" t="s">
        <v>270</v>
      </c>
      <c r="E423" t="s">
        <v>2</v>
      </c>
      <c r="F423">
        <v>1</v>
      </c>
      <c r="G423">
        <v>1</v>
      </c>
      <c r="H423" s="1" t="s">
        <v>3</v>
      </c>
      <c r="I423" s="1" t="s">
        <v>4</v>
      </c>
      <c r="J423" t="s">
        <v>5</v>
      </c>
      <c r="K423" s="2"/>
      <c r="L423" t="s">
        <v>6</v>
      </c>
      <c r="N423" t="str">
        <f t="shared" si="80"/>
        <v>OK</v>
      </c>
      <c r="O423" t="s">
        <v>7</v>
      </c>
      <c r="P423">
        <f t="shared" si="70"/>
        <v>0</v>
      </c>
      <c r="Q423">
        <f t="shared" si="71"/>
        <v>0</v>
      </c>
      <c r="R423">
        <f t="shared" si="72"/>
        <v>1</v>
      </c>
      <c r="S423">
        <f t="shared" si="73"/>
        <v>0</v>
      </c>
      <c r="T423">
        <f t="shared" si="74"/>
        <v>0</v>
      </c>
      <c r="U423">
        <f t="shared" si="75"/>
        <v>0</v>
      </c>
      <c r="V423">
        <f t="shared" si="76"/>
        <v>0</v>
      </c>
      <c r="W423">
        <f t="shared" si="77"/>
        <v>0</v>
      </c>
      <c r="X423">
        <f t="shared" si="78"/>
        <v>0</v>
      </c>
      <c r="Y423">
        <f t="shared" si="79"/>
        <v>1</v>
      </c>
      <c r="Z423" t="s">
        <v>37</v>
      </c>
      <c r="AA423" t="s">
        <v>5</v>
      </c>
      <c r="AB423" t="s">
        <v>16</v>
      </c>
    </row>
    <row r="424" spans="1:28" x14ac:dyDescent="0.25">
      <c r="A424" s="6">
        <v>42307</v>
      </c>
      <c r="B424">
        <v>190</v>
      </c>
      <c r="C424" t="s">
        <v>83</v>
      </c>
      <c r="D424" t="s">
        <v>270</v>
      </c>
      <c r="E424" t="s">
        <v>2</v>
      </c>
      <c r="F424">
        <v>1</v>
      </c>
      <c r="G424">
        <v>0</v>
      </c>
      <c r="H424" s="1" t="s">
        <v>39</v>
      </c>
      <c r="I424" s="1" t="s">
        <v>4</v>
      </c>
      <c r="J424" t="s">
        <v>43</v>
      </c>
      <c r="K424" s="2"/>
      <c r="L424" t="s">
        <v>6</v>
      </c>
      <c r="N424" t="str">
        <f t="shared" si="80"/>
        <v>OK</v>
      </c>
      <c r="O424" t="s">
        <v>435</v>
      </c>
      <c r="P424">
        <f t="shared" si="70"/>
        <v>0</v>
      </c>
      <c r="Q424">
        <f t="shared" si="71"/>
        <v>1</v>
      </c>
      <c r="R424">
        <f t="shared" si="72"/>
        <v>0</v>
      </c>
      <c r="S424">
        <f t="shared" si="73"/>
        <v>0</v>
      </c>
      <c r="T424">
        <f t="shared" si="74"/>
        <v>0</v>
      </c>
      <c r="U424">
        <f t="shared" si="75"/>
        <v>0</v>
      </c>
      <c r="V424">
        <f t="shared" si="76"/>
        <v>0</v>
      </c>
      <c r="W424">
        <f t="shared" si="77"/>
        <v>0</v>
      </c>
      <c r="X424">
        <f t="shared" si="78"/>
        <v>0</v>
      </c>
      <c r="Y424">
        <f t="shared" si="79"/>
        <v>1</v>
      </c>
      <c r="Z424" t="s">
        <v>43</v>
      </c>
      <c r="AA424" t="s">
        <v>15</v>
      </c>
      <c r="AB424" t="s">
        <v>38</v>
      </c>
    </row>
    <row r="425" spans="1:28" hidden="1" x14ac:dyDescent="0.25">
      <c r="A425" s="6" t="s">
        <v>472</v>
      </c>
      <c r="C425" t="s">
        <v>0</v>
      </c>
      <c r="D425" t="s">
        <v>393</v>
      </c>
      <c r="E425" t="s">
        <v>2</v>
      </c>
      <c r="F425">
        <v>1</v>
      </c>
      <c r="G425">
        <v>1</v>
      </c>
      <c r="H425" s="1" t="s">
        <v>3</v>
      </c>
      <c r="I425" s="1" t="s">
        <v>4</v>
      </c>
      <c r="J425" s="2" t="s">
        <v>100</v>
      </c>
      <c r="K425" s="2"/>
      <c r="N425" t="str">
        <f t="shared" si="80"/>
        <v/>
      </c>
      <c r="P425">
        <f t="shared" si="70"/>
        <v>1</v>
      </c>
      <c r="Q425">
        <f t="shared" si="71"/>
        <v>0</v>
      </c>
      <c r="R425">
        <f t="shared" si="72"/>
        <v>0</v>
      </c>
      <c r="S425">
        <f t="shared" si="73"/>
        <v>0</v>
      </c>
      <c r="T425">
        <f t="shared" si="74"/>
        <v>0</v>
      </c>
      <c r="U425">
        <f t="shared" si="75"/>
        <v>0</v>
      </c>
      <c r="V425">
        <f t="shared" si="76"/>
        <v>0</v>
      </c>
      <c r="W425">
        <f t="shared" si="77"/>
        <v>0</v>
      </c>
      <c r="X425">
        <f t="shared" si="78"/>
        <v>0</v>
      </c>
      <c r="Y425">
        <f t="shared" si="79"/>
        <v>0</v>
      </c>
      <c r="Z425" t="s">
        <v>236</v>
      </c>
    </row>
    <row r="426" spans="1:28" hidden="1" x14ac:dyDescent="0.25">
      <c r="A426" s="6" t="s">
        <v>324</v>
      </c>
      <c r="C426" t="s">
        <v>218</v>
      </c>
      <c r="D426" t="s">
        <v>391</v>
      </c>
      <c r="E426" t="s">
        <v>2</v>
      </c>
      <c r="F426">
        <v>1</v>
      </c>
      <c r="G426">
        <v>1</v>
      </c>
      <c r="H426" s="1" t="s">
        <v>3</v>
      </c>
      <c r="I426" s="1" t="s">
        <v>4</v>
      </c>
      <c r="J426" s="2" t="s">
        <v>157</v>
      </c>
      <c r="K426" s="2"/>
      <c r="N426" t="str">
        <f t="shared" si="80"/>
        <v>OK</v>
      </c>
      <c r="P426">
        <f t="shared" si="70"/>
        <v>0</v>
      </c>
      <c r="Q426">
        <f t="shared" si="71"/>
        <v>1</v>
      </c>
      <c r="R426">
        <f t="shared" si="72"/>
        <v>0</v>
      </c>
      <c r="S426">
        <f t="shared" si="73"/>
        <v>0</v>
      </c>
      <c r="T426">
        <f t="shared" si="74"/>
        <v>0</v>
      </c>
      <c r="U426">
        <f t="shared" si="75"/>
        <v>0</v>
      </c>
      <c r="V426">
        <f t="shared" si="76"/>
        <v>0</v>
      </c>
      <c r="W426">
        <f t="shared" si="77"/>
        <v>0</v>
      </c>
      <c r="X426">
        <f t="shared" si="78"/>
        <v>0</v>
      </c>
      <c r="Y426">
        <f t="shared" si="79"/>
        <v>1</v>
      </c>
      <c r="Z426" t="s">
        <v>157</v>
      </c>
    </row>
    <row r="427" spans="1:28" hidden="1" x14ac:dyDescent="0.25">
      <c r="A427" s="6">
        <v>42306</v>
      </c>
      <c r="B427">
        <v>129</v>
      </c>
      <c r="C427" t="s">
        <v>0</v>
      </c>
      <c r="D427" t="s">
        <v>194</v>
      </c>
      <c r="E427" t="s">
        <v>2</v>
      </c>
      <c r="F427">
        <v>1</v>
      </c>
      <c r="G427">
        <v>1</v>
      </c>
      <c r="H427" s="1" t="s">
        <v>3</v>
      </c>
      <c r="I427" s="1" t="s">
        <v>4</v>
      </c>
      <c r="J427" t="s">
        <v>30</v>
      </c>
      <c r="K427" s="2"/>
      <c r="N427" t="str">
        <f t="shared" si="80"/>
        <v>OK</v>
      </c>
      <c r="O427" t="s">
        <v>437</v>
      </c>
      <c r="P427">
        <f t="shared" si="70"/>
        <v>0</v>
      </c>
      <c r="Q427">
        <f t="shared" si="71"/>
        <v>1</v>
      </c>
      <c r="R427">
        <f t="shared" si="72"/>
        <v>0</v>
      </c>
      <c r="S427">
        <f t="shared" si="73"/>
        <v>0</v>
      </c>
      <c r="T427">
        <f t="shared" si="74"/>
        <v>0</v>
      </c>
      <c r="U427">
        <f t="shared" si="75"/>
        <v>0</v>
      </c>
      <c r="V427">
        <f t="shared" si="76"/>
        <v>0</v>
      </c>
      <c r="W427">
        <f t="shared" si="77"/>
        <v>0</v>
      </c>
      <c r="X427">
        <f t="shared" si="78"/>
        <v>0</v>
      </c>
      <c r="Y427">
        <f t="shared" si="79"/>
        <v>1</v>
      </c>
      <c r="Z427" t="s">
        <v>30</v>
      </c>
      <c r="AA427" t="s">
        <v>20</v>
      </c>
      <c r="AB427" t="s">
        <v>16</v>
      </c>
    </row>
    <row r="428" spans="1:28" hidden="1" x14ac:dyDescent="0.25">
      <c r="A428" s="6" t="s">
        <v>472</v>
      </c>
      <c r="C428" t="s">
        <v>83</v>
      </c>
      <c r="D428" t="s">
        <v>390</v>
      </c>
      <c r="E428" t="s">
        <v>2</v>
      </c>
      <c r="F428">
        <v>1</v>
      </c>
      <c r="G428">
        <v>1</v>
      </c>
      <c r="H428" s="1" t="s">
        <v>3</v>
      </c>
      <c r="I428" s="1" t="s">
        <v>4</v>
      </c>
      <c r="J428" s="2" t="s">
        <v>348</v>
      </c>
      <c r="K428" s="2"/>
      <c r="N428" t="str">
        <f t="shared" si="80"/>
        <v/>
      </c>
      <c r="P428">
        <f t="shared" si="70"/>
        <v>1</v>
      </c>
      <c r="Q428">
        <f t="shared" si="71"/>
        <v>0</v>
      </c>
      <c r="R428">
        <f t="shared" si="72"/>
        <v>0</v>
      </c>
      <c r="S428">
        <f t="shared" si="73"/>
        <v>0</v>
      </c>
      <c r="T428">
        <f t="shared" si="74"/>
        <v>0</v>
      </c>
      <c r="U428">
        <f t="shared" si="75"/>
        <v>0</v>
      </c>
      <c r="V428">
        <f t="shared" si="76"/>
        <v>0</v>
      </c>
      <c r="W428">
        <f t="shared" si="77"/>
        <v>0</v>
      </c>
      <c r="X428">
        <f t="shared" si="78"/>
        <v>0</v>
      </c>
      <c r="Y428">
        <f t="shared" si="79"/>
        <v>0</v>
      </c>
      <c r="Z428" t="s">
        <v>236</v>
      </c>
    </row>
    <row r="429" spans="1:28" x14ac:dyDescent="0.25">
      <c r="A429" s="6" t="s">
        <v>472</v>
      </c>
      <c r="C429" t="s">
        <v>83</v>
      </c>
      <c r="D429" t="s">
        <v>390</v>
      </c>
      <c r="E429" t="s">
        <v>2</v>
      </c>
      <c r="F429">
        <v>1</v>
      </c>
      <c r="G429">
        <v>0</v>
      </c>
      <c r="H429" s="1" t="s">
        <v>39</v>
      </c>
      <c r="I429" s="1" t="s">
        <v>4</v>
      </c>
      <c r="J429" s="2" t="s">
        <v>25</v>
      </c>
      <c r="K429" s="2"/>
      <c r="N429" t="str">
        <f t="shared" si="80"/>
        <v/>
      </c>
      <c r="P429">
        <f t="shared" si="70"/>
        <v>1</v>
      </c>
      <c r="Q429">
        <f t="shared" si="71"/>
        <v>0</v>
      </c>
      <c r="R429">
        <f t="shared" si="72"/>
        <v>0</v>
      </c>
      <c r="S429">
        <f t="shared" si="73"/>
        <v>0</v>
      </c>
      <c r="T429">
        <f t="shared" si="74"/>
        <v>0</v>
      </c>
      <c r="U429">
        <f t="shared" si="75"/>
        <v>0</v>
      </c>
      <c r="V429">
        <f t="shared" si="76"/>
        <v>0</v>
      </c>
      <c r="W429">
        <f t="shared" si="77"/>
        <v>0</v>
      </c>
      <c r="X429">
        <f t="shared" si="78"/>
        <v>0</v>
      </c>
      <c r="Y429">
        <f t="shared" si="79"/>
        <v>0</v>
      </c>
      <c r="Z429" t="s">
        <v>236</v>
      </c>
    </row>
    <row r="430" spans="1:28" hidden="1" x14ac:dyDescent="0.25">
      <c r="A430" s="6" t="s">
        <v>472</v>
      </c>
      <c r="C430" t="s">
        <v>35</v>
      </c>
      <c r="D430" t="s">
        <v>387</v>
      </c>
      <c r="E430" t="s">
        <v>2</v>
      </c>
      <c r="F430">
        <v>1</v>
      </c>
      <c r="G430">
        <v>1</v>
      </c>
      <c r="H430" s="1" t="s">
        <v>3</v>
      </c>
      <c r="I430" s="1" t="s">
        <v>4</v>
      </c>
      <c r="J430" s="2" t="s">
        <v>474</v>
      </c>
      <c r="K430" s="2"/>
      <c r="N430" t="str">
        <f t="shared" si="80"/>
        <v/>
      </c>
      <c r="P430">
        <f t="shared" si="70"/>
        <v>1</v>
      </c>
      <c r="Q430">
        <f t="shared" si="71"/>
        <v>0</v>
      </c>
      <c r="R430">
        <f t="shared" si="72"/>
        <v>0</v>
      </c>
      <c r="S430">
        <f t="shared" si="73"/>
        <v>0</v>
      </c>
      <c r="T430">
        <f t="shared" si="74"/>
        <v>0</v>
      </c>
      <c r="U430">
        <f t="shared" si="75"/>
        <v>0</v>
      </c>
      <c r="V430">
        <f t="shared" si="76"/>
        <v>0</v>
      </c>
      <c r="W430">
        <f t="shared" si="77"/>
        <v>0</v>
      </c>
      <c r="X430">
        <f t="shared" si="78"/>
        <v>0</v>
      </c>
      <c r="Y430">
        <f t="shared" si="79"/>
        <v>0</v>
      </c>
      <c r="Z430" t="s">
        <v>236</v>
      </c>
    </row>
    <row r="431" spans="1:28" x14ac:dyDescent="0.25">
      <c r="A431" s="6" t="s">
        <v>472</v>
      </c>
      <c r="C431" t="s">
        <v>35</v>
      </c>
      <c r="D431" t="s">
        <v>387</v>
      </c>
      <c r="E431" t="s">
        <v>2</v>
      </c>
      <c r="F431">
        <v>1</v>
      </c>
      <c r="G431">
        <v>0</v>
      </c>
      <c r="H431" s="1" t="s">
        <v>39</v>
      </c>
      <c r="I431" s="1" t="s">
        <v>4</v>
      </c>
      <c r="J431" s="2" t="s">
        <v>30</v>
      </c>
      <c r="K431" s="2"/>
      <c r="N431" t="str">
        <f t="shared" si="80"/>
        <v/>
      </c>
      <c r="P431">
        <f t="shared" si="70"/>
        <v>1</v>
      </c>
      <c r="Q431">
        <f t="shared" si="71"/>
        <v>0</v>
      </c>
      <c r="R431">
        <f t="shared" si="72"/>
        <v>0</v>
      </c>
      <c r="S431">
        <f t="shared" si="73"/>
        <v>0</v>
      </c>
      <c r="T431">
        <f t="shared" si="74"/>
        <v>0</v>
      </c>
      <c r="U431">
        <f t="shared" si="75"/>
        <v>0</v>
      </c>
      <c r="V431">
        <f t="shared" si="76"/>
        <v>0</v>
      </c>
      <c r="W431">
        <f t="shared" si="77"/>
        <v>0</v>
      </c>
      <c r="X431">
        <f t="shared" si="78"/>
        <v>0</v>
      </c>
      <c r="Y431">
        <f t="shared" si="79"/>
        <v>0</v>
      </c>
      <c r="Z431" t="s">
        <v>236</v>
      </c>
    </row>
    <row r="432" spans="1:28" hidden="1" x14ac:dyDescent="0.25">
      <c r="A432" s="6">
        <v>42304</v>
      </c>
      <c r="B432">
        <v>70</v>
      </c>
      <c r="C432" t="s">
        <v>35</v>
      </c>
      <c r="D432" t="s">
        <v>127</v>
      </c>
      <c r="E432" t="s">
        <v>2</v>
      </c>
      <c r="F432">
        <v>1</v>
      </c>
      <c r="G432">
        <v>1</v>
      </c>
      <c r="H432" s="1" t="s">
        <v>3</v>
      </c>
      <c r="I432" s="1" t="s">
        <v>4</v>
      </c>
      <c r="J432" t="s">
        <v>81</v>
      </c>
      <c r="K432" s="2"/>
      <c r="N432" t="str">
        <f t="shared" si="80"/>
        <v>OK</v>
      </c>
      <c r="O432" t="s">
        <v>436</v>
      </c>
      <c r="P432">
        <f t="shared" si="70"/>
        <v>0</v>
      </c>
      <c r="Q432">
        <f t="shared" si="71"/>
        <v>1</v>
      </c>
      <c r="R432">
        <f t="shared" si="72"/>
        <v>0</v>
      </c>
      <c r="S432">
        <f t="shared" si="73"/>
        <v>0</v>
      </c>
      <c r="T432">
        <f t="shared" si="74"/>
        <v>0</v>
      </c>
      <c r="U432">
        <f t="shared" si="75"/>
        <v>0</v>
      </c>
      <c r="V432">
        <f t="shared" si="76"/>
        <v>0</v>
      </c>
      <c r="W432">
        <f t="shared" si="77"/>
        <v>0</v>
      </c>
      <c r="X432">
        <f t="shared" si="78"/>
        <v>0</v>
      </c>
      <c r="Y432">
        <f t="shared" si="79"/>
        <v>1</v>
      </c>
      <c r="Z432" t="s">
        <v>81</v>
      </c>
      <c r="AA432" t="s">
        <v>128</v>
      </c>
      <c r="AB432" t="s">
        <v>44</v>
      </c>
    </row>
    <row r="433" spans="1:30" x14ac:dyDescent="0.25">
      <c r="A433" s="6">
        <v>42304</v>
      </c>
      <c r="B433">
        <v>70</v>
      </c>
      <c r="C433" t="s">
        <v>35</v>
      </c>
      <c r="D433" t="s">
        <v>127</v>
      </c>
      <c r="E433" t="s">
        <v>2</v>
      </c>
      <c r="F433">
        <v>1</v>
      </c>
      <c r="G433">
        <v>0</v>
      </c>
      <c r="H433" s="1" t="s">
        <v>39</v>
      </c>
      <c r="I433" s="1" t="s">
        <v>4</v>
      </c>
      <c r="J433" t="s">
        <v>43</v>
      </c>
      <c r="K433" s="2"/>
      <c r="N433" t="str">
        <f t="shared" si="80"/>
        <v>OK</v>
      </c>
      <c r="O433" t="s">
        <v>435</v>
      </c>
      <c r="P433">
        <f t="shared" si="70"/>
        <v>0</v>
      </c>
      <c r="Q433">
        <f t="shared" si="71"/>
        <v>0</v>
      </c>
      <c r="R433">
        <f t="shared" si="72"/>
        <v>1</v>
      </c>
      <c r="S433">
        <f t="shared" si="73"/>
        <v>0</v>
      </c>
      <c r="T433">
        <f t="shared" si="74"/>
        <v>0</v>
      </c>
      <c r="U433">
        <f t="shared" si="75"/>
        <v>0</v>
      </c>
      <c r="V433">
        <f t="shared" si="76"/>
        <v>0</v>
      </c>
      <c r="W433">
        <f t="shared" si="77"/>
        <v>0</v>
      </c>
      <c r="X433">
        <f t="shared" si="78"/>
        <v>0</v>
      </c>
      <c r="Y433">
        <f t="shared" si="79"/>
        <v>1</v>
      </c>
      <c r="Z433" t="s">
        <v>109</v>
      </c>
      <c r="AA433" t="s">
        <v>43</v>
      </c>
      <c r="AB433" t="s">
        <v>44</v>
      </c>
    </row>
    <row r="434" spans="1:30" hidden="1" x14ac:dyDescent="0.25">
      <c r="A434" s="6">
        <v>42304</v>
      </c>
      <c r="B434">
        <v>27</v>
      </c>
      <c r="C434" t="s">
        <v>35</v>
      </c>
      <c r="D434" t="s">
        <v>57</v>
      </c>
      <c r="E434" t="s">
        <v>2</v>
      </c>
      <c r="F434">
        <v>1</v>
      </c>
      <c r="G434">
        <v>1</v>
      </c>
      <c r="H434" s="1" t="s">
        <v>3</v>
      </c>
      <c r="I434" s="1" t="s">
        <v>4</v>
      </c>
      <c r="J434" t="s">
        <v>58</v>
      </c>
      <c r="K434" s="2"/>
      <c r="N434" t="str">
        <f t="shared" si="80"/>
        <v>OK</v>
      </c>
      <c r="O434" t="s">
        <v>435</v>
      </c>
      <c r="P434">
        <f t="shared" si="70"/>
        <v>0</v>
      </c>
      <c r="Q434">
        <f t="shared" si="71"/>
        <v>0</v>
      </c>
      <c r="R434">
        <f t="shared" si="72"/>
        <v>0</v>
      </c>
      <c r="S434">
        <f t="shared" si="73"/>
        <v>1</v>
      </c>
      <c r="T434">
        <f t="shared" si="74"/>
        <v>0</v>
      </c>
      <c r="U434">
        <f t="shared" si="75"/>
        <v>0</v>
      </c>
      <c r="V434">
        <f t="shared" si="76"/>
        <v>0</v>
      </c>
      <c r="W434">
        <f t="shared" si="77"/>
        <v>0</v>
      </c>
      <c r="X434">
        <f t="shared" si="78"/>
        <v>0</v>
      </c>
      <c r="Y434">
        <f t="shared" si="79"/>
        <v>1</v>
      </c>
      <c r="Z434" t="s">
        <v>59</v>
      </c>
      <c r="AA434" t="s">
        <v>46</v>
      </c>
      <c r="AB434" t="s">
        <v>58</v>
      </c>
      <c r="AC434" t="s">
        <v>15</v>
      </c>
      <c r="AD434" t="s">
        <v>44</v>
      </c>
    </row>
    <row r="435" spans="1:30" hidden="1" x14ac:dyDescent="0.25">
      <c r="A435" s="6">
        <v>42304</v>
      </c>
      <c r="B435">
        <v>26</v>
      </c>
      <c r="C435" t="s">
        <v>35</v>
      </c>
      <c r="D435" t="s">
        <v>55</v>
      </c>
      <c r="E435" t="s">
        <v>2</v>
      </c>
      <c r="F435">
        <v>1</v>
      </c>
      <c r="G435">
        <v>1</v>
      </c>
      <c r="H435" s="1" t="s">
        <v>3</v>
      </c>
      <c r="I435" s="1" t="s">
        <v>4</v>
      </c>
      <c r="J435" t="s">
        <v>23</v>
      </c>
      <c r="K435" s="2"/>
      <c r="N435" t="str">
        <f t="shared" si="80"/>
        <v>OK</v>
      </c>
      <c r="O435" t="s">
        <v>437</v>
      </c>
      <c r="P435">
        <f t="shared" si="70"/>
        <v>0</v>
      </c>
      <c r="Q435">
        <f t="shared" si="71"/>
        <v>0</v>
      </c>
      <c r="R435">
        <f t="shared" si="72"/>
        <v>1</v>
      </c>
      <c r="S435">
        <f t="shared" si="73"/>
        <v>0</v>
      </c>
      <c r="T435">
        <f t="shared" si="74"/>
        <v>0</v>
      </c>
      <c r="U435">
        <f t="shared" si="75"/>
        <v>0</v>
      </c>
      <c r="V435">
        <f t="shared" si="76"/>
        <v>0</v>
      </c>
      <c r="W435">
        <f t="shared" si="77"/>
        <v>0</v>
      </c>
      <c r="X435">
        <f t="shared" si="78"/>
        <v>0</v>
      </c>
      <c r="Y435">
        <f t="shared" si="79"/>
        <v>1</v>
      </c>
      <c r="Z435" t="s">
        <v>56</v>
      </c>
      <c r="AA435" t="s">
        <v>23</v>
      </c>
    </row>
    <row r="436" spans="1:30" hidden="1" x14ac:dyDescent="0.25">
      <c r="A436" s="6">
        <v>42307</v>
      </c>
      <c r="B436">
        <v>162</v>
      </c>
      <c r="C436" t="s">
        <v>0</v>
      </c>
      <c r="D436" t="s">
        <v>233</v>
      </c>
      <c r="E436" t="s">
        <v>80</v>
      </c>
      <c r="F436">
        <v>1</v>
      </c>
      <c r="G436">
        <v>1</v>
      </c>
      <c r="H436" s="1" t="s">
        <v>3</v>
      </c>
      <c r="I436" s="1" t="s">
        <v>4</v>
      </c>
      <c r="J436" t="s">
        <v>25</v>
      </c>
      <c r="K436" s="2"/>
      <c r="N436" t="str">
        <f t="shared" si="80"/>
        <v>OK</v>
      </c>
      <c r="O436" t="s">
        <v>437</v>
      </c>
      <c r="P436">
        <f t="shared" si="70"/>
        <v>0</v>
      </c>
      <c r="Q436">
        <f t="shared" si="71"/>
        <v>0</v>
      </c>
      <c r="R436">
        <f t="shared" si="72"/>
        <v>0</v>
      </c>
      <c r="S436">
        <f t="shared" si="73"/>
        <v>1</v>
      </c>
      <c r="T436">
        <f t="shared" si="74"/>
        <v>0</v>
      </c>
      <c r="U436">
        <f t="shared" si="75"/>
        <v>0</v>
      </c>
      <c r="V436">
        <f t="shared" si="76"/>
        <v>0</v>
      </c>
      <c r="W436">
        <f t="shared" si="77"/>
        <v>0</v>
      </c>
      <c r="X436">
        <f t="shared" si="78"/>
        <v>0</v>
      </c>
      <c r="Y436">
        <f t="shared" si="79"/>
        <v>1</v>
      </c>
      <c r="Z436" t="s">
        <v>30</v>
      </c>
      <c r="AA436" t="s">
        <v>15</v>
      </c>
      <c r="AB436" t="s">
        <v>25</v>
      </c>
      <c r="AC436" t="s">
        <v>20</v>
      </c>
    </row>
    <row r="437" spans="1:30" hidden="1" x14ac:dyDescent="0.25">
      <c r="A437" s="6">
        <v>42307</v>
      </c>
      <c r="B437">
        <v>200</v>
      </c>
      <c r="C437" t="s">
        <v>218</v>
      </c>
      <c r="D437" t="s">
        <v>278</v>
      </c>
      <c r="E437" t="s">
        <v>2</v>
      </c>
      <c r="F437">
        <v>1</v>
      </c>
      <c r="G437">
        <v>1</v>
      </c>
      <c r="H437" s="1" t="s">
        <v>3</v>
      </c>
      <c r="I437" s="1" t="s">
        <v>4</v>
      </c>
      <c r="J437" t="s">
        <v>53</v>
      </c>
      <c r="K437" s="2"/>
      <c r="N437" t="str">
        <f t="shared" si="80"/>
        <v>OK</v>
      </c>
      <c r="O437" t="s">
        <v>436</v>
      </c>
      <c r="P437">
        <f t="shared" si="70"/>
        <v>0</v>
      </c>
      <c r="Q437">
        <f t="shared" si="71"/>
        <v>1</v>
      </c>
      <c r="R437">
        <f t="shared" si="72"/>
        <v>0</v>
      </c>
      <c r="S437">
        <f t="shared" si="73"/>
        <v>0</v>
      </c>
      <c r="T437">
        <f t="shared" si="74"/>
        <v>0</v>
      </c>
      <c r="U437">
        <f t="shared" si="75"/>
        <v>0</v>
      </c>
      <c r="V437">
        <f t="shared" si="76"/>
        <v>0</v>
      </c>
      <c r="W437">
        <f t="shared" si="77"/>
        <v>0</v>
      </c>
      <c r="X437">
        <f t="shared" si="78"/>
        <v>0</v>
      </c>
      <c r="Y437">
        <f t="shared" si="79"/>
        <v>1</v>
      </c>
      <c r="Z437" t="s">
        <v>53</v>
      </c>
    </row>
    <row r="438" spans="1:30" hidden="1" x14ac:dyDescent="0.25">
      <c r="A438" s="6">
        <v>42307</v>
      </c>
      <c r="B438">
        <v>189</v>
      </c>
      <c r="C438" t="s">
        <v>218</v>
      </c>
      <c r="D438" t="s">
        <v>269</v>
      </c>
      <c r="E438" t="s">
        <v>2</v>
      </c>
      <c r="F438">
        <v>1</v>
      </c>
      <c r="G438">
        <v>1</v>
      </c>
      <c r="H438" s="1" t="s">
        <v>3</v>
      </c>
      <c r="I438" s="1" t="s">
        <v>4</v>
      </c>
      <c r="J438" t="s">
        <v>438</v>
      </c>
      <c r="K438" s="2"/>
      <c r="N438" t="str">
        <f t="shared" si="80"/>
        <v/>
      </c>
      <c r="O438" t="s">
        <v>437</v>
      </c>
      <c r="P438">
        <f t="shared" si="70"/>
        <v>1</v>
      </c>
      <c r="Q438">
        <f t="shared" si="71"/>
        <v>0</v>
      </c>
      <c r="R438">
        <f t="shared" si="72"/>
        <v>0</v>
      </c>
      <c r="S438">
        <f t="shared" si="73"/>
        <v>0</v>
      </c>
      <c r="T438">
        <f t="shared" si="74"/>
        <v>0</v>
      </c>
      <c r="U438">
        <f t="shared" si="75"/>
        <v>0</v>
      </c>
      <c r="V438">
        <f t="shared" si="76"/>
        <v>0</v>
      </c>
      <c r="W438">
        <f t="shared" si="77"/>
        <v>0</v>
      </c>
      <c r="X438">
        <f t="shared" si="78"/>
        <v>0</v>
      </c>
      <c r="Y438">
        <f t="shared" si="79"/>
        <v>0</v>
      </c>
      <c r="Z438" t="s">
        <v>38</v>
      </c>
      <c r="AA438" t="s">
        <v>16</v>
      </c>
    </row>
    <row r="439" spans="1:30" hidden="1" x14ac:dyDescent="0.25">
      <c r="A439" s="6" t="s">
        <v>472</v>
      </c>
      <c r="C439" t="s">
        <v>0</v>
      </c>
      <c r="D439" t="s">
        <v>383</v>
      </c>
      <c r="E439" t="s">
        <v>2</v>
      </c>
      <c r="F439">
        <v>1</v>
      </c>
      <c r="G439">
        <v>1</v>
      </c>
      <c r="H439" s="1" t="s">
        <v>3</v>
      </c>
      <c r="I439" s="1" t="s">
        <v>4</v>
      </c>
      <c r="J439" s="2" t="s">
        <v>11</v>
      </c>
      <c r="K439" s="2"/>
      <c r="N439" t="str">
        <f t="shared" si="80"/>
        <v/>
      </c>
      <c r="P439">
        <f t="shared" si="70"/>
        <v>1</v>
      </c>
      <c r="Q439">
        <f t="shared" si="71"/>
        <v>0</v>
      </c>
      <c r="R439">
        <f t="shared" si="72"/>
        <v>0</v>
      </c>
      <c r="S439">
        <f t="shared" si="73"/>
        <v>0</v>
      </c>
      <c r="T439">
        <f t="shared" si="74"/>
        <v>0</v>
      </c>
      <c r="U439">
        <f t="shared" si="75"/>
        <v>0</v>
      </c>
      <c r="V439">
        <f t="shared" si="76"/>
        <v>0</v>
      </c>
      <c r="W439">
        <f t="shared" si="77"/>
        <v>0</v>
      </c>
      <c r="X439">
        <f t="shared" si="78"/>
        <v>0</v>
      </c>
      <c r="Y439">
        <f t="shared" si="79"/>
        <v>0</v>
      </c>
      <c r="Z439" t="s">
        <v>236</v>
      </c>
    </row>
    <row r="440" spans="1:30" x14ac:dyDescent="0.25">
      <c r="A440" s="6">
        <v>42305</v>
      </c>
      <c r="B440">
        <v>101</v>
      </c>
      <c r="C440" t="s">
        <v>35</v>
      </c>
      <c r="D440" t="s">
        <v>166</v>
      </c>
      <c r="E440" t="s">
        <v>2</v>
      </c>
      <c r="F440">
        <v>1</v>
      </c>
      <c r="G440">
        <v>0</v>
      </c>
      <c r="H440" s="1" t="s">
        <v>39</v>
      </c>
      <c r="I440" s="1" t="s">
        <v>4</v>
      </c>
      <c r="J440" t="s">
        <v>53</v>
      </c>
      <c r="K440" s="2"/>
      <c r="N440" t="str">
        <f t="shared" si="80"/>
        <v>OK</v>
      </c>
      <c r="O440" t="s">
        <v>436</v>
      </c>
      <c r="P440">
        <f t="shared" si="70"/>
        <v>0</v>
      </c>
      <c r="Q440">
        <f t="shared" si="71"/>
        <v>1</v>
      </c>
      <c r="R440">
        <f t="shared" si="72"/>
        <v>0</v>
      </c>
      <c r="S440">
        <f t="shared" si="73"/>
        <v>0</v>
      </c>
      <c r="T440">
        <f t="shared" si="74"/>
        <v>0</v>
      </c>
      <c r="U440">
        <f t="shared" si="75"/>
        <v>0</v>
      </c>
      <c r="V440">
        <f t="shared" si="76"/>
        <v>0</v>
      </c>
      <c r="W440">
        <f t="shared" si="77"/>
        <v>0</v>
      </c>
      <c r="X440">
        <f t="shared" si="78"/>
        <v>0</v>
      </c>
      <c r="Y440">
        <f t="shared" si="79"/>
        <v>1</v>
      </c>
      <c r="Z440" t="s">
        <v>53</v>
      </c>
      <c r="AA440" t="s">
        <v>46</v>
      </c>
      <c r="AB440" t="s">
        <v>16</v>
      </c>
    </row>
    <row r="441" spans="1:30" hidden="1" x14ac:dyDescent="0.25">
      <c r="A441" s="6">
        <v>42305</v>
      </c>
      <c r="B441">
        <v>101</v>
      </c>
      <c r="C441" t="s">
        <v>35</v>
      </c>
      <c r="D441" t="s">
        <v>166</v>
      </c>
      <c r="E441" t="s">
        <v>2</v>
      </c>
      <c r="F441">
        <v>1</v>
      </c>
      <c r="G441">
        <v>1</v>
      </c>
      <c r="H441" s="1" t="s">
        <v>3</v>
      </c>
      <c r="I441" s="1" t="s">
        <v>4</v>
      </c>
      <c r="J441" t="s">
        <v>37</v>
      </c>
      <c r="K441" s="2"/>
      <c r="N441" t="str">
        <f t="shared" si="80"/>
        <v>OK</v>
      </c>
      <c r="O441" t="s">
        <v>436</v>
      </c>
      <c r="P441">
        <f t="shared" si="70"/>
        <v>0</v>
      </c>
      <c r="Q441">
        <f t="shared" si="71"/>
        <v>0</v>
      </c>
      <c r="R441">
        <f t="shared" si="72"/>
        <v>1</v>
      </c>
      <c r="S441">
        <f t="shared" si="73"/>
        <v>0</v>
      </c>
      <c r="T441">
        <f t="shared" si="74"/>
        <v>0</v>
      </c>
      <c r="U441">
        <f t="shared" si="75"/>
        <v>0</v>
      </c>
      <c r="V441">
        <f t="shared" si="76"/>
        <v>0</v>
      </c>
      <c r="W441">
        <f t="shared" si="77"/>
        <v>0</v>
      </c>
      <c r="X441">
        <f t="shared" si="78"/>
        <v>0</v>
      </c>
      <c r="Y441">
        <f t="shared" si="79"/>
        <v>1</v>
      </c>
      <c r="Z441" t="s">
        <v>53</v>
      </c>
      <c r="AA441" t="s">
        <v>37</v>
      </c>
      <c r="AB441" t="s">
        <v>16</v>
      </c>
    </row>
    <row r="442" spans="1:30" x14ac:dyDescent="0.25">
      <c r="A442" s="6">
        <v>42304</v>
      </c>
      <c r="B442">
        <v>42</v>
      </c>
      <c r="C442" t="s">
        <v>35</v>
      </c>
      <c r="D442" t="s">
        <v>77</v>
      </c>
      <c r="E442" t="s">
        <v>2</v>
      </c>
      <c r="F442">
        <v>1</v>
      </c>
      <c r="G442">
        <v>0</v>
      </c>
      <c r="H442" s="1" t="s">
        <v>39</v>
      </c>
      <c r="I442" s="1" t="s">
        <v>4</v>
      </c>
      <c r="J442" t="s">
        <v>23</v>
      </c>
      <c r="K442" s="2"/>
      <c r="L442" t="s">
        <v>6</v>
      </c>
      <c r="N442" t="str">
        <f t="shared" si="80"/>
        <v>OK</v>
      </c>
      <c r="O442" t="s">
        <v>437</v>
      </c>
      <c r="P442">
        <f t="shared" si="70"/>
        <v>0</v>
      </c>
      <c r="Q442">
        <f t="shared" si="71"/>
        <v>0</v>
      </c>
      <c r="R442">
        <f t="shared" si="72"/>
        <v>1</v>
      </c>
      <c r="S442">
        <f t="shared" si="73"/>
        <v>0</v>
      </c>
      <c r="T442">
        <f t="shared" si="74"/>
        <v>0</v>
      </c>
      <c r="U442">
        <f t="shared" si="75"/>
        <v>0</v>
      </c>
      <c r="V442">
        <f t="shared" si="76"/>
        <v>0</v>
      </c>
      <c r="W442">
        <f t="shared" si="77"/>
        <v>0</v>
      </c>
      <c r="X442">
        <f t="shared" si="78"/>
        <v>0</v>
      </c>
      <c r="Y442">
        <f t="shared" si="79"/>
        <v>1</v>
      </c>
      <c r="Z442" t="s">
        <v>8</v>
      </c>
      <c r="AA442" t="s">
        <v>23</v>
      </c>
      <c r="AB442" t="s">
        <v>38</v>
      </c>
    </row>
    <row r="443" spans="1:30" hidden="1" x14ac:dyDescent="0.25">
      <c r="A443" s="6">
        <v>42304</v>
      </c>
      <c r="B443">
        <v>34</v>
      </c>
      <c r="C443" t="s">
        <v>35</v>
      </c>
      <c r="D443" t="s">
        <v>67</v>
      </c>
      <c r="E443" t="s">
        <v>2</v>
      </c>
      <c r="F443">
        <v>1</v>
      </c>
      <c r="G443">
        <v>1</v>
      </c>
      <c r="H443" s="1" t="s">
        <v>3</v>
      </c>
      <c r="I443" s="1" t="s">
        <v>4</v>
      </c>
      <c r="J443" t="s">
        <v>58</v>
      </c>
      <c r="K443" s="2"/>
      <c r="N443" t="str">
        <f t="shared" si="80"/>
        <v>OK</v>
      </c>
      <c r="O443" t="s">
        <v>435</v>
      </c>
      <c r="P443">
        <f t="shared" si="70"/>
        <v>0</v>
      </c>
      <c r="Q443">
        <f t="shared" si="71"/>
        <v>1</v>
      </c>
      <c r="R443">
        <f t="shared" si="72"/>
        <v>0</v>
      </c>
      <c r="S443">
        <f t="shared" si="73"/>
        <v>0</v>
      </c>
      <c r="T443">
        <f t="shared" si="74"/>
        <v>0</v>
      </c>
      <c r="U443">
        <f t="shared" si="75"/>
        <v>0</v>
      </c>
      <c r="V443">
        <f t="shared" si="76"/>
        <v>0</v>
      </c>
      <c r="W443">
        <f t="shared" si="77"/>
        <v>0</v>
      </c>
      <c r="X443">
        <f t="shared" si="78"/>
        <v>0</v>
      </c>
      <c r="Y443">
        <f t="shared" si="79"/>
        <v>1</v>
      </c>
      <c r="Z443" t="s">
        <v>58</v>
      </c>
      <c r="AA443" t="s">
        <v>46</v>
      </c>
      <c r="AB443" t="s">
        <v>44</v>
      </c>
    </row>
    <row r="444" spans="1:30" hidden="1" x14ac:dyDescent="0.25">
      <c r="A444" s="6">
        <v>42303</v>
      </c>
      <c r="B444">
        <v>4</v>
      </c>
      <c r="C444" t="s">
        <v>0</v>
      </c>
      <c r="D444" t="s">
        <v>17</v>
      </c>
      <c r="E444" t="s">
        <v>2</v>
      </c>
      <c r="F444">
        <v>1</v>
      </c>
      <c r="G444">
        <v>1</v>
      </c>
      <c r="H444" s="1" t="s">
        <v>3</v>
      </c>
      <c r="I444" s="1" t="s">
        <v>4</v>
      </c>
      <c r="J444" t="s">
        <v>5</v>
      </c>
      <c r="K444" s="2"/>
      <c r="L444" t="s">
        <v>6</v>
      </c>
      <c r="N444" t="str">
        <f t="shared" si="80"/>
        <v>OK</v>
      </c>
      <c r="O444" t="s">
        <v>7</v>
      </c>
      <c r="P444">
        <f t="shared" si="70"/>
        <v>0</v>
      </c>
      <c r="Q444">
        <f t="shared" si="71"/>
        <v>0</v>
      </c>
      <c r="R444">
        <f t="shared" si="72"/>
        <v>1</v>
      </c>
      <c r="S444">
        <f t="shared" si="73"/>
        <v>0</v>
      </c>
      <c r="T444">
        <f t="shared" si="74"/>
        <v>0</v>
      </c>
      <c r="U444">
        <f t="shared" si="75"/>
        <v>0</v>
      </c>
      <c r="V444">
        <f t="shared" si="76"/>
        <v>0</v>
      </c>
      <c r="W444">
        <f t="shared" si="77"/>
        <v>0</v>
      </c>
      <c r="X444">
        <f t="shared" si="78"/>
        <v>0</v>
      </c>
      <c r="Y444">
        <f t="shared" si="79"/>
        <v>1</v>
      </c>
      <c r="Z444" t="s">
        <v>8</v>
      </c>
      <c r="AA444" t="s">
        <v>5</v>
      </c>
      <c r="AB444" t="s">
        <v>15</v>
      </c>
    </row>
    <row r="445" spans="1:30" x14ac:dyDescent="0.25">
      <c r="A445" s="6">
        <v>42305</v>
      </c>
      <c r="B445">
        <v>98</v>
      </c>
      <c r="C445" t="s">
        <v>35</v>
      </c>
      <c r="D445" t="s">
        <v>163</v>
      </c>
      <c r="E445" t="s">
        <v>2</v>
      </c>
      <c r="F445">
        <v>1</v>
      </c>
      <c r="G445">
        <v>0</v>
      </c>
      <c r="H445" s="1" t="s">
        <v>39</v>
      </c>
      <c r="I445" s="1" t="s">
        <v>4</v>
      </c>
      <c r="J445" t="s">
        <v>58</v>
      </c>
      <c r="K445" s="2"/>
      <c r="N445" t="str">
        <f t="shared" si="80"/>
        <v>OK</v>
      </c>
      <c r="O445" t="s">
        <v>435</v>
      </c>
      <c r="P445">
        <f t="shared" si="70"/>
        <v>0</v>
      </c>
      <c r="Q445">
        <f t="shared" si="71"/>
        <v>0</v>
      </c>
      <c r="R445">
        <f t="shared" si="72"/>
        <v>0</v>
      </c>
      <c r="S445">
        <f t="shared" si="73"/>
        <v>1</v>
      </c>
      <c r="T445">
        <f t="shared" si="74"/>
        <v>0</v>
      </c>
      <c r="U445">
        <f t="shared" si="75"/>
        <v>0</v>
      </c>
      <c r="V445">
        <f t="shared" si="76"/>
        <v>0</v>
      </c>
      <c r="W445">
        <f t="shared" si="77"/>
        <v>0</v>
      </c>
      <c r="X445">
        <f t="shared" si="78"/>
        <v>0</v>
      </c>
      <c r="Y445">
        <f t="shared" si="79"/>
        <v>1</v>
      </c>
      <c r="Z445" t="s">
        <v>8</v>
      </c>
      <c r="AA445" t="s">
        <v>12</v>
      </c>
      <c r="AB445" t="s">
        <v>58</v>
      </c>
    </row>
    <row r="446" spans="1:30" hidden="1" x14ac:dyDescent="0.25">
      <c r="A446" s="6">
        <v>42305</v>
      </c>
      <c r="B446">
        <v>98</v>
      </c>
      <c r="C446" t="s">
        <v>35</v>
      </c>
      <c r="D446" t="s">
        <v>163</v>
      </c>
      <c r="E446" t="s">
        <v>2</v>
      </c>
      <c r="F446">
        <v>1</v>
      </c>
      <c r="G446">
        <v>1</v>
      </c>
      <c r="H446" s="1" t="s">
        <v>3</v>
      </c>
      <c r="I446" s="1" t="s">
        <v>4</v>
      </c>
      <c r="J446" t="s">
        <v>8</v>
      </c>
      <c r="K446" s="2"/>
      <c r="N446" t="str">
        <f t="shared" si="80"/>
        <v>OK</v>
      </c>
      <c r="O446" t="s">
        <v>435</v>
      </c>
      <c r="P446">
        <f t="shared" si="70"/>
        <v>0</v>
      </c>
      <c r="Q446">
        <f t="shared" si="71"/>
        <v>1</v>
      </c>
      <c r="R446">
        <f t="shared" si="72"/>
        <v>0</v>
      </c>
      <c r="S446">
        <f t="shared" si="73"/>
        <v>0</v>
      </c>
      <c r="T446">
        <f t="shared" si="74"/>
        <v>0</v>
      </c>
      <c r="U446">
        <f t="shared" si="75"/>
        <v>0</v>
      </c>
      <c r="V446">
        <f t="shared" si="76"/>
        <v>0</v>
      </c>
      <c r="W446">
        <f t="shared" si="77"/>
        <v>0</v>
      </c>
      <c r="X446">
        <f t="shared" si="78"/>
        <v>0</v>
      </c>
      <c r="Y446">
        <f t="shared" si="79"/>
        <v>1</v>
      </c>
      <c r="Z446" t="s">
        <v>8</v>
      </c>
      <c r="AA446" t="s">
        <v>12</v>
      </c>
      <c r="AB446" t="s">
        <v>58</v>
      </c>
    </row>
    <row r="447" spans="1:30" hidden="1" x14ac:dyDescent="0.25">
      <c r="A447" s="6" t="s">
        <v>324</v>
      </c>
      <c r="C447" t="s">
        <v>35</v>
      </c>
      <c r="D447" t="s">
        <v>373</v>
      </c>
      <c r="E447" t="s">
        <v>80</v>
      </c>
      <c r="F447">
        <v>1</v>
      </c>
      <c r="G447">
        <v>1</v>
      </c>
      <c r="H447" s="1" t="s">
        <v>3</v>
      </c>
      <c r="I447" s="1" t="s">
        <v>4</v>
      </c>
      <c r="J447" s="2" t="s">
        <v>445</v>
      </c>
      <c r="K447" s="2"/>
      <c r="N447" t="str">
        <f t="shared" si="80"/>
        <v/>
      </c>
      <c r="P447">
        <f t="shared" si="70"/>
        <v>1</v>
      </c>
      <c r="Q447">
        <f t="shared" si="71"/>
        <v>0</v>
      </c>
      <c r="R447">
        <f t="shared" si="72"/>
        <v>0</v>
      </c>
      <c r="S447">
        <f t="shared" si="73"/>
        <v>0</v>
      </c>
      <c r="T447">
        <f t="shared" si="74"/>
        <v>0</v>
      </c>
      <c r="U447">
        <f t="shared" si="75"/>
        <v>0</v>
      </c>
      <c r="V447">
        <f t="shared" si="76"/>
        <v>0</v>
      </c>
      <c r="W447">
        <f t="shared" si="77"/>
        <v>0</v>
      </c>
      <c r="X447">
        <f t="shared" si="78"/>
        <v>0</v>
      </c>
      <c r="Y447">
        <f t="shared" si="79"/>
        <v>0</v>
      </c>
      <c r="Z447" t="s">
        <v>236</v>
      </c>
    </row>
    <row r="448" spans="1:30" x14ac:dyDescent="0.25">
      <c r="A448" s="6" t="s">
        <v>324</v>
      </c>
      <c r="C448" t="s">
        <v>35</v>
      </c>
      <c r="D448" t="s">
        <v>373</v>
      </c>
      <c r="E448" t="s">
        <v>80</v>
      </c>
      <c r="F448">
        <v>1</v>
      </c>
      <c r="G448">
        <v>0</v>
      </c>
      <c r="H448" s="1" t="s">
        <v>39</v>
      </c>
      <c r="I448" s="1" t="s">
        <v>4</v>
      </c>
      <c r="J448" s="2" t="s">
        <v>445</v>
      </c>
      <c r="K448" s="2"/>
      <c r="N448" t="str">
        <f t="shared" si="80"/>
        <v/>
      </c>
      <c r="P448">
        <f t="shared" si="70"/>
        <v>1</v>
      </c>
      <c r="Q448">
        <f t="shared" si="71"/>
        <v>0</v>
      </c>
      <c r="R448">
        <f t="shared" si="72"/>
        <v>0</v>
      </c>
      <c r="S448">
        <f t="shared" si="73"/>
        <v>0</v>
      </c>
      <c r="T448">
        <f t="shared" si="74"/>
        <v>0</v>
      </c>
      <c r="U448">
        <f t="shared" si="75"/>
        <v>0</v>
      </c>
      <c r="V448">
        <f t="shared" si="76"/>
        <v>0</v>
      </c>
      <c r="W448">
        <f t="shared" si="77"/>
        <v>0</v>
      </c>
      <c r="X448">
        <f t="shared" si="78"/>
        <v>0</v>
      </c>
      <c r="Y448">
        <f t="shared" si="79"/>
        <v>0</v>
      </c>
      <c r="Z448" t="s">
        <v>236</v>
      </c>
    </row>
    <row r="449" spans="1:30" x14ac:dyDescent="0.25">
      <c r="A449" s="6" t="s">
        <v>324</v>
      </c>
      <c r="C449" t="s">
        <v>35</v>
      </c>
      <c r="D449" t="s">
        <v>364</v>
      </c>
      <c r="E449" t="s">
        <v>80</v>
      </c>
      <c r="F449">
        <v>1</v>
      </c>
      <c r="G449">
        <v>0</v>
      </c>
      <c r="H449" s="1" t="s">
        <v>39</v>
      </c>
      <c r="I449" s="1" t="s">
        <v>4</v>
      </c>
      <c r="J449" s="2" t="s">
        <v>445</v>
      </c>
      <c r="K449" s="2"/>
      <c r="N449" t="str">
        <f t="shared" si="80"/>
        <v/>
      </c>
      <c r="P449">
        <f t="shared" si="70"/>
        <v>1</v>
      </c>
      <c r="Q449">
        <f t="shared" si="71"/>
        <v>0</v>
      </c>
      <c r="R449">
        <f t="shared" si="72"/>
        <v>0</v>
      </c>
      <c r="S449">
        <f t="shared" si="73"/>
        <v>0</v>
      </c>
      <c r="T449">
        <f t="shared" si="74"/>
        <v>0</v>
      </c>
      <c r="U449">
        <f t="shared" si="75"/>
        <v>0</v>
      </c>
      <c r="V449">
        <f t="shared" si="76"/>
        <v>0</v>
      </c>
      <c r="W449">
        <f t="shared" si="77"/>
        <v>0</v>
      </c>
      <c r="X449">
        <f t="shared" si="78"/>
        <v>0</v>
      </c>
      <c r="Y449">
        <f t="shared" si="79"/>
        <v>0</v>
      </c>
      <c r="Z449" t="s">
        <v>236</v>
      </c>
    </row>
    <row r="450" spans="1:30" hidden="1" x14ac:dyDescent="0.25">
      <c r="A450" s="6" t="s">
        <v>324</v>
      </c>
      <c r="C450" t="s">
        <v>35</v>
      </c>
      <c r="D450" t="s">
        <v>364</v>
      </c>
      <c r="E450" t="s">
        <v>80</v>
      </c>
      <c r="F450">
        <v>1</v>
      </c>
      <c r="G450">
        <v>1</v>
      </c>
      <c r="H450" s="1" t="s">
        <v>3</v>
      </c>
      <c r="I450" s="1" t="s">
        <v>4</v>
      </c>
      <c r="J450" s="2" t="s">
        <v>445</v>
      </c>
      <c r="K450" s="2"/>
      <c r="N450" t="str">
        <f t="shared" si="80"/>
        <v/>
      </c>
      <c r="P450">
        <f t="shared" ref="P450:P485" si="81">IF(Y450&gt;0,0,1)</f>
        <v>1</v>
      </c>
      <c r="Q450">
        <f t="shared" ref="Q450:Q485" si="82">IF($J450=Z450,1,0)</f>
        <v>0</v>
      </c>
      <c r="R450">
        <f t="shared" ref="R450:R485" si="83">IF($J450=AA450,1,0)</f>
        <v>0</v>
      </c>
      <c r="S450">
        <f t="shared" ref="S450:S485" si="84">IF($J450=AB450,1,0)</f>
        <v>0</v>
      </c>
      <c r="T450">
        <f t="shared" ref="T450:T485" si="85">IF($J450=AC450,1,0)</f>
        <v>0</v>
      </c>
      <c r="U450">
        <f t="shared" ref="U450:U485" si="86">IF($J450=AD450,1,0)</f>
        <v>0</v>
      </c>
      <c r="V450">
        <f t="shared" ref="V450:V485" si="87">IF($J450=AE450,1,0)</f>
        <v>0</v>
      </c>
      <c r="W450">
        <f t="shared" ref="W450:W485" si="88">IF($J450=AF450,1,0)</f>
        <v>0</v>
      </c>
      <c r="X450">
        <f t="shared" ref="X450:X485" si="89">IF($J450=AG450,1,0)</f>
        <v>0</v>
      </c>
      <c r="Y450">
        <f t="shared" ref="Y450:Y485" si="90">SUM(Q450:X450)</f>
        <v>0</v>
      </c>
      <c r="Z450" t="s">
        <v>236</v>
      </c>
    </row>
    <row r="451" spans="1:30" hidden="1" x14ac:dyDescent="0.25">
      <c r="A451" s="6" t="s">
        <v>472</v>
      </c>
      <c r="C451" t="s">
        <v>0</v>
      </c>
      <c r="D451" t="s">
        <v>360</v>
      </c>
      <c r="E451" t="s">
        <v>2</v>
      </c>
      <c r="F451">
        <v>1</v>
      </c>
      <c r="G451">
        <v>1</v>
      </c>
      <c r="H451" s="1" t="s">
        <v>3</v>
      </c>
      <c r="I451" s="1" t="s">
        <v>4</v>
      </c>
      <c r="J451" s="2" t="s">
        <v>25</v>
      </c>
      <c r="K451" s="2"/>
      <c r="N451" t="str">
        <f t="shared" si="80"/>
        <v/>
      </c>
      <c r="P451">
        <f t="shared" si="81"/>
        <v>1</v>
      </c>
      <c r="Q451">
        <f t="shared" si="82"/>
        <v>0</v>
      </c>
      <c r="R451">
        <f t="shared" si="83"/>
        <v>0</v>
      </c>
      <c r="S451">
        <f t="shared" si="84"/>
        <v>0</v>
      </c>
      <c r="T451">
        <f t="shared" si="85"/>
        <v>0</v>
      </c>
      <c r="U451">
        <f t="shared" si="86"/>
        <v>0</v>
      </c>
      <c r="V451">
        <f t="shared" si="87"/>
        <v>0</v>
      </c>
      <c r="W451">
        <f t="shared" si="88"/>
        <v>0</v>
      </c>
      <c r="X451">
        <f t="shared" si="89"/>
        <v>0</v>
      </c>
      <c r="Y451">
        <f t="shared" si="90"/>
        <v>0</v>
      </c>
      <c r="Z451" t="s">
        <v>236</v>
      </c>
    </row>
    <row r="452" spans="1:30" hidden="1" x14ac:dyDescent="0.25">
      <c r="A452" s="6">
        <v>42317</v>
      </c>
      <c r="B452">
        <v>229</v>
      </c>
      <c r="C452" t="s">
        <v>35</v>
      </c>
      <c r="D452" t="s">
        <v>319</v>
      </c>
      <c r="E452" t="s">
        <v>2</v>
      </c>
      <c r="F452">
        <v>1</v>
      </c>
      <c r="G452">
        <v>1</v>
      </c>
      <c r="H452" s="1" t="s">
        <v>3</v>
      </c>
      <c r="I452" s="1" t="s">
        <v>4</v>
      </c>
      <c r="J452" t="s">
        <v>43</v>
      </c>
      <c r="K452" s="2"/>
      <c r="N452" t="str">
        <f t="shared" si="80"/>
        <v>OK</v>
      </c>
      <c r="O452" t="s">
        <v>435</v>
      </c>
      <c r="P452">
        <f t="shared" si="81"/>
        <v>0</v>
      </c>
      <c r="Q452">
        <f t="shared" si="82"/>
        <v>0</v>
      </c>
      <c r="R452">
        <f t="shared" si="83"/>
        <v>0</v>
      </c>
      <c r="S452">
        <f t="shared" si="84"/>
        <v>0</v>
      </c>
      <c r="T452">
        <f t="shared" si="85"/>
        <v>1</v>
      </c>
      <c r="U452">
        <f t="shared" si="86"/>
        <v>0</v>
      </c>
      <c r="V452">
        <f t="shared" si="87"/>
        <v>0</v>
      </c>
      <c r="W452">
        <f t="shared" si="88"/>
        <v>0</v>
      </c>
      <c r="X452">
        <f t="shared" si="89"/>
        <v>0</v>
      </c>
      <c r="Y452">
        <f t="shared" si="90"/>
        <v>1</v>
      </c>
      <c r="Z452" t="s">
        <v>12</v>
      </c>
      <c r="AA452" t="s">
        <v>320</v>
      </c>
      <c r="AB452" t="s">
        <v>317</v>
      </c>
      <c r="AC452" t="s">
        <v>43</v>
      </c>
      <c r="AD452" t="s">
        <v>20</v>
      </c>
    </row>
    <row r="453" spans="1:30" x14ac:dyDescent="0.25">
      <c r="A453" s="6">
        <v>42317</v>
      </c>
      <c r="B453">
        <v>229</v>
      </c>
      <c r="C453" t="s">
        <v>35</v>
      </c>
      <c r="D453" t="s">
        <v>319</v>
      </c>
      <c r="E453" t="s">
        <v>2</v>
      </c>
      <c r="F453">
        <v>1</v>
      </c>
      <c r="G453">
        <v>0</v>
      </c>
      <c r="H453" s="1" t="s">
        <v>39</v>
      </c>
      <c r="I453" s="1" t="s">
        <v>4</v>
      </c>
      <c r="J453" t="s">
        <v>30</v>
      </c>
      <c r="K453" s="2"/>
      <c r="N453" t="str">
        <f t="shared" si="80"/>
        <v>OK</v>
      </c>
      <c r="O453" t="s">
        <v>437</v>
      </c>
      <c r="P453">
        <f t="shared" si="81"/>
        <v>0</v>
      </c>
      <c r="Q453">
        <f t="shared" si="82"/>
        <v>0</v>
      </c>
      <c r="R453">
        <f t="shared" si="83"/>
        <v>1</v>
      </c>
      <c r="S453">
        <f t="shared" si="84"/>
        <v>0</v>
      </c>
      <c r="T453">
        <f t="shared" si="85"/>
        <v>0</v>
      </c>
      <c r="U453">
        <f t="shared" si="86"/>
        <v>0</v>
      </c>
      <c r="V453">
        <f t="shared" si="87"/>
        <v>0</v>
      </c>
      <c r="W453">
        <f t="shared" si="88"/>
        <v>0</v>
      </c>
      <c r="X453">
        <f t="shared" si="89"/>
        <v>0</v>
      </c>
      <c r="Y453">
        <f t="shared" si="90"/>
        <v>1</v>
      </c>
      <c r="Z453" t="s">
        <v>12</v>
      </c>
      <c r="AA453" t="s">
        <v>30</v>
      </c>
      <c r="AB453" t="s">
        <v>317</v>
      </c>
      <c r="AC453" t="s">
        <v>43</v>
      </c>
      <c r="AD453" t="s">
        <v>20</v>
      </c>
    </row>
    <row r="454" spans="1:30" hidden="1" x14ac:dyDescent="0.25">
      <c r="A454" s="6">
        <v>42307</v>
      </c>
      <c r="B454">
        <v>177</v>
      </c>
      <c r="C454" t="s">
        <v>218</v>
      </c>
      <c r="D454" t="s">
        <v>254</v>
      </c>
      <c r="E454" t="s">
        <v>2</v>
      </c>
      <c r="F454">
        <v>1</v>
      </c>
      <c r="G454">
        <v>1</v>
      </c>
      <c r="H454" s="1" t="s">
        <v>3</v>
      </c>
      <c r="I454" s="1" t="s">
        <v>4</v>
      </c>
      <c r="J454" t="s">
        <v>53</v>
      </c>
      <c r="K454" s="2"/>
      <c r="N454" t="str">
        <f t="shared" si="80"/>
        <v>OK</v>
      </c>
      <c r="O454" t="s">
        <v>436</v>
      </c>
      <c r="P454">
        <f t="shared" si="81"/>
        <v>0</v>
      </c>
      <c r="Q454">
        <f t="shared" si="82"/>
        <v>1</v>
      </c>
      <c r="R454">
        <f t="shared" si="83"/>
        <v>0</v>
      </c>
      <c r="S454">
        <f t="shared" si="84"/>
        <v>0</v>
      </c>
      <c r="T454">
        <f t="shared" si="85"/>
        <v>0</v>
      </c>
      <c r="U454">
        <f t="shared" si="86"/>
        <v>0</v>
      </c>
      <c r="V454">
        <f t="shared" si="87"/>
        <v>0</v>
      </c>
      <c r="W454">
        <f t="shared" si="88"/>
        <v>0</v>
      </c>
      <c r="X454">
        <f t="shared" si="89"/>
        <v>0</v>
      </c>
      <c r="Y454">
        <f t="shared" si="90"/>
        <v>1</v>
      </c>
      <c r="Z454" t="s">
        <v>53</v>
      </c>
      <c r="AA454" t="s">
        <v>16</v>
      </c>
      <c r="AB454" t="s">
        <v>43</v>
      </c>
      <c r="AC454" t="s">
        <v>58</v>
      </c>
    </row>
    <row r="455" spans="1:30" x14ac:dyDescent="0.25">
      <c r="A455" s="6" t="s">
        <v>472</v>
      </c>
      <c r="C455" t="s">
        <v>83</v>
      </c>
      <c r="D455" t="s">
        <v>358</v>
      </c>
      <c r="E455" t="s">
        <v>2</v>
      </c>
      <c r="F455">
        <v>1</v>
      </c>
      <c r="G455">
        <v>0</v>
      </c>
      <c r="H455" s="1" t="s">
        <v>39</v>
      </c>
      <c r="I455" s="1" t="s">
        <v>4</v>
      </c>
      <c r="J455" s="2" t="s">
        <v>475</v>
      </c>
      <c r="K455" s="2"/>
      <c r="L455" t="s">
        <v>6</v>
      </c>
      <c r="N455" t="str">
        <f t="shared" si="80"/>
        <v/>
      </c>
      <c r="P455">
        <f t="shared" si="81"/>
        <v>1</v>
      </c>
      <c r="Q455">
        <f t="shared" si="82"/>
        <v>0</v>
      </c>
      <c r="R455">
        <f t="shared" si="83"/>
        <v>0</v>
      </c>
      <c r="S455">
        <f t="shared" si="84"/>
        <v>0</v>
      </c>
      <c r="T455">
        <f t="shared" si="85"/>
        <v>0</v>
      </c>
      <c r="U455">
        <f t="shared" si="86"/>
        <v>0</v>
      </c>
      <c r="V455">
        <f t="shared" si="87"/>
        <v>0</v>
      </c>
      <c r="W455">
        <f t="shared" si="88"/>
        <v>0</v>
      </c>
      <c r="X455">
        <f t="shared" si="89"/>
        <v>0</v>
      </c>
      <c r="Y455">
        <f t="shared" si="90"/>
        <v>0</v>
      </c>
      <c r="Z455" t="s">
        <v>236</v>
      </c>
    </row>
    <row r="456" spans="1:30" hidden="1" x14ac:dyDescent="0.25">
      <c r="A456" s="6" t="s">
        <v>472</v>
      </c>
      <c r="C456" t="s">
        <v>83</v>
      </c>
      <c r="D456" t="s">
        <v>358</v>
      </c>
      <c r="E456" t="s">
        <v>2</v>
      </c>
      <c r="F456">
        <v>1</v>
      </c>
      <c r="G456">
        <v>1</v>
      </c>
      <c r="H456" s="1" t="s">
        <v>3</v>
      </c>
      <c r="I456" s="1" t="s">
        <v>4</v>
      </c>
      <c r="J456" s="2" t="s">
        <v>25</v>
      </c>
      <c r="K456" s="2"/>
      <c r="L456" t="s">
        <v>6</v>
      </c>
      <c r="N456" t="str">
        <f t="shared" ref="N456:N485" si="91">IF(Y456,"OK","")</f>
        <v/>
      </c>
      <c r="P456">
        <f t="shared" si="81"/>
        <v>1</v>
      </c>
      <c r="Q456">
        <f t="shared" si="82"/>
        <v>0</v>
      </c>
      <c r="R456">
        <f t="shared" si="83"/>
        <v>0</v>
      </c>
      <c r="S456">
        <f t="shared" si="84"/>
        <v>0</v>
      </c>
      <c r="T456">
        <f t="shared" si="85"/>
        <v>0</v>
      </c>
      <c r="U456">
        <f t="shared" si="86"/>
        <v>0</v>
      </c>
      <c r="V456">
        <f t="shared" si="87"/>
        <v>0</v>
      </c>
      <c r="W456">
        <f t="shared" si="88"/>
        <v>0</v>
      </c>
      <c r="X456">
        <f t="shared" si="89"/>
        <v>0</v>
      </c>
      <c r="Y456">
        <f t="shared" si="90"/>
        <v>0</v>
      </c>
      <c r="Z456" t="s">
        <v>236</v>
      </c>
    </row>
    <row r="457" spans="1:30" hidden="1" x14ac:dyDescent="0.25">
      <c r="A457" s="6">
        <v>42307</v>
      </c>
      <c r="B457">
        <v>202</v>
      </c>
      <c r="C457" t="s">
        <v>218</v>
      </c>
      <c r="D457" t="s">
        <v>280</v>
      </c>
      <c r="E457" t="s">
        <v>2</v>
      </c>
      <c r="F457">
        <v>1</v>
      </c>
      <c r="G457">
        <v>1</v>
      </c>
      <c r="H457" s="1" t="s">
        <v>3</v>
      </c>
      <c r="I457" s="1" t="s">
        <v>4</v>
      </c>
      <c r="J457" t="s">
        <v>53</v>
      </c>
      <c r="K457" s="2"/>
      <c r="N457" t="str">
        <f t="shared" si="91"/>
        <v>OK</v>
      </c>
      <c r="O457" t="s">
        <v>436</v>
      </c>
      <c r="P457">
        <f t="shared" si="81"/>
        <v>0</v>
      </c>
      <c r="Q457">
        <f t="shared" si="82"/>
        <v>1</v>
      </c>
      <c r="R457">
        <f t="shared" si="83"/>
        <v>0</v>
      </c>
      <c r="S457">
        <f t="shared" si="84"/>
        <v>0</v>
      </c>
      <c r="T457">
        <f t="shared" si="85"/>
        <v>0</v>
      </c>
      <c r="U457">
        <f t="shared" si="86"/>
        <v>0</v>
      </c>
      <c r="V457">
        <f t="shared" si="87"/>
        <v>0</v>
      </c>
      <c r="W457">
        <f t="shared" si="88"/>
        <v>0</v>
      </c>
      <c r="X457">
        <f t="shared" si="89"/>
        <v>0</v>
      </c>
      <c r="Y457">
        <f t="shared" si="90"/>
        <v>1</v>
      </c>
      <c r="Z457" t="s">
        <v>53</v>
      </c>
      <c r="AA457" t="s">
        <v>281</v>
      </c>
    </row>
    <row r="458" spans="1:30" hidden="1" x14ac:dyDescent="0.25">
      <c r="A458" s="6">
        <v>42303</v>
      </c>
      <c r="B458">
        <v>8</v>
      </c>
      <c r="C458" t="s">
        <v>0</v>
      </c>
      <c r="D458" t="s">
        <v>22</v>
      </c>
      <c r="E458" t="s">
        <v>2</v>
      </c>
      <c r="F458">
        <v>1</v>
      </c>
      <c r="G458">
        <v>1</v>
      </c>
      <c r="H458" s="1" t="s">
        <v>3</v>
      </c>
      <c r="I458" s="1" t="s">
        <v>4</v>
      </c>
      <c r="J458" t="s">
        <v>5</v>
      </c>
      <c r="K458" s="2"/>
      <c r="L458" t="s">
        <v>6</v>
      </c>
      <c r="N458" t="str">
        <f t="shared" si="91"/>
        <v>OK</v>
      </c>
      <c r="O458" t="s">
        <v>7</v>
      </c>
      <c r="P458">
        <f t="shared" si="81"/>
        <v>0</v>
      </c>
      <c r="Q458">
        <f t="shared" si="82"/>
        <v>0</v>
      </c>
      <c r="R458">
        <f t="shared" si="83"/>
        <v>1</v>
      </c>
      <c r="S458">
        <f t="shared" si="84"/>
        <v>0</v>
      </c>
      <c r="T458">
        <f t="shared" si="85"/>
        <v>0</v>
      </c>
      <c r="U458">
        <f t="shared" si="86"/>
        <v>0</v>
      </c>
      <c r="V458">
        <f t="shared" si="87"/>
        <v>0</v>
      </c>
      <c r="W458">
        <f t="shared" si="88"/>
        <v>0</v>
      </c>
      <c r="X458">
        <f t="shared" si="89"/>
        <v>0</v>
      </c>
      <c r="Y458">
        <f t="shared" si="90"/>
        <v>1</v>
      </c>
      <c r="Z458" t="s">
        <v>8</v>
      </c>
      <c r="AA458" t="s">
        <v>5</v>
      </c>
      <c r="AB458" t="s">
        <v>23</v>
      </c>
    </row>
    <row r="459" spans="1:30" x14ac:dyDescent="0.25">
      <c r="A459" s="6" t="s">
        <v>324</v>
      </c>
      <c r="C459" t="s">
        <v>35</v>
      </c>
      <c r="D459" t="s">
        <v>350</v>
      </c>
      <c r="E459" t="s">
        <v>80</v>
      </c>
      <c r="F459">
        <v>1</v>
      </c>
      <c r="G459">
        <v>0</v>
      </c>
      <c r="H459" s="1" t="s">
        <v>39</v>
      </c>
      <c r="I459" s="1" t="s">
        <v>4</v>
      </c>
      <c r="J459" s="2" t="s">
        <v>445</v>
      </c>
      <c r="K459" s="2"/>
      <c r="N459" t="str">
        <f t="shared" si="91"/>
        <v/>
      </c>
      <c r="P459">
        <f t="shared" si="81"/>
        <v>1</v>
      </c>
      <c r="Q459">
        <f t="shared" si="82"/>
        <v>0</v>
      </c>
      <c r="R459">
        <f t="shared" si="83"/>
        <v>0</v>
      </c>
      <c r="S459">
        <f t="shared" si="84"/>
        <v>0</v>
      </c>
      <c r="T459">
        <f t="shared" si="85"/>
        <v>0</v>
      </c>
      <c r="U459">
        <f t="shared" si="86"/>
        <v>0</v>
      </c>
      <c r="V459">
        <f t="shared" si="87"/>
        <v>0</v>
      </c>
      <c r="W459">
        <f t="shared" si="88"/>
        <v>0</v>
      </c>
      <c r="X459">
        <f t="shared" si="89"/>
        <v>0</v>
      </c>
      <c r="Y459">
        <f t="shared" si="90"/>
        <v>0</v>
      </c>
      <c r="Z459" t="s">
        <v>236</v>
      </c>
    </row>
    <row r="460" spans="1:30" hidden="1" x14ac:dyDescent="0.25">
      <c r="A460" s="6" t="s">
        <v>324</v>
      </c>
      <c r="C460" t="s">
        <v>35</v>
      </c>
      <c r="D460" t="s">
        <v>350</v>
      </c>
      <c r="E460" t="s">
        <v>80</v>
      </c>
      <c r="F460">
        <v>1</v>
      </c>
      <c r="G460">
        <v>1</v>
      </c>
      <c r="H460" s="1" t="s">
        <v>3</v>
      </c>
      <c r="I460" s="1" t="s">
        <v>4</v>
      </c>
      <c r="J460" s="2" t="s">
        <v>445</v>
      </c>
      <c r="K460" s="2"/>
      <c r="N460" t="str">
        <f t="shared" si="91"/>
        <v/>
      </c>
      <c r="P460">
        <f t="shared" si="81"/>
        <v>1</v>
      </c>
      <c r="Q460">
        <f t="shared" si="82"/>
        <v>0</v>
      </c>
      <c r="R460">
        <f t="shared" si="83"/>
        <v>0</v>
      </c>
      <c r="S460">
        <f t="shared" si="84"/>
        <v>0</v>
      </c>
      <c r="T460">
        <f t="shared" si="85"/>
        <v>0</v>
      </c>
      <c r="U460">
        <f t="shared" si="86"/>
        <v>0</v>
      </c>
      <c r="V460">
        <f t="shared" si="87"/>
        <v>0</v>
      </c>
      <c r="W460">
        <f t="shared" si="88"/>
        <v>0</v>
      </c>
      <c r="X460">
        <f t="shared" si="89"/>
        <v>0</v>
      </c>
      <c r="Y460">
        <f t="shared" si="90"/>
        <v>0</v>
      </c>
      <c r="Z460" t="s">
        <v>236</v>
      </c>
    </row>
    <row r="461" spans="1:30" hidden="1" x14ac:dyDescent="0.25">
      <c r="A461" s="6" t="s">
        <v>472</v>
      </c>
      <c r="C461" t="s">
        <v>0</v>
      </c>
      <c r="D461" t="s">
        <v>349</v>
      </c>
      <c r="E461" t="s">
        <v>2</v>
      </c>
      <c r="F461">
        <v>1</v>
      </c>
      <c r="G461">
        <v>1</v>
      </c>
      <c r="H461" s="1" t="s">
        <v>3</v>
      </c>
      <c r="I461" s="1" t="s">
        <v>4</v>
      </c>
      <c r="J461" s="2" t="s">
        <v>25</v>
      </c>
      <c r="K461" s="2"/>
      <c r="N461" t="str">
        <f t="shared" si="91"/>
        <v/>
      </c>
      <c r="P461">
        <f t="shared" si="81"/>
        <v>1</v>
      </c>
      <c r="Q461">
        <f t="shared" si="82"/>
        <v>0</v>
      </c>
      <c r="R461">
        <f t="shared" si="83"/>
        <v>0</v>
      </c>
      <c r="S461">
        <f t="shared" si="84"/>
        <v>0</v>
      </c>
      <c r="T461">
        <f t="shared" si="85"/>
        <v>0</v>
      </c>
      <c r="U461">
        <f t="shared" si="86"/>
        <v>0</v>
      </c>
      <c r="V461">
        <f t="shared" si="87"/>
        <v>0</v>
      </c>
      <c r="W461">
        <f t="shared" si="88"/>
        <v>0</v>
      </c>
      <c r="X461">
        <f t="shared" si="89"/>
        <v>0</v>
      </c>
      <c r="Y461">
        <f t="shared" si="90"/>
        <v>0</v>
      </c>
      <c r="Z461" t="s">
        <v>236</v>
      </c>
    </row>
    <row r="462" spans="1:30" hidden="1" x14ac:dyDescent="0.25">
      <c r="A462" s="6">
        <v>42321</v>
      </c>
      <c r="B462">
        <v>232</v>
      </c>
      <c r="C462" t="s">
        <v>0</v>
      </c>
      <c r="D462" t="s">
        <v>347</v>
      </c>
      <c r="E462" t="s">
        <v>2</v>
      </c>
      <c r="F462">
        <v>1</v>
      </c>
      <c r="G462">
        <v>1</v>
      </c>
      <c r="H462" s="1" t="s">
        <v>3</v>
      </c>
      <c r="I462" s="1" t="s">
        <v>4</v>
      </c>
      <c r="J462" t="s">
        <v>348</v>
      </c>
      <c r="K462" s="2"/>
      <c r="L462" t="s">
        <v>6</v>
      </c>
      <c r="N462" t="str">
        <f t="shared" si="91"/>
        <v>OK</v>
      </c>
      <c r="O462" t="s">
        <v>7</v>
      </c>
      <c r="P462">
        <f t="shared" si="81"/>
        <v>0</v>
      </c>
      <c r="Q462">
        <f t="shared" si="82"/>
        <v>1</v>
      </c>
      <c r="R462">
        <f t="shared" si="83"/>
        <v>0</v>
      </c>
      <c r="S462">
        <f t="shared" si="84"/>
        <v>0</v>
      </c>
      <c r="T462">
        <f t="shared" si="85"/>
        <v>0</v>
      </c>
      <c r="U462">
        <f t="shared" si="86"/>
        <v>0</v>
      </c>
      <c r="V462">
        <f t="shared" si="87"/>
        <v>0</v>
      </c>
      <c r="W462">
        <f t="shared" si="88"/>
        <v>0</v>
      </c>
      <c r="X462">
        <f t="shared" si="89"/>
        <v>0</v>
      </c>
      <c r="Y462">
        <f t="shared" si="90"/>
        <v>1</v>
      </c>
      <c r="Z462" t="s">
        <v>348</v>
      </c>
    </row>
    <row r="463" spans="1:30" hidden="1" x14ac:dyDescent="0.25">
      <c r="A463" s="6">
        <v>42306</v>
      </c>
      <c r="B463">
        <v>141</v>
      </c>
      <c r="C463" t="s">
        <v>0</v>
      </c>
      <c r="D463" t="s">
        <v>209</v>
      </c>
      <c r="E463" t="s">
        <v>2</v>
      </c>
      <c r="F463">
        <v>1</v>
      </c>
      <c r="G463">
        <v>1</v>
      </c>
      <c r="H463" s="1" t="s">
        <v>3</v>
      </c>
      <c r="I463" s="1" t="s">
        <v>4</v>
      </c>
      <c r="J463" t="s">
        <v>25</v>
      </c>
      <c r="K463" s="2"/>
      <c r="N463" t="str">
        <f t="shared" si="91"/>
        <v>OK</v>
      </c>
      <c r="O463" t="s">
        <v>437</v>
      </c>
      <c r="P463">
        <f t="shared" si="81"/>
        <v>0</v>
      </c>
      <c r="Q463">
        <f t="shared" si="82"/>
        <v>0</v>
      </c>
      <c r="R463">
        <f t="shared" si="83"/>
        <v>1</v>
      </c>
      <c r="S463">
        <f t="shared" si="84"/>
        <v>0</v>
      </c>
      <c r="T463">
        <f t="shared" si="85"/>
        <v>0</v>
      </c>
      <c r="U463">
        <f t="shared" si="86"/>
        <v>0</v>
      </c>
      <c r="V463">
        <f t="shared" si="87"/>
        <v>0</v>
      </c>
      <c r="W463">
        <f t="shared" si="88"/>
        <v>0</v>
      </c>
      <c r="X463">
        <f t="shared" si="89"/>
        <v>0</v>
      </c>
      <c r="Y463">
        <f t="shared" si="90"/>
        <v>1</v>
      </c>
      <c r="Z463" t="s">
        <v>59</v>
      </c>
      <c r="AA463" t="s">
        <v>25</v>
      </c>
      <c r="AB463" t="s">
        <v>14</v>
      </c>
    </row>
    <row r="464" spans="1:30" hidden="1" x14ac:dyDescent="0.25">
      <c r="A464" s="6">
        <v>42307</v>
      </c>
      <c r="B464">
        <v>222</v>
      </c>
      <c r="C464" t="s">
        <v>218</v>
      </c>
      <c r="D464" t="s">
        <v>309</v>
      </c>
      <c r="E464" t="s">
        <v>2</v>
      </c>
      <c r="F464">
        <v>1</v>
      </c>
      <c r="G464">
        <v>1</v>
      </c>
      <c r="H464" s="1" t="s">
        <v>3</v>
      </c>
      <c r="I464" s="1" t="s">
        <v>4</v>
      </c>
      <c r="J464" t="s">
        <v>5</v>
      </c>
      <c r="K464" s="2"/>
      <c r="L464" t="s">
        <v>6</v>
      </c>
      <c r="N464" t="str">
        <f t="shared" si="91"/>
        <v>OK</v>
      </c>
      <c r="O464" t="s">
        <v>7</v>
      </c>
      <c r="P464">
        <f t="shared" si="81"/>
        <v>0</v>
      </c>
      <c r="Q464">
        <f t="shared" si="82"/>
        <v>0</v>
      </c>
      <c r="R464">
        <f t="shared" si="83"/>
        <v>0</v>
      </c>
      <c r="S464">
        <f t="shared" si="84"/>
        <v>0</v>
      </c>
      <c r="T464">
        <f t="shared" si="85"/>
        <v>1</v>
      </c>
      <c r="U464">
        <f t="shared" si="86"/>
        <v>0</v>
      </c>
      <c r="V464">
        <f t="shared" si="87"/>
        <v>0</v>
      </c>
      <c r="W464">
        <f t="shared" si="88"/>
        <v>0</v>
      </c>
      <c r="X464">
        <f t="shared" si="89"/>
        <v>0</v>
      </c>
      <c r="Y464">
        <f t="shared" si="90"/>
        <v>1</v>
      </c>
      <c r="Z464" t="s">
        <v>20</v>
      </c>
      <c r="AA464" t="s">
        <v>281</v>
      </c>
      <c r="AB464" t="s">
        <v>12</v>
      </c>
      <c r="AC464" t="s">
        <v>5</v>
      </c>
      <c r="AD464" t="s">
        <v>310</v>
      </c>
    </row>
    <row r="465" spans="1:30" hidden="1" x14ac:dyDescent="0.25">
      <c r="A465" s="6">
        <v>42305</v>
      </c>
      <c r="B465">
        <v>106</v>
      </c>
      <c r="C465" t="s">
        <v>0</v>
      </c>
      <c r="D465" t="s">
        <v>171</v>
      </c>
      <c r="E465" t="s">
        <v>2</v>
      </c>
      <c r="F465">
        <v>1</v>
      </c>
      <c r="G465">
        <v>1</v>
      </c>
      <c r="H465" s="1" t="s">
        <v>3</v>
      </c>
      <c r="I465" s="1" t="s">
        <v>4</v>
      </c>
      <c r="J465" t="s">
        <v>5</v>
      </c>
      <c r="K465" s="2"/>
      <c r="L465" t="s">
        <v>6</v>
      </c>
      <c r="N465" t="str">
        <f t="shared" si="91"/>
        <v>OK</v>
      </c>
      <c r="O465" t="s">
        <v>7</v>
      </c>
      <c r="P465">
        <f t="shared" si="81"/>
        <v>0</v>
      </c>
      <c r="Q465">
        <f t="shared" si="82"/>
        <v>1</v>
      </c>
      <c r="R465">
        <f t="shared" si="83"/>
        <v>0</v>
      </c>
      <c r="S465">
        <f t="shared" si="84"/>
        <v>0</v>
      </c>
      <c r="T465">
        <f t="shared" si="85"/>
        <v>0</v>
      </c>
      <c r="U465">
        <f t="shared" si="86"/>
        <v>0</v>
      </c>
      <c r="V465">
        <f t="shared" si="87"/>
        <v>0</v>
      </c>
      <c r="W465">
        <f t="shared" si="88"/>
        <v>0</v>
      </c>
      <c r="X465">
        <f t="shared" si="89"/>
        <v>0</v>
      </c>
      <c r="Y465">
        <f t="shared" si="90"/>
        <v>1</v>
      </c>
      <c r="Z465" t="s">
        <v>5</v>
      </c>
      <c r="AA465" t="s">
        <v>12</v>
      </c>
      <c r="AB465" t="s">
        <v>25</v>
      </c>
    </row>
    <row r="466" spans="1:30" hidden="1" x14ac:dyDescent="0.25">
      <c r="A466" s="6">
        <v>42306</v>
      </c>
      <c r="B466">
        <v>155</v>
      </c>
      <c r="C466" t="s">
        <v>218</v>
      </c>
      <c r="D466" t="s">
        <v>226</v>
      </c>
      <c r="E466" t="s">
        <v>2</v>
      </c>
      <c r="F466">
        <v>1</v>
      </c>
      <c r="G466">
        <v>1</v>
      </c>
      <c r="H466" s="1" t="s">
        <v>3</v>
      </c>
      <c r="I466" s="1" t="s">
        <v>4</v>
      </c>
      <c r="J466" t="s">
        <v>53</v>
      </c>
      <c r="K466" s="2"/>
      <c r="N466" t="str">
        <f t="shared" si="91"/>
        <v>OK</v>
      </c>
      <c r="O466" t="s">
        <v>436</v>
      </c>
      <c r="P466">
        <f t="shared" si="81"/>
        <v>0</v>
      </c>
      <c r="Q466">
        <f t="shared" si="82"/>
        <v>1</v>
      </c>
      <c r="R466">
        <f t="shared" si="83"/>
        <v>0</v>
      </c>
      <c r="S466">
        <f t="shared" si="84"/>
        <v>0</v>
      </c>
      <c r="T466">
        <f t="shared" si="85"/>
        <v>0</v>
      </c>
      <c r="U466">
        <f t="shared" si="86"/>
        <v>0</v>
      </c>
      <c r="V466">
        <f t="shared" si="87"/>
        <v>0</v>
      </c>
      <c r="W466">
        <f t="shared" si="88"/>
        <v>0</v>
      </c>
      <c r="X466">
        <f t="shared" si="89"/>
        <v>0</v>
      </c>
      <c r="Y466">
        <f t="shared" si="90"/>
        <v>1</v>
      </c>
      <c r="Z466" t="s">
        <v>53</v>
      </c>
    </row>
    <row r="467" spans="1:30" x14ac:dyDescent="0.25">
      <c r="A467" s="6">
        <v>42304</v>
      </c>
      <c r="B467">
        <v>68</v>
      </c>
      <c r="C467" t="s">
        <v>35</v>
      </c>
      <c r="D467" t="s">
        <v>124</v>
      </c>
      <c r="E467" t="s">
        <v>2</v>
      </c>
      <c r="F467">
        <v>1</v>
      </c>
      <c r="G467">
        <v>0</v>
      </c>
      <c r="H467" s="1" t="s">
        <v>39</v>
      </c>
      <c r="I467" s="1" t="s">
        <v>4</v>
      </c>
      <c r="J467" t="s">
        <v>8</v>
      </c>
      <c r="K467" s="2"/>
      <c r="L467" t="s">
        <v>6</v>
      </c>
      <c r="N467" t="str">
        <f t="shared" si="91"/>
        <v>OK</v>
      </c>
      <c r="O467" t="s">
        <v>435</v>
      </c>
      <c r="P467">
        <f t="shared" si="81"/>
        <v>0</v>
      </c>
      <c r="Q467">
        <f t="shared" si="82"/>
        <v>0</v>
      </c>
      <c r="R467">
        <f t="shared" si="83"/>
        <v>1</v>
      </c>
      <c r="S467">
        <f t="shared" si="84"/>
        <v>0</v>
      </c>
      <c r="T467">
        <f t="shared" si="85"/>
        <v>0</v>
      </c>
      <c r="U467">
        <f t="shared" si="86"/>
        <v>0</v>
      </c>
      <c r="V467">
        <f t="shared" si="87"/>
        <v>0</v>
      </c>
      <c r="W467">
        <f t="shared" si="88"/>
        <v>0</v>
      </c>
      <c r="X467">
        <f t="shared" si="89"/>
        <v>0</v>
      </c>
      <c r="Y467">
        <f t="shared" si="90"/>
        <v>1</v>
      </c>
      <c r="Z467" t="s">
        <v>48</v>
      </c>
      <c r="AA467" t="s">
        <v>8</v>
      </c>
      <c r="AB467" t="s">
        <v>38</v>
      </c>
    </row>
    <row r="468" spans="1:30" hidden="1" x14ac:dyDescent="0.25">
      <c r="A468" s="6">
        <v>42304</v>
      </c>
      <c r="B468">
        <v>68</v>
      </c>
      <c r="C468" t="s">
        <v>35</v>
      </c>
      <c r="D468" t="s">
        <v>124</v>
      </c>
      <c r="E468" t="s">
        <v>2</v>
      </c>
      <c r="F468">
        <v>1</v>
      </c>
      <c r="G468">
        <v>1</v>
      </c>
      <c r="H468" s="1" t="s">
        <v>3</v>
      </c>
      <c r="I468" s="1" t="s">
        <v>4</v>
      </c>
      <c r="J468" t="s">
        <v>48</v>
      </c>
      <c r="K468" s="2"/>
      <c r="L468" t="s">
        <v>6</v>
      </c>
      <c r="N468" t="str">
        <f t="shared" si="91"/>
        <v>OK</v>
      </c>
      <c r="O468" t="s">
        <v>7</v>
      </c>
      <c r="P468">
        <f t="shared" si="81"/>
        <v>0</v>
      </c>
      <c r="Q468">
        <f t="shared" si="82"/>
        <v>1</v>
      </c>
      <c r="R468">
        <f t="shared" si="83"/>
        <v>0</v>
      </c>
      <c r="S468">
        <f t="shared" si="84"/>
        <v>0</v>
      </c>
      <c r="T468">
        <f t="shared" si="85"/>
        <v>0</v>
      </c>
      <c r="U468">
        <f t="shared" si="86"/>
        <v>0</v>
      </c>
      <c r="V468">
        <f t="shared" si="87"/>
        <v>0</v>
      </c>
      <c r="W468">
        <f t="shared" si="88"/>
        <v>0</v>
      </c>
      <c r="X468">
        <f t="shared" si="89"/>
        <v>0</v>
      </c>
      <c r="Y468">
        <f t="shared" si="90"/>
        <v>1</v>
      </c>
      <c r="Z468" t="s">
        <v>48</v>
      </c>
      <c r="AA468" t="s">
        <v>16</v>
      </c>
      <c r="AB468" t="s">
        <v>38</v>
      </c>
    </row>
    <row r="469" spans="1:30" hidden="1" x14ac:dyDescent="0.25">
      <c r="A469" s="6">
        <v>42303</v>
      </c>
      <c r="B469">
        <v>1</v>
      </c>
      <c r="C469" t="s">
        <v>0</v>
      </c>
      <c r="D469" t="s">
        <v>1</v>
      </c>
      <c r="E469" t="s">
        <v>2</v>
      </c>
      <c r="F469">
        <v>1</v>
      </c>
      <c r="G469">
        <v>1</v>
      </c>
      <c r="H469" s="1" t="s">
        <v>3</v>
      </c>
      <c r="I469" s="1" t="s">
        <v>4</v>
      </c>
      <c r="J469" t="s">
        <v>5</v>
      </c>
      <c r="K469" s="2"/>
      <c r="L469" t="s">
        <v>6</v>
      </c>
      <c r="N469" t="str">
        <f t="shared" si="91"/>
        <v>OK</v>
      </c>
      <c r="O469" t="s">
        <v>7</v>
      </c>
      <c r="P469">
        <f t="shared" si="81"/>
        <v>0</v>
      </c>
      <c r="Q469">
        <f t="shared" si="82"/>
        <v>0</v>
      </c>
      <c r="R469">
        <f t="shared" si="83"/>
        <v>0</v>
      </c>
      <c r="S469">
        <f t="shared" si="84"/>
        <v>1</v>
      </c>
      <c r="T469">
        <f t="shared" si="85"/>
        <v>0</v>
      </c>
      <c r="U469">
        <f t="shared" si="86"/>
        <v>0</v>
      </c>
      <c r="V469">
        <f t="shared" si="87"/>
        <v>0</v>
      </c>
      <c r="W469">
        <f t="shared" si="88"/>
        <v>0</v>
      </c>
      <c r="X469">
        <f t="shared" si="89"/>
        <v>0</v>
      </c>
      <c r="Y469">
        <f t="shared" si="90"/>
        <v>1</v>
      </c>
      <c r="Z469" t="s">
        <v>8</v>
      </c>
      <c r="AA469" t="s">
        <v>9</v>
      </c>
      <c r="AB469" t="s">
        <v>5</v>
      </c>
    </row>
    <row r="470" spans="1:30" hidden="1" x14ac:dyDescent="0.25">
      <c r="A470" s="6">
        <v>42304</v>
      </c>
      <c r="B470">
        <v>56</v>
      </c>
      <c r="C470" t="s">
        <v>35</v>
      </c>
      <c r="D470" t="s">
        <v>105</v>
      </c>
      <c r="E470" t="s">
        <v>2</v>
      </c>
      <c r="F470">
        <v>1</v>
      </c>
      <c r="G470">
        <v>1</v>
      </c>
      <c r="H470" s="1" t="s">
        <v>3</v>
      </c>
      <c r="I470" s="1" t="s">
        <v>4</v>
      </c>
      <c r="J470" t="s">
        <v>8</v>
      </c>
      <c r="K470" s="2"/>
      <c r="N470" t="str">
        <f t="shared" si="91"/>
        <v>OK</v>
      </c>
      <c r="O470" t="s">
        <v>435</v>
      </c>
      <c r="P470">
        <f t="shared" si="81"/>
        <v>0</v>
      </c>
      <c r="Q470">
        <f t="shared" si="82"/>
        <v>1</v>
      </c>
      <c r="R470">
        <f t="shared" si="83"/>
        <v>0</v>
      </c>
      <c r="S470">
        <f t="shared" si="84"/>
        <v>0</v>
      </c>
      <c r="T470">
        <f t="shared" si="85"/>
        <v>0</v>
      </c>
      <c r="U470">
        <f t="shared" si="86"/>
        <v>0</v>
      </c>
      <c r="V470">
        <f t="shared" si="87"/>
        <v>0</v>
      </c>
      <c r="W470">
        <f t="shared" si="88"/>
        <v>0</v>
      </c>
      <c r="X470">
        <f t="shared" si="89"/>
        <v>0</v>
      </c>
      <c r="Y470">
        <f t="shared" si="90"/>
        <v>1</v>
      </c>
      <c r="Z470" t="s">
        <v>8</v>
      </c>
      <c r="AA470" t="s">
        <v>81</v>
      </c>
      <c r="AB470" t="s">
        <v>38</v>
      </c>
    </row>
    <row r="471" spans="1:30" x14ac:dyDescent="0.25">
      <c r="A471" s="6">
        <v>42307</v>
      </c>
      <c r="B471">
        <v>163</v>
      </c>
      <c r="C471" t="s">
        <v>35</v>
      </c>
      <c r="D471" t="s">
        <v>234</v>
      </c>
      <c r="E471" t="s">
        <v>2</v>
      </c>
      <c r="F471">
        <v>1</v>
      </c>
      <c r="G471">
        <v>0</v>
      </c>
      <c r="H471" s="1" t="s">
        <v>39</v>
      </c>
      <c r="I471" s="1" t="s">
        <v>4</v>
      </c>
      <c r="J471" t="s">
        <v>43</v>
      </c>
      <c r="K471" s="2"/>
      <c r="N471" t="str">
        <f t="shared" si="91"/>
        <v>OK</v>
      </c>
      <c r="O471" t="s">
        <v>435</v>
      </c>
      <c r="P471">
        <f t="shared" si="81"/>
        <v>0</v>
      </c>
      <c r="Q471">
        <f t="shared" si="82"/>
        <v>0</v>
      </c>
      <c r="R471">
        <f t="shared" si="83"/>
        <v>0</v>
      </c>
      <c r="S471">
        <f t="shared" si="84"/>
        <v>0</v>
      </c>
      <c r="T471">
        <f t="shared" si="85"/>
        <v>0</v>
      </c>
      <c r="U471">
        <f t="shared" si="86"/>
        <v>1</v>
      </c>
      <c r="V471">
        <f t="shared" si="87"/>
        <v>0</v>
      </c>
      <c r="W471">
        <f t="shared" si="88"/>
        <v>0</v>
      </c>
      <c r="X471">
        <f t="shared" si="89"/>
        <v>0</v>
      </c>
      <c r="Y471">
        <f t="shared" si="90"/>
        <v>1</v>
      </c>
      <c r="Z471" t="s">
        <v>58</v>
      </c>
      <c r="AA471" t="s">
        <v>12</v>
      </c>
      <c r="AB471" t="s">
        <v>15</v>
      </c>
      <c r="AC471" t="s">
        <v>16</v>
      </c>
      <c r="AD471" t="s">
        <v>43</v>
      </c>
    </row>
    <row r="472" spans="1:30" hidden="1" x14ac:dyDescent="0.25">
      <c r="A472" s="6">
        <v>42307</v>
      </c>
      <c r="B472">
        <v>163</v>
      </c>
      <c r="C472" t="s">
        <v>35</v>
      </c>
      <c r="D472" t="s">
        <v>234</v>
      </c>
      <c r="E472" t="s">
        <v>2</v>
      </c>
      <c r="F472">
        <v>1</v>
      </c>
      <c r="G472">
        <v>1</v>
      </c>
      <c r="H472" s="1" t="s">
        <v>3</v>
      </c>
      <c r="I472" s="1" t="s">
        <v>4</v>
      </c>
      <c r="J472" t="s">
        <v>58</v>
      </c>
      <c r="K472" s="2"/>
      <c r="N472" t="str">
        <f t="shared" si="91"/>
        <v>OK</v>
      </c>
      <c r="O472" t="s">
        <v>435</v>
      </c>
      <c r="P472">
        <f t="shared" si="81"/>
        <v>0</v>
      </c>
      <c r="Q472">
        <f t="shared" si="82"/>
        <v>1</v>
      </c>
      <c r="R472">
        <f t="shared" si="83"/>
        <v>0</v>
      </c>
      <c r="S472">
        <f t="shared" si="84"/>
        <v>0</v>
      </c>
      <c r="T472">
        <f t="shared" si="85"/>
        <v>0</v>
      </c>
      <c r="U472">
        <f t="shared" si="86"/>
        <v>0</v>
      </c>
      <c r="V472">
        <f t="shared" si="87"/>
        <v>0</v>
      </c>
      <c r="W472">
        <f t="shared" si="88"/>
        <v>0</v>
      </c>
      <c r="X472">
        <f t="shared" si="89"/>
        <v>0</v>
      </c>
      <c r="Y472">
        <f t="shared" si="90"/>
        <v>1</v>
      </c>
      <c r="Z472" t="s">
        <v>58</v>
      </c>
      <c r="AA472" t="s">
        <v>12</v>
      </c>
      <c r="AB472" t="s">
        <v>15</v>
      </c>
      <c r="AC472" t="s">
        <v>16</v>
      </c>
      <c r="AD472" t="s">
        <v>43</v>
      </c>
    </row>
    <row r="473" spans="1:30" x14ac:dyDescent="0.25">
      <c r="A473" s="6">
        <v>42307</v>
      </c>
      <c r="B473">
        <v>166</v>
      </c>
      <c r="C473" t="s">
        <v>83</v>
      </c>
      <c r="D473" t="s">
        <v>238</v>
      </c>
      <c r="E473" t="s">
        <v>80</v>
      </c>
      <c r="F473">
        <v>1</v>
      </c>
      <c r="G473">
        <v>0</v>
      </c>
      <c r="H473" s="1" t="s">
        <v>39</v>
      </c>
      <c r="I473" s="1" t="s">
        <v>4</v>
      </c>
      <c r="J473" t="s">
        <v>8</v>
      </c>
      <c r="K473" s="2"/>
      <c r="L473" t="s">
        <v>6</v>
      </c>
      <c r="N473" t="str">
        <f t="shared" si="91"/>
        <v>OK</v>
      </c>
      <c r="O473" t="s">
        <v>435</v>
      </c>
      <c r="P473">
        <f t="shared" si="81"/>
        <v>0</v>
      </c>
      <c r="Q473">
        <f t="shared" si="82"/>
        <v>1</v>
      </c>
      <c r="R473">
        <f t="shared" si="83"/>
        <v>0</v>
      </c>
      <c r="S473">
        <f t="shared" si="84"/>
        <v>0</v>
      </c>
      <c r="T473">
        <f t="shared" si="85"/>
        <v>0</v>
      </c>
      <c r="U473">
        <f t="shared" si="86"/>
        <v>0</v>
      </c>
      <c r="V473">
        <f t="shared" si="87"/>
        <v>0</v>
      </c>
      <c r="W473">
        <f t="shared" si="88"/>
        <v>0</v>
      </c>
      <c r="X473">
        <f t="shared" si="89"/>
        <v>0</v>
      </c>
      <c r="Y473">
        <f t="shared" si="90"/>
        <v>1</v>
      </c>
      <c r="Z473" t="s">
        <v>8</v>
      </c>
      <c r="AA473" t="s">
        <v>12</v>
      </c>
      <c r="AB473" t="s">
        <v>48</v>
      </c>
    </row>
    <row r="474" spans="1:30" hidden="1" x14ac:dyDescent="0.25">
      <c r="A474" s="6">
        <v>42307</v>
      </c>
      <c r="B474">
        <v>166</v>
      </c>
      <c r="C474" t="s">
        <v>83</v>
      </c>
      <c r="D474" t="s">
        <v>238</v>
      </c>
      <c r="E474" t="s">
        <v>80</v>
      </c>
      <c r="F474">
        <v>1</v>
      </c>
      <c r="G474">
        <v>1</v>
      </c>
      <c r="H474" s="1" t="s">
        <v>3</v>
      </c>
      <c r="I474" s="1" t="s">
        <v>4</v>
      </c>
      <c r="J474" t="s">
        <v>48</v>
      </c>
      <c r="K474" s="2"/>
      <c r="L474" t="s">
        <v>6</v>
      </c>
      <c r="N474" t="str">
        <f t="shared" si="91"/>
        <v>OK</v>
      </c>
      <c r="O474" t="s">
        <v>7</v>
      </c>
      <c r="P474">
        <f t="shared" si="81"/>
        <v>0</v>
      </c>
      <c r="Q474">
        <f t="shared" si="82"/>
        <v>0</v>
      </c>
      <c r="R474">
        <f t="shared" si="83"/>
        <v>0</v>
      </c>
      <c r="S474">
        <f t="shared" si="84"/>
        <v>1</v>
      </c>
      <c r="T474">
        <f t="shared" si="85"/>
        <v>0</v>
      </c>
      <c r="U474">
        <f t="shared" si="86"/>
        <v>0</v>
      </c>
      <c r="V474">
        <f t="shared" si="87"/>
        <v>0</v>
      </c>
      <c r="W474">
        <f t="shared" si="88"/>
        <v>0</v>
      </c>
      <c r="X474">
        <f t="shared" si="89"/>
        <v>0</v>
      </c>
      <c r="Y474">
        <f t="shared" si="90"/>
        <v>1</v>
      </c>
      <c r="Z474" t="s">
        <v>8</v>
      </c>
      <c r="AA474" t="s">
        <v>12</v>
      </c>
      <c r="AB474" t="s">
        <v>48</v>
      </c>
    </row>
    <row r="475" spans="1:30" hidden="1" x14ac:dyDescent="0.25">
      <c r="A475" s="6">
        <v>42303</v>
      </c>
      <c r="B475">
        <v>2</v>
      </c>
      <c r="C475" t="s">
        <v>0</v>
      </c>
      <c r="D475" t="s">
        <v>10</v>
      </c>
      <c r="E475" t="s">
        <v>2</v>
      </c>
      <c r="F475">
        <v>1</v>
      </c>
      <c r="G475">
        <v>1</v>
      </c>
      <c r="H475" s="1" t="s">
        <v>3</v>
      </c>
      <c r="I475" s="1" t="s">
        <v>4</v>
      </c>
      <c r="J475" t="s">
        <v>11</v>
      </c>
      <c r="K475" s="2"/>
      <c r="N475" t="str">
        <f t="shared" si="91"/>
        <v>OK</v>
      </c>
      <c r="O475" t="s">
        <v>437</v>
      </c>
      <c r="P475">
        <f t="shared" si="81"/>
        <v>0</v>
      </c>
      <c r="Q475">
        <f t="shared" si="82"/>
        <v>0</v>
      </c>
      <c r="R475">
        <f t="shared" si="83"/>
        <v>0</v>
      </c>
      <c r="S475">
        <f t="shared" si="84"/>
        <v>1</v>
      </c>
      <c r="T475">
        <f t="shared" si="85"/>
        <v>0</v>
      </c>
      <c r="U475">
        <f t="shared" si="86"/>
        <v>0</v>
      </c>
      <c r="V475">
        <f t="shared" si="87"/>
        <v>0</v>
      </c>
      <c r="W475">
        <f t="shared" si="88"/>
        <v>0</v>
      </c>
      <c r="X475">
        <f t="shared" si="89"/>
        <v>0</v>
      </c>
      <c r="Y475">
        <f t="shared" si="90"/>
        <v>1</v>
      </c>
      <c r="Z475" t="s">
        <v>8</v>
      </c>
      <c r="AA475" t="s">
        <v>12</v>
      </c>
      <c r="AB475" t="s">
        <v>11</v>
      </c>
    </row>
    <row r="476" spans="1:30" x14ac:dyDescent="0.25">
      <c r="A476" s="6">
        <v>42304</v>
      </c>
      <c r="B476">
        <v>61</v>
      </c>
      <c r="C476" t="s">
        <v>35</v>
      </c>
      <c r="D476" t="s">
        <v>113</v>
      </c>
      <c r="E476" t="s">
        <v>2</v>
      </c>
      <c r="F476">
        <v>1</v>
      </c>
      <c r="G476">
        <v>0</v>
      </c>
      <c r="H476" s="1" t="s">
        <v>39</v>
      </c>
      <c r="I476" s="1" t="s">
        <v>4</v>
      </c>
      <c r="J476" t="s">
        <v>81</v>
      </c>
      <c r="K476" s="2"/>
      <c r="N476" t="str">
        <f t="shared" si="91"/>
        <v>OK</v>
      </c>
      <c r="O476" t="s">
        <v>436</v>
      </c>
      <c r="P476">
        <f t="shared" si="81"/>
        <v>0</v>
      </c>
      <c r="Q476">
        <f t="shared" si="82"/>
        <v>1</v>
      </c>
      <c r="R476">
        <f t="shared" si="83"/>
        <v>0</v>
      </c>
      <c r="S476">
        <f t="shared" si="84"/>
        <v>0</v>
      </c>
      <c r="T476">
        <f t="shared" si="85"/>
        <v>0</v>
      </c>
      <c r="U476">
        <f t="shared" si="86"/>
        <v>0</v>
      </c>
      <c r="V476">
        <f t="shared" si="87"/>
        <v>0</v>
      </c>
      <c r="W476">
        <f t="shared" si="88"/>
        <v>0</v>
      </c>
      <c r="X476">
        <f t="shared" si="89"/>
        <v>0</v>
      </c>
      <c r="Y476">
        <f t="shared" si="90"/>
        <v>1</v>
      </c>
      <c r="Z476" t="s">
        <v>81</v>
      </c>
      <c r="AA476" t="s">
        <v>114</v>
      </c>
      <c r="AB476" t="s">
        <v>32</v>
      </c>
      <c r="AC476" t="s">
        <v>15</v>
      </c>
    </row>
    <row r="477" spans="1:30" x14ac:dyDescent="0.25">
      <c r="A477" s="6">
        <v>42307</v>
      </c>
      <c r="B477">
        <v>181</v>
      </c>
      <c r="C477" t="s">
        <v>83</v>
      </c>
      <c r="D477" t="s">
        <v>259</v>
      </c>
      <c r="E477" t="s">
        <v>2</v>
      </c>
      <c r="F477">
        <v>1</v>
      </c>
      <c r="G477">
        <v>0</v>
      </c>
      <c r="H477" s="1" t="s">
        <v>39</v>
      </c>
      <c r="I477" s="1" t="s">
        <v>4</v>
      </c>
      <c r="J477" s="2" t="s">
        <v>23</v>
      </c>
      <c r="K477" s="2"/>
      <c r="N477" t="str">
        <f t="shared" si="91"/>
        <v/>
      </c>
      <c r="O477" t="s">
        <v>437</v>
      </c>
      <c r="P477">
        <f t="shared" si="81"/>
        <v>1</v>
      </c>
      <c r="Q477">
        <f t="shared" si="82"/>
        <v>0</v>
      </c>
      <c r="R477">
        <f t="shared" si="83"/>
        <v>0</v>
      </c>
      <c r="S477">
        <f t="shared" si="84"/>
        <v>0</v>
      </c>
      <c r="T477">
        <f t="shared" si="85"/>
        <v>0</v>
      </c>
      <c r="U477">
        <f t="shared" si="86"/>
        <v>0</v>
      </c>
      <c r="V477">
        <f t="shared" si="87"/>
        <v>0</v>
      </c>
      <c r="W477">
        <f t="shared" si="88"/>
        <v>0</v>
      </c>
      <c r="X477">
        <f t="shared" si="89"/>
        <v>0</v>
      </c>
      <c r="Y477">
        <f t="shared" si="90"/>
        <v>0</v>
      </c>
      <c r="Z477" t="s">
        <v>53</v>
      </c>
      <c r="AA477" t="s">
        <v>12</v>
      </c>
    </row>
    <row r="478" spans="1:30" x14ac:dyDescent="0.25">
      <c r="A478" s="6">
        <v>42305</v>
      </c>
      <c r="B478">
        <v>108</v>
      </c>
      <c r="C478" t="s">
        <v>35</v>
      </c>
      <c r="D478" t="s">
        <v>173</v>
      </c>
      <c r="E478" t="s">
        <v>80</v>
      </c>
      <c r="F478">
        <v>1</v>
      </c>
      <c r="G478">
        <v>0</v>
      </c>
      <c r="H478" s="1" t="s">
        <v>39</v>
      </c>
      <c r="I478" s="1" t="s">
        <v>4</v>
      </c>
      <c r="J478" t="s">
        <v>58</v>
      </c>
      <c r="K478" s="2"/>
      <c r="L478" t="s">
        <v>6</v>
      </c>
      <c r="N478" t="str">
        <f t="shared" si="91"/>
        <v>OK</v>
      </c>
      <c r="O478" t="s">
        <v>435</v>
      </c>
      <c r="P478">
        <f t="shared" si="81"/>
        <v>0</v>
      </c>
      <c r="Q478">
        <f t="shared" si="82"/>
        <v>0</v>
      </c>
      <c r="R478">
        <f t="shared" si="83"/>
        <v>0</v>
      </c>
      <c r="S478">
        <f t="shared" si="84"/>
        <v>1</v>
      </c>
      <c r="T478">
        <f t="shared" si="85"/>
        <v>0</v>
      </c>
      <c r="U478">
        <f t="shared" si="86"/>
        <v>0</v>
      </c>
      <c r="V478">
        <f t="shared" si="87"/>
        <v>0</v>
      </c>
      <c r="W478">
        <f t="shared" si="88"/>
        <v>0</v>
      </c>
      <c r="X478">
        <f t="shared" si="89"/>
        <v>0</v>
      </c>
      <c r="Y478">
        <f t="shared" si="90"/>
        <v>1</v>
      </c>
      <c r="Z478" t="s">
        <v>12</v>
      </c>
      <c r="AA478" t="s">
        <v>37</v>
      </c>
      <c r="AB478" t="s">
        <v>58</v>
      </c>
    </row>
    <row r="479" spans="1:30" hidden="1" x14ac:dyDescent="0.25">
      <c r="A479" s="6">
        <v>42305</v>
      </c>
      <c r="B479">
        <v>108</v>
      </c>
      <c r="C479" t="s">
        <v>35</v>
      </c>
      <c r="D479" t="s">
        <v>173</v>
      </c>
      <c r="E479" t="s">
        <v>80</v>
      </c>
      <c r="F479">
        <v>1</v>
      </c>
      <c r="G479">
        <v>1</v>
      </c>
      <c r="H479" s="1" t="s">
        <v>3</v>
      </c>
      <c r="I479" s="1" t="s">
        <v>4</v>
      </c>
      <c r="J479" t="s">
        <v>37</v>
      </c>
      <c r="K479" s="2"/>
      <c r="L479" t="s">
        <v>6</v>
      </c>
      <c r="N479" t="str">
        <f t="shared" si="91"/>
        <v>OK</v>
      </c>
      <c r="O479" t="s">
        <v>7</v>
      </c>
      <c r="P479">
        <f t="shared" si="81"/>
        <v>0</v>
      </c>
      <c r="Q479">
        <f t="shared" si="82"/>
        <v>0</v>
      </c>
      <c r="R479">
        <f t="shared" si="83"/>
        <v>1</v>
      </c>
      <c r="S479">
        <f t="shared" si="84"/>
        <v>0</v>
      </c>
      <c r="T479">
        <f t="shared" si="85"/>
        <v>0</v>
      </c>
      <c r="U479">
        <f t="shared" si="86"/>
        <v>0</v>
      </c>
      <c r="V479">
        <f t="shared" si="87"/>
        <v>0</v>
      </c>
      <c r="W479">
        <f t="shared" si="88"/>
        <v>0</v>
      </c>
      <c r="X479">
        <f t="shared" si="89"/>
        <v>0</v>
      </c>
      <c r="Y479">
        <f t="shared" si="90"/>
        <v>1</v>
      </c>
      <c r="Z479" t="s">
        <v>12</v>
      </c>
      <c r="AA479" t="s">
        <v>37</v>
      </c>
      <c r="AB479" t="s">
        <v>58</v>
      </c>
    </row>
    <row r="480" spans="1:30" hidden="1" x14ac:dyDescent="0.25">
      <c r="A480" s="6">
        <v>42306</v>
      </c>
      <c r="B480">
        <v>128</v>
      </c>
      <c r="C480" t="s">
        <v>0</v>
      </c>
      <c r="D480" t="s">
        <v>193</v>
      </c>
      <c r="E480" t="s">
        <v>2</v>
      </c>
      <c r="F480">
        <v>1</v>
      </c>
      <c r="G480">
        <v>1</v>
      </c>
      <c r="H480" s="1" t="s">
        <v>3</v>
      </c>
      <c r="I480" s="1" t="s">
        <v>4</v>
      </c>
      <c r="J480" t="s">
        <v>30</v>
      </c>
      <c r="K480" s="2"/>
      <c r="N480" t="str">
        <f t="shared" si="91"/>
        <v>OK</v>
      </c>
      <c r="O480" t="s">
        <v>437</v>
      </c>
      <c r="P480">
        <f t="shared" si="81"/>
        <v>0</v>
      </c>
      <c r="Q480">
        <f t="shared" si="82"/>
        <v>1</v>
      </c>
      <c r="R480">
        <f t="shared" si="83"/>
        <v>0</v>
      </c>
      <c r="S480">
        <f t="shared" si="84"/>
        <v>0</v>
      </c>
      <c r="T480">
        <f t="shared" si="85"/>
        <v>0</v>
      </c>
      <c r="U480">
        <f t="shared" si="86"/>
        <v>0</v>
      </c>
      <c r="V480">
        <f t="shared" si="87"/>
        <v>0</v>
      </c>
      <c r="W480">
        <f t="shared" si="88"/>
        <v>0</v>
      </c>
      <c r="X480">
        <f t="shared" si="89"/>
        <v>0</v>
      </c>
      <c r="Y480">
        <f t="shared" si="90"/>
        <v>1</v>
      </c>
      <c r="Z480" t="s">
        <v>30</v>
      </c>
      <c r="AA480" t="s">
        <v>20</v>
      </c>
      <c r="AB480" t="s">
        <v>16</v>
      </c>
    </row>
    <row r="481" spans="1:28" hidden="1" x14ac:dyDescent="0.25">
      <c r="A481" s="6" t="s">
        <v>324</v>
      </c>
      <c r="C481" t="s">
        <v>218</v>
      </c>
      <c r="D481" t="s">
        <v>346</v>
      </c>
      <c r="E481" t="s">
        <v>2</v>
      </c>
      <c r="F481">
        <v>1</v>
      </c>
      <c r="G481">
        <v>1</v>
      </c>
      <c r="H481" s="1" t="s">
        <v>3</v>
      </c>
      <c r="I481" s="1" t="s">
        <v>4</v>
      </c>
      <c r="J481" s="2" t="s">
        <v>445</v>
      </c>
      <c r="K481" s="2"/>
      <c r="N481" t="str">
        <f t="shared" si="91"/>
        <v/>
      </c>
      <c r="P481">
        <f t="shared" si="81"/>
        <v>1</v>
      </c>
      <c r="Q481">
        <f t="shared" si="82"/>
        <v>0</v>
      </c>
      <c r="R481">
        <f t="shared" si="83"/>
        <v>0</v>
      </c>
      <c r="S481">
        <f t="shared" si="84"/>
        <v>0</v>
      </c>
      <c r="T481">
        <f t="shared" si="85"/>
        <v>0</v>
      </c>
      <c r="U481">
        <f t="shared" si="86"/>
        <v>0</v>
      </c>
      <c r="V481">
        <f t="shared" si="87"/>
        <v>0</v>
      </c>
      <c r="W481">
        <f t="shared" si="88"/>
        <v>0</v>
      </c>
      <c r="X481">
        <f t="shared" si="89"/>
        <v>0</v>
      </c>
      <c r="Y481">
        <f t="shared" si="90"/>
        <v>0</v>
      </c>
      <c r="Z481" t="s">
        <v>236</v>
      </c>
    </row>
    <row r="482" spans="1:28" hidden="1" x14ac:dyDescent="0.25">
      <c r="A482" s="6">
        <v>42303</v>
      </c>
      <c r="B482">
        <v>5</v>
      </c>
      <c r="C482" t="s">
        <v>0</v>
      </c>
      <c r="D482" t="s">
        <v>18</v>
      </c>
      <c r="E482" t="s">
        <v>2</v>
      </c>
      <c r="F482">
        <v>1</v>
      </c>
      <c r="G482">
        <v>1</v>
      </c>
      <c r="H482" s="1" t="s">
        <v>3</v>
      </c>
      <c r="I482" s="1" t="s">
        <v>4</v>
      </c>
      <c r="J482" t="s">
        <v>5</v>
      </c>
      <c r="K482" s="2"/>
      <c r="L482" t="s">
        <v>6</v>
      </c>
      <c r="N482" t="str">
        <f t="shared" si="91"/>
        <v>OK</v>
      </c>
      <c r="O482" t="s">
        <v>7</v>
      </c>
      <c r="P482">
        <f t="shared" si="81"/>
        <v>0</v>
      </c>
      <c r="Q482">
        <f t="shared" si="82"/>
        <v>0</v>
      </c>
      <c r="R482">
        <f t="shared" si="83"/>
        <v>1</v>
      </c>
      <c r="S482">
        <f t="shared" si="84"/>
        <v>0</v>
      </c>
      <c r="T482">
        <f t="shared" si="85"/>
        <v>0</v>
      </c>
      <c r="U482">
        <f t="shared" si="86"/>
        <v>0</v>
      </c>
      <c r="V482">
        <f t="shared" si="87"/>
        <v>0</v>
      </c>
      <c r="W482">
        <f t="shared" si="88"/>
        <v>0</v>
      </c>
      <c r="X482">
        <f t="shared" si="89"/>
        <v>0</v>
      </c>
      <c r="Y482">
        <f t="shared" si="90"/>
        <v>1</v>
      </c>
      <c r="Z482" t="s">
        <v>8</v>
      </c>
      <c r="AA482" t="s">
        <v>5</v>
      </c>
      <c r="AB482" t="s">
        <v>15</v>
      </c>
    </row>
    <row r="483" spans="1:28" hidden="1" x14ac:dyDescent="0.25">
      <c r="A483" s="6">
        <v>42304</v>
      </c>
      <c r="B483">
        <v>43</v>
      </c>
      <c r="C483" t="s">
        <v>35</v>
      </c>
      <c r="D483" t="s">
        <v>79</v>
      </c>
      <c r="E483" t="s">
        <v>80</v>
      </c>
      <c r="F483">
        <v>1</v>
      </c>
      <c r="G483">
        <v>1</v>
      </c>
      <c r="H483" s="1" t="s">
        <v>3</v>
      </c>
      <c r="I483" s="1" t="s">
        <v>4</v>
      </c>
      <c r="J483" t="s">
        <v>81</v>
      </c>
      <c r="K483" s="2"/>
      <c r="N483" t="str">
        <f t="shared" si="91"/>
        <v>OK</v>
      </c>
      <c r="O483" t="s">
        <v>436</v>
      </c>
      <c r="P483">
        <f t="shared" si="81"/>
        <v>0</v>
      </c>
      <c r="Q483">
        <f t="shared" si="82"/>
        <v>0</v>
      </c>
      <c r="R483">
        <f t="shared" si="83"/>
        <v>0</v>
      </c>
      <c r="S483">
        <f t="shared" si="84"/>
        <v>1</v>
      </c>
      <c r="T483">
        <f t="shared" si="85"/>
        <v>0</v>
      </c>
      <c r="U483">
        <f t="shared" si="86"/>
        <v>0</v>
      </c>
      <c r="V483">
        <f t="shared" si="87"/>
        <v>0</v>
      </c>
      <c r="W483">
        <f t="shared" si="88"/>
        <v>0</v>
      </c>
      <c r="X483">
        <f t="shared" si="89"/>
        <v>0</v>
      </c>
      <c r="Y483">
        <f t="shared" si="90"/>
        <v>1</v>
      </c>
      <c r="Z483" t="s">
        <v>20</v>
      </c>
      <c r="AA483" t="s">
        <v>38</v>
      </c>
      <c r="AB483" t="s">
        <v>81</v>
      </c>
    </row>
    <row r="484" spans="1:28" x14ac:dyDescent="0.25">
      <c r="A484" s="6">
        <v>42304</v>
      </c>
      <c r="B484">
        <v>43</v>
      </c>
      <c r="C484" t="s">
        <v>35</v>
      </c>
      <c r="D484" t="s">
        <v>79</v>
      </c>
      <c r="E484" t="s">
        <v>80</v>
      </c>
      <c r="F484">
        <v>1</v>
      </c>
      <c r="G484">
        <v>0</v>
      </c>
      <c r="H484" s="1" t="s">
        <v>39</v>
      </c>
      <c r="I484" s="1" t="s">
        <v>4</v>
      </c>
      <c r="J484" t="s">
        <v>100</v>
      </c>
      <c r="K484" s="2"/>
      <c r="N484" t="str">
        <f t="shared" si="91"/>
        <v/>
      </c>
      <c r="O484" t="s">
        <v>437</v>
      </c>
      <c r="P484">
        <f t="shared" si="81"/>
        <v>1</v>
      </c>
      <c r="Q484">
        <f t="shared" si="82"/>
        <v>0</v>
      </c>
      <c r="R484">
        <f t="shared" si="83"/>
        <v>0</v>
      </c>
      <c r="S484">
        <f t="shared" si="84"/>
        <v>0</v>
      </c>
      <c r="T484">
        <f t="shared" si="85"/>
        <v>0</v>
      </c>
      <c r="U484">
        <f t="shared" si="86"/>
        <v>0</v>
      </c>
      <c r="V484">
        <f t="shared" si="87"/>
        <v>0</v>
      </c>
      <c r="W484">
        <f t="shared" si="88"/>
        <v>0</v>
      </c>
      <c r="X484">
        <f t="shared" si="89"/>
        <v>0</v>
      </c>
      <c r="Y484">
        <f t="shared" si="90"/>
        <v>0</v>
      </c>
      <c r="Z484" t="s">
        <v>20</v>
      </c>
      <c r="AA484" t="s">
        <v>38</v>
      </c>
      <c r="AB484" t="s">
        <v>81</v>
      </c>
    </row>
    <row r="485" spans="1:28" hidden="1" x14ac:dyDescent="0.25">
      <c r="A485" s="6">
        <v>42307</v>
      </c>
      <c r="B485">
        <v>219</v>
      </c>
      <c r="C485" t="s">
        <v>218</v>
      </c>
      <c r="D485" t="s">
        <v>304</v>
      </c>
      <c r="E485" t="s">
        <v>2</v>
      </c>
      <c r="F485">
        <v>1</v>
      </c>
      <c r="G485">
        <v>1</v>
      </c>
      <c r="H485" s="1" t="s">
        <v>3</v>
      </c>
      <c r="I485" s="1" t="s">
        <v>4</v>
      </c>
      <c r="J485" t="s">
        <v>53</v>
      </c>
      <c r="K485" s="2"/>
      <c r="N485" t="str">
        <f t="shared" si="91"/>
        <v>OK</v>
      </c>
      <c r="O485" t="s">
        <v>436</v>
      </c>
      <c r="P485">
        <f t="shared" si="81"/>
        <v>0</v>
      </c>
      <c r="Q485">
        <f t="shared" si="82"/>
        <v>1</v>
      </c>
      <c r="R485">
        <f t="shared" si="83"/>
        <v>0</v>
      </c>
      <c r="S485">
        <f t="shared" si="84"/>
        <v>0</v>
      </c>
      <c r="T485">
        <f t="shared" si="85"/>
        <v>0</v>
      </c>
      <c r="U485">
        <f t="shared" si="86"/>
        <v>0</v>
      </c>
      <c r="V485">
        <f t="shared" si="87"/>
        <v>0</v>
      </c>
      <c r="W485">
        <f t="shared" si="88"/>
        <v>0</v>
      </c>
      <c r="X485">
        <f t="shared" si="89"/>
        <v>0</v>
      </c>
      <c r="Y485">
        <f t="shared" si="90"/>
        <v>1</v>
      </c>
      <c r="Z485" t="s">
        <v>53</v>
      </c>
      <c r="AA485" t="s">
        <v>128</v>
      </c>
      <c r="AB485" t="s">
        <v>71</v>
      </c>
    </row>
  </sheetData>
  <autoFilter ref="A1:AG485">
    <filterColumn colId="7">
      <filters>
        <filter val="Keuzevak 2 (te kiezen in SEM2)"/>
      </filters>
    </filterColumn>
    <sortState ref="A2:AG477">
      <sortCondition ref="D1:D485"/>
    </sortState>
  </autoFilter>
  <conditionalFormatting sqref="J2:J461">
    <cfRule type="expression" dxfId="57" priority="96">
      <formula>$N2="OK"</formula>
    </cfRule>
  </conditionalFormatting>
  <conditionalFormatting sqref="K479 J2:J484">
    <cfRule type="expression" dxfId="56" priority="94">
      <formula>$M2="OK"</formula>
    </cfRule>
    <cfRule type="expression" dxfId="55" priority="95">
      <formula>$N2=""</formula>
    </cfRule>
  </conditionalFormatting>
  <conditionalFormatting sqref="Y2:Y485">
    <cfRule type="cellIs" dxfId="54" priority="93" operator="equal">
      <formula>1</formula>
    </cfRule>
  </conditionalFormatting>
  <conditionalFormatting sqref="P2:P485">
    <cfRule type="cellIs" dxfId="53" priority="92" operator="equal">
      <formula>1</formula>
    </cfRule>
  </conditionalFormatting>
  <conditionalFormatting sqref="AA390">
    <cfRule type="expression" dxfId="52" priority="91">
      <formula>$N390="OK"</formula>
    </cfRule>
  </conditionalFormatting>
  <conditionalFormatting sqref="AA390">
    <cfRule type="expression" dxfId="51" priority="89">
      <formula>$M390="OK"</formula>
    </cfRule>
    <cfRule type="expression" dxfId="50" priority="90">
      <formula>$N390=""</formula>
    </cfRule>
  </conditionalFormatting>
  <conditionalFormatting sqref="AA391">
    <cfRule type="expression" dxfId="49" priority="85">
      <formula>$N391="OK"</formula>
    </cfRule>
  </conditionalFormatting>
  <conditionalFormatting sqref="AA391">
    <cfRule type="expression" dxfId="48" priority="83">
      <formula>$M391="OK"</formula>
    </cfRule>
    <cfRule type="expression" dxfId="47" priority="84">
      <formula>$N391=""</formula>
    </cfRule>
  </conditionalFormatting>
  <conditionalFormatting sqref="Z275">
    <cfRule type="expression" dxfId="46" priority="37">
      <formula>$N275="OK"</formula>
    </cfRule>
  </conditionalFormatting>
  <conditionalFormatting sqref="Z275">
    <cfRule type="expression" dxfId="45" priority="35">
      <formula>$M275="OK"</formula>
    </cfRule>
    <cfRule type="expression" dxfId="44" priority="36">
      <formula>$N275=""</formula>
    </cfRule>
  </conditionalFormatting>
  <conditionalFormatting sqref="Z349">
    <cfRule type="expression" dxfId="43" priority="79">
      <formula>$N349="OK"</formula>
    </cfRule>
  </conditionalFormatting>
  <conditionalFormatting sqref="Z349">
    <cfRule type="expression" dxfId="42" priority="77">
      <formula>$M349="OK"</formula>
    </cfRule>
    <cfRule type="expression" dxfId="41" priority="78">
      <formula>$N349=""</formula>
    </cfRule>
  </conditionalFormatting>
  <conditionalFormatting sqref="AC249">
    <cfRule type="expression" dxfId="40" priority="76">
      <formula>$N249="OK"</formula>
    </cfRule>
  </conditionalFormatting>
  <conditionalFormatting sqref="AC249">
    <cfRule type="expression" dxfId="39" priority="74">
      <formula>$M249="OK"</formula>
    </cfRule>
    <cfRule type="expression" dxfId="38" priority="75">
      <formula>$N249=""</formula>
    </cfRule>
  </conditionalFormatting>
  <conditionalFormatting sqref="AB213">
    <cfRule type="expression" dxfId="37" priority="70">
      <formula>$N213="OK"</formula>
    </cfRule>
  </conditionalFormatting>
  <conditionalFormatting sqref="AB213">
    <cfRule type="expression" dxfId="36" priority="68">
      <formula>$M213="OK"</formula>
    </cfRule>
    <cfRule type="expression" dxfId="35" priority="69">
      <formula>$N213=""</formula>
    </cfRule>
  </conditionalFormatting>
  <conditionalFormatting sqref="Z328">
    <cfRule type="expression" dxfId="34" priority="64">
      <formula>$N328="OK"</formula>
    </cfRule>
  </conditionalFormatting>
  <conditionalFormatting sqref="Z328">
    <cfRule type="expression" dxfId="33" priority="62">
      <formula>$M328="OK"</formula>
    </cfRule>
    <cfRule type="expression" dxfId="32" priority="63">
      <formula>$N328=""</formula>
    </cfRule>
  </conditionalFormatting>
  <conditionalFormatting sqref="AB208">
    <cfRule type="expression" dxfId="31" priority="58">
      <formula>$N208="OK"</formula>
    </cfRule>
  </conditionalFormatting>
  <conditionalFormatting sqref="AB208">
    <cfRule type="expression" dxfId="30" priority="56">
      <formula>$M208="OK"</formula>
    </cfRule>
    <cfRule type="expression" dxfId="29" priority="57">
      <formula>$N208=""</formula>
    </cfRule>
  </conditionalFormatting>
  <conditionalFormatting sqref="AA48">
    <cfRule type="expression" dxfId="28" priority="52">
      <formula>$N48="OK"</formula>
    </cfRule>
  </conditionalFormatting>
  <conditionalFormatting sqref="AA48">
    <cfRule type="expression" dxfId="27" priority="50">
      <formula>$M48="OK"</formula>
    </cfRule>
    <cfRule type="expression" dxfId="26" priority="51">
      <formula>$N48=""</formula>
    </cfRule>
  </conditionalFormatting>
  <conditionalFormatting sqref="AC219">
    <cfRule type="expression" dxfId="25" priority="46">
      <formula>$N219="OK"</formula>
    </cfRule>
  </conditionalFormatting>
  <conditionalFormatting sqref="AC219">
    <cfRule type="expression" dxfId="24" priority="44">
      <formula>$M219="OK"</formula>
    </cfRule>
    <cfRule type="expression" dxfId="23" priority="45">
      <formula>$N219=""</formula>
    </cfRule>
  </conditionalFormatting>
  <conditionalFormatting sqref="AB276">
    <cfRule type="expression" dxfId="22" priority="43">
      <formula>$N276="OK"</formula>
    </cfRule>
  </conditionalFormatting>
  <conditionalFormatting sqref="AB276">
    <cfRule type="expression" dxfId="21" priority="41">
      <formula>$M276="OK"</formula>
    </cfRule>
    <cfRule type="expression" dxfId="20" priority="42">
      <formula>$N276=""</formula>
    </cfRule>
  </conditionalFormatting>
  <conditionalFormatting sqref="AA478">
    <cfRule type="expression" dxfId="19" priority="13">
      <formula>$M478="OK"</formula>
    </cfRule>
    <cfRule type="expression" dxfId="18" priority="14">
      <formula>$N478=""</formula>
    </cfRule>
  </conditionalFormatting>
  <conditionalFormatting sqref="Z392">
    <cfRule type="expression" dxfId="17" priority="31">
      <formula>$N392="OK"</formula>
    </cfRule>
  </conditionalFormatting>
  <conditionalFormatting sqref="Z392">
    <cfRule type="expression" dxfId="16" priority="29">
      <formula>$M392="OK"</formula>
    </cfRule>
    <cfRule type="expression" dxfId="15" priority="30">
      <formula>$N392=""</formula>
    </cfRule>
  </conditionalFormatting>
  <conditionalFormatting sqref="Z295">
    <cfRule type="expression" dxfId="14" priority="25">
      <formula>$N295="OK"</formula>
    </cfRule>
  </conditionalFormatting>
  <conditionalFormatting sqref="Z295">
    <cfRule type="expression" dxfId="13" priority="23">
      <formula>$M295="OK"</formula>
    </cfRule>
    <cfRule type="expression" dxfId="12" priority="24">
      <formula>$N295=""</formula>
    </cfRule>
  </conditionalFormatting>
  <conditionalFormatting sqref="Z294">
    <cfRule type="expression" dxfId="11" priority="19">
      <formula>$N294="OK"</formula>
    </cfRule>
  </conditionalFormatting>
  <conditionalFormatting sqref="Z294">
    <cfRule type="expression" dxfId="10" priority="17">
      <formula>$M294="OK"</formula>
    </cfRule>
    <cfRule type="expression" dxfId="9" priority="18">
      <formula>$N294=""</formula>
    </cfRule>
  </conditionalFormatting>
  <conditionalFormatting sqref="Z394">
    <cfRule type="expression" dxfId="8" priority="12">
      <formula>$N394="OK"</formula>
    </cfRule>
  </conditionalFormatting>
  <conditionalFormatting sqref="Z394">
    <cfRule type="expression" dxfId="7" priority="10">
      <formula>$M394="OK"</formula>
    </cfRule>
    <cfRule type="expression" dxfId="6" priority="11">
      <formula>$N394=""</formula>
    </cfRule>
  </conditionalFormatting>
  <conditionalFormatting sqref="AA205">
    <cfRule type="expression" dxfId="5" priority="9">
      <formula>$N205="OK"</formula>
    </cfRule>
  </conditionalFormatting>
  <conditionalFormatting sqref="AA205">
    <cfRule type="expression" dxfId="4" priority="7">
      <formula>$M205="OK"</formula>
    </cfRule>
    <cfRule type="expression" dxfId="3" priority="8">
      <formula>$N205=""</formula>
    </cfRule>
  </conditionalFormatting>
  <conditionalFormatting sqref="AA204">
    <cfRule type="expression" dxfId="2" priority="3">
      <formula>$N204="OK"</formula>
    </cfRule>
  </conditionalFormatting>
  <conditionalFormatting sqref="AA204">
    <cfRule type="expression" dxfId="1" priority="1">
      <formula>$M204="OK"</formula>
    </cfRule>
    <cfRule type="expression" dxfId="0" priority="2">
      <formula>$N204=""</formula>
    </cfRule>
  </conditionalFormatting>
  <pageMargins left="0.7" right="0.7" top="0.75" bottom="0.75" header="0.3" footer="0.3"/>
  <pageSetup paperSize="9" scale="2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H33"/>
  <sheetViews>
    <sheetView workbookViewId="0">
      <selection activeCell="A5" sqref="A5"/>
    </sheetView>
  </sheetViews>
  <sheetFormatPr defaultRowHeight="15" x14ac:dyDescent="0.25"/>
  <cols>
    <col min="1" max="1" width="34.5703125" bestFit="1" customWidth="1"/>
    <col min="2" max="2" width="23.5703125" bestFit="1" customWidth="1"/>
    <col min="5" max="5" width="34.5703125" bestFit="1" customWidth="1"/>
    <col min="6" max="7" width="11.85546875" customWidth="1"/>
    <col min="8" max="8" width="15.42578125" bestFit="1" customWidth="1"/>
  </cols>
  <sheetData>
    <row r="3" spans="1:8" ht="30" x14ac:dyDescent="0.25">
      <c r="A3" s="3" t="s">
        <v>440</v>
      </c>
      <c r="B3" t="s">
        <v>442</v>
      </c>
      <c r="F3" s="17" t="s">
        <v>470</v>
      </c>
      <c r="G3" s="17" t="s">
        <v>443</v>
      </c>
      <c r="H3" t="s">
        <v>444</v>
      </c>
    </row>
    <row r="4" spans="1:8" x14ac:dyDescent="0.25">
      <c r="A4" s="4" t="s">
        <v>98</v>
      </c>
      <c r="B4" s="5">
        <v>19</v>
      </c>
      <c r="D4" s="5"/>
      <c r="E4" s="4" t="s">
        <v>98</v>
      </c>
      <c r="F4">
        <v>17</v>
      </c>
      <c r="G4" s="5">
        <v>20</v>
      </c>
      <c r="H4">
        <f>F4-G4</f>
        <v>-3</v>
      </c>
    </row>
    <row r="5" spans="1:8" x14ac:dyDescent="0.25">
      <c r="A5" s="4" t="s">
        <v>25</v>
      </c>
      <c r="B5" s="5">
        <v>26</v>
      </c>
      <c r="D5" s="5"/>
      <c r="E5" s="4" t="s">
        <v>25</v>
      </c>
      <c r="F5">
        <v>30</v>
      </c>
      <c r="G5" s="5">
        <v>26</v>
      </c>
      <c r="H5">
        <f t="shared" ref="H5:H27" si="0">F5-G5</f>
        <v>4</v>
      </c>
    </row>
    <row r="6" spans="1:8" x14ac:dyDescent="0.25">
      <c r="A6" s="4" t="s">
        <v>14</v>
      </c>
      <c r="B6" s="5">
        <v>4</v>
      </c>
      <c r="D6" s="5"/>
      <c r="E6" s="4" t="s">
        <v>14</v>
      </c>
      <c r="F6">
        <v>5</v>
      </c>
      <c r="G6" s="5">
        <v>4</v>
      </c>
      <c r="H6">
        <f t="shared" si="0"/>
        <v>1</v>
      </c>
    </row>
    <row r="7" spans="1:8" x14ac:dyDescent="0.25">
      <c r="A7" s="4" t="s">
        <v>11</v>
      </c>
      <c r="B7" s="5">
        <v>15</v>
      </c>
      <c r="D7" s="5"/>
      <c r="E7" s="4" t="s">
        <v>11</v>
      </c>
      <c r="F7">
        <v>42</v>
      </c>
      <c r="G7" s="5">
        <v>15</v>
      </c>
      <c r="H7">
        <f t="shared" si="0"/>
        <v>27</v>
      </c>
    </row>
    <row r="8" spans="1:8" x14ac:dyDescent="0.25">
      <c r="A8" s="4" t="s">
        <v>348</v>
      </c>
      <c r="B8" s="5">
        <v>3</v>
      </c>
      <c r="D8" s="5"/>
      <c r="E8" s="4" t="s">
        <v>348</v>
      </c>
      <c r="F8">
        <v>5</v>
      </c>
      <c r="G8" s="5">
        <v>3</v>
      </c>
      <c r="H8">
        <f t="shared" si="0"/>
        <v>2</v>
      </c>
    </row>
    <row r="9" spans="1:8" x14ac:dyDescent="0.25">
      <c r="A9" s="4" t="s">
        <v>8</v>
      </c>
      <c r="B9" s="5">
        <v>29</v>
      </c>
      <c r="D9" s="5"/>
      <c r="E9" s="4" t="s">
        <v>8</v>
      </c>
      <c r="F9">
        <v>25</v>
      </c>
      <c r="G9" s="5">
        <v>29</v>
      </c>
      <c r="H9">
        <f t="shared" si="0"/>
        <v>-4</v>
      </c>
    </row>
    <row r="10" spans="1:8" x14ac:dyDescent="0.25">
      <c r="A10" s="4" t="s">
        <v>15</v>
      </c>
      <c r="B10" s="5">
        <v>4</v>
      </c>
      <c r="D10" s="5"/>
      <c r="E10" s="4" t="s">
        <v>15</v>
      </c>
      <c r="F10">
        <v>4</v>
      </c>
      <c r="G10" s="5">
        <v>4</v>
      </c>
      <c r="H10">
        <f t="shared" si="0"/>
        <v>0</v>
      </c>
    </row>
    <row r="11" spans="1:8" x14ac:dyDescent="0.25">
      <c r="A11" s="4" t="s">
        <v>438</v>
      </c>
      <c r="B11" s="5">
        <v>4</v>
      </c>
      <c r="D11" s="5"/>
      <c r="E11" s="4" t="s">
        <v>438</v>
      </c>
      <c r="F11">
        <v>3</v>
      </c>
      <c r="G11" s="5">
        <v>4</v>
      </c>
      <c r="H11">
        <f t="shared" si="0"/>
        <v>-1</v>
      </c>
    </row>
    <row r="12" spans="1:8" x14ac:dyDescent="0.25">
      <c r="A12" s="4" t="s">
        <v>116</v>
      </c>
      <c r="B12" s="5">
        <v>11</v>
      </c>
      <c r="D12" s="5"/>
      <c r="E12" s="4" t="s">
        <v>116</v>
      </c>
      <c r="F12">
        <v>12</v>
      </c>
      <c r="G12" s="5">
        <v>11</v>
      </c>
      <c r="H12">
        <f t="shared" si="0"/>
        <v>1</v>
      </c>
    </row>
    <row r="13" spans="1:8" x14ac:dyDescent="0.25">
      <c r="A13" s="4" t="s">
        <v>157</v>
      </c>
      <c r="B13" s="5">
        <v>3</v>
      </c>
      <c r="D13" s="5"/>
      <c r="E13" s="4" t="s">
        <v>157</v>
      </c>
      <c r="F13">
        <v>10</v>
      </c>
      <c r="G13" s="5">
        <v>3</v>
      </c>
      <c r="H13">
        <f t="shared" si="0"/>
        <v>7</v>
      </c>
    </row>
    <row r="14" spans="1:8" x14ac:dyDescent="0.25">
      <c r="A14" s="4" t="s">
        <v>44</v>
      </c>
      <c r="B14" s="5">
        <v>2</v>
      </c>
      <c r="D14" s="5"/>
      <c r="E14" s="4" t="s">
        <v>44</v>
      </c>
      <c r="F14">
        <v>2</v>
      </c>
      <c r="G14" s="5">
        <v>2</v>
      </c>
      <c r="H14">
        <f t="shared" si="0"/>
        <v>0</v>
      </c>
    </row>
    <row r="15" spans="1:8" x14ac:dyDescent="0.25">
      <c r="A15" s="4" t="s">
        <v>30</v>
      </c>
      <c r="B15" s="5">
        <v>29</v>
      </c>
      <c r="D15" s="5"/>
      <c r="E15" s="4" t="s">
        <v>30</v>
      </c>
      <c r="F15">
        <v>34</v>
      </c>
      <c r="G15" s="5">
        <v>29</v>
      </c>
      <c r="H15">
        <f t="shared" si="0"/>
        <v>5</v>
      </c>
    </row>
    <row r="16" spans="1:8" x14ac:dyDescent="0.25">
      <c r="A16" s="4" t="s">
        <v>37</v>
      </c>
      <c r="B16" s="5">
        <v>18</v>
      </c>
      <c r="D16" s="5"/>
      <c r="E16" s="4" t="s">
        <v>37</v>
      </c>
      <c r="F16">
        <v>16</v>
      </c>
      <c r="G16" s="5">
        <v>18</v>
      </c>
      <c r="H16">
        <f t="shared" si="0"/>
        <v>-2</v>
      </c>
    </row>
    <row r="17" spans="1:8" x14ac:dyDescent="0.25">
      <c r="A17" s="4" t="s">
        <v>43</v>
      </c>
      <c r="B17" s="5">
        <v>26</v>
      </c>
      <c r="D17" s="5"/>
      <c r="E17" s="4" t="s">
        <v>43</v>
      </c>
      <c r="F17">
        <v>29</v>
      </c>
      <c r="G17" s="5">
        <v>26</v>
      </c>
      <c r="H17">
        <f t="shared" si="0"/>
        <v>3</v>
      </c>
    </row>
    <row r="18" spans="1:8" x14ac:dyDescent="0.25">
      <c r="A18" s="4" t="s">
        <v>23</v>
      </c>
      <c r="B18" s="5">
        <v>43</v>
      </c>
      <c r="D18" s="5"/>
      <c r="E18" s="4" t="s">
        <v>23</v>
      </c>
      <c r="F18">
        <v>45</v>
      </c>
      <c r="G18" s="5">
        <v>43</v>
      </c>
      <c r="H18">
        <f t="shared" si="0"/>
        <v>2</v>
      </c>
    </row>
    <row r="19" spans="1:8" x14ac:dyDescent="0.25">
      <c r="A19" s="4" t="s">
        <v>5</v>
      </c>
      <c r="B19" s="5">
        <v>32</v>
      </c>
      <c r="D19" s="5"/>
      <c r="E19" s="4" t="s">
        <v>5</v>
      </c>
      <c r="F19">
        <v>35</v>
      </c>
      <c r="G19" s="5">
        <v>33</v>
      </c>
      <c r="H19">
        <f t="shared" si="0"/>
        <v>2</v>
      </c>
    </row>
    <row r="20" spans="1:8" x14ac:dyDescent="0.25">
      <c r="A20" s="4" t="s">
        <v>58</v>
      </c>
      <c r="B20" s="5">
        <v>16</v>
      </c>
      <c r="D20" s="5"/>
      <c r="E20" s="4" t="s">
        <v>58</v>
      </c>
      <c r="F20">
        <v>17</v>
      </c>
      <c r="G20" s="5">
        <v>16</v>
      </c>
      <c r="H20">
        <f t="shared" si="0"/>
        <v>1</v>
      </c>
    </row>
    <row r="21" spans="1:8" x14ac:dyDescent="0.25">
      <c r="A21" s="4" t="s">
        <v>53</v>
      </c>
      <c r="B21" s="5">
        <v>49</v>
      </c>
      <c r="D21" s="5"/>
      <c r="E21" s="4" t="s">
        <v>53</v>
      </c>
      <c r="F21">
        <v>50</v>
      </c>
      <c r="G21" s="5">
        <v>50</v>
      </c>
      <c r="H21">
        <f t="shared" si="0"/>
        <v>0</v>
      </c>
    </row>
    <row r="22" spans="1:8" x14ac:dyDescent="0.25">
      <c r="A22" s="4" t="s">
        <v>100</v>
      </c>
      <c r="B22" s="5">
        <v>17</v>
      </c>
      <c r="D22" s="5"/>
      <c r="E22" s="4" t="s">
        <v>100</v>
      </c>
      <c r="F22">
        <v>16</v>
      </c>
      <c r="G22" s="5">
        <v>18</v>
      </c>
      <c r="H22">
        <f t="shared" si="0"/>
        <v>-2</v>
      </c>
    </row>
    <row r="23" spans="1:8" x14ac:dyDescent="0.25">
      <c r="A23" s="4" t="s">
        <v>73</v>
      </c>
      <c r="B23" s="5">
        <v>2</v>
      </c>
      <c r="D23" s="5"/>
      <c r="E23" s="4" t="s">
        <v>73</v>
      </c>
      <c r="F23">
        <v>1</v>
      </c>
      <c r="G23" s="5">
        <v>2</v>
      </c>
      <c r="H23">
        <f t="shared" si="0"/>
        <v>-1</v>
      </c>
    </row>
    <row r="24" spans="1:8" x14ac:dyDescent="0.25">
      <c r="A24" s="4" t="s">
        <v>142</v>
      </c>
      <c r="B24" s="5">
        <v>2</v>
      </c>
      <c r="D24" s="5"/>
      <c r="E24" s="4" t="s">
        <v>142</v>
      </c>
      <c r="F24">
        <v>10</v>
      </c>
      <c r="G24" s="5">
        <v>2</v>
      </c>
      <c r="H24">
        <f t="shared" si="0"/>
        <v>8</v>
      </c>
    </row>
    <row r="25" spans="1:8" x14ac:dyDescent="0.25">
      <c r="A25" s="4" t="s">
        <v>81</v>
      </c>
      <c r="B25" s="5">
        <v>12</v>
      </c>
      <c r="D25" s="5"/>
      <c r="E25" s="4" t="s">
        <v>81</v>
      </c>
      <c r="F25">
        <v>12</v>
      </c>
      <c r="G25" s="5">
        <v>12</v>
      </c>
      <c r="H25">
        <f t="shared" si="0"/>
        <v>0</v>
      </c>
    </row>
    <row r="26" spans="1:8" x14ac:dyDescent="0.25">
      <c r="A26" s="4" t="s">
        <v>48</v>
      </c>
      <c r="B26" s="5">
        <v>29</v>
      </c>
      <c r="D26" s="5"/>
      <c r="E26" s="4" t="s">
        <v>48</v>
      </c>
      <c r="F26">
        <v>35</v>
      </c>
      <c r="G26" s="5">
        <v>33</v>
      </c>
      <c r="H26">
        <f t="shared" si="0"/>
        <v>2</v>
      </c>
    </row>
    <row r="27" spans="1:8" x14ac:dyDescent="0.25">
      <c r="A27" s="4" t="s">
        <v>445</v>
      </c>
      <c r="B27" s="5">
        <v>82</v>
      </c>
      <c r="D27" s="5"/>
      <c r="E27" s="4" t="s">
        <v>445</v>
      </c>
      <c r="F27">
        <v>200</v>
      </c>
      <c r="G27" s="5">
        <v>123</v>
      </c>
      <c r="H27">
        <f t="shared" si="0"/>
        <v>77</v>
      </c>
    </row>
    <row r="28" spans="1:8" x14ac:dyDescent="0.25">
      <c r="A28" s="4" t="s">
        <v>448</v>
      </c>
      <c r="B28" s="5">
        <v>1</v>
      </c>
    </row>
    <row r="29" spans="1:8" x14ac:dyDescent="0.25">
      <c r="A29" s="4" t="s">
        <v>473</v>
      </c>
      <c r="B29" s="5">
        <v>1</v>
      </c>
    </row>
    <row r="30" spans="1:8" x14ac:dyDescent="0.25">
      <c r="A30" s="4" t="s">
        <v>475</v>
      </c>
      <c r="B30" s="5">
        <v>1</v>
      </c>
    </row>
    <row r="31" spans="1:8" x14ac:dyDescent="0.25">
      <c r="A31" s="4" t="s">
        <v>476</v>
      </c>
      <c r="B31" s="5">
        <v>1</v>
      </c>
    </row>
    <row r="32" spans="1:8" x14ac:dyDescent="0.25">
      <c r="A32" s="4" t="s">
        <v>477</v>
      </c>
      <c r="B32" s="5">
        <v>2</v>
      </c>
    </row>
    <row r="33" spans="1:2" x14ac:dyDescent="0.25">
      <c r="A33" s="4" t="s">
        <v>441</v>
      </c>
      <c r="B33" s="5">
        <v>483</v>
      </c>
    </row>
  </sheetData>
  <pageMargins left="0.7" right="0.7" top="0.75" bottom="0.75" header="0.3" footer="0.3"/>
  <pageSetup paperSize="9" scale="58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0"/>
  <sheetViews>
    <sheetView topLeftCell="D1" workbookViewId="0">
      <selection activeCell="G9" sqref="G9"/>
    </sheetView>
  </sheetViews>
  <sheetFormatPr defaultRowHeight="15" x14ac:dyDescent="0.25"/>
  <cols>
    <col min="1" max="1" width="31.7109375" customWidth="1"/>
    <col min="2" max="11" width="33.28515625" customWidth="1"/>
  </cols>
  <sheetData>
    <row r="1" spans="1:11" x14ac:dyDescent="0.25">
      <c r="A1" s="9" t="s">
        <v>459</v>
      </c>
      <c r="B1" s="10" t="s">
        <v>25</v>
      </c>
      <c r="C1" s="10" t="s">
        <v>14</v>
      </c>
      <c r="D1" s="10" t="s">
        <v>11</v>
      </c>
      <c r="E1" s="10" t="s">
        <v>348</v>
      </c>
      <c r="F1" s="10" t="s">
        <v>116</v>
      </c>
      <c r="G1" s="10" t="s">
        <v>30</v>
      </c>
      <c r="H1" s="10" t="s">
        <v>43</v>
      </c>
      <c r="I1" s="10" t="s">
        <v>5</v>
      </c>
      <c r="J1" s="10" t="s">
        <v>100</v>
      </c>
      <c r="K1" s="10" t="s">
        <v>48</v>
      </c>
    </row>
    <row r="2" spans="1:11" x14ac:dyDescent="0.25">
      <c r="A2" s="9" t="s">
        <v>460</v>
      </c>
      <c r="B2" s="10" t="s">
        <v>437</v>
      </c>
      <c r="C2" s="10" t="s">
        <v>435</v>
      </c>
      <c r="D2" s="10" t="s">
        <v>437</v>
      </c>
      <c r="E2" s="10" t="s">
        <v>7</v>
      </c>
      <c r="F2" s="10" t="s">
        <v>436</v>
      </c>
      <c r="G2" s="10" t="s">
        <v>437</v>
      </c>
      <c r="H2" s="10" t="s">
        <v>435</v>
      </c>
      <c r="I2" s="10" t="s">
        <v>7</v>
      </c>
      <c r="J2" s="10" t="s">
        <v>437</v>
      </c>
      <c r="K2" s="10" t="s">
        <v>7</v>
      </c>
    </row>
    <row r="3" spans="1:11" x14ac:dyDescent="0.25">
      <c r="A3" s="19" t="s">
        <v>461</v>
      </c>
      <c r="B3" s="19" t="s">
        <v>449</v>
      </c>
      <c r="C3" s="19" t="s">
        <v>449</v>
      </c>
      <c r="D3" s="19" t="s">
        <v>450</v>
      </c>
      <c r="E3" s="19" t="s">
        <v>451</v>
      </c>
      <c r="F3" s="11" t="s">
        <v>452</v>
      </c>
      <c r="G3" s="18" t="s">
        <v>457</v>
      </c>
      <c r="H3" s="18" t="s">
        <v>457</v>
      </c>
      <c r="I3" s="18" t="s">
        <v>457</v>
      </c>
      <c r="J3" s="18" t="s">
        <v>457</v>
      </c>
      <c r="K3" s="18" t="s">
        <v>458</v>
      </c>
    </row>
    <row r="4" spans="1:11" x14ac:dyDescent="0.25">
      <c r="A4" s="19"/>
      <c r="B4" s="19"/>
      <c r="C4" s="19"/>
      <c r="D4" s="19"/>
      <c r="E4" s="19"/>
      <c r="F4" s="12" t="s">
        <v>453</v>
      </c>
      <c r="G4" s="18"/>
      <c r="H4" s="18"/>
      <c r="I4" s="18"/>
      <c r="J4" s="18"/>
      <c r="K4" s="18"/>
    </row>
    <row r="5" spans="1:11" x14ac:dyDescent="0.25">
      <c r="A5" s="13"/>
      <c r="B5" s="13"/>
      <c r="C5" s="13"/>
      <c r="D5" s="13"/>
      <c r="E5" s="13"/>
      <c r="F5" s="14" t="s">
        <v>454</v>
      </c>
      <c r="G5" s="13"/>
      <c r="H5" s="13"/>
      <c r="I5" s="13"/>
      <c r="J5" s="13"/>
      <c r="K5" s="13"/>
    </row>
    <row r="6" spans="1:11" x14ac:dyDescent="0.25">
      <c r="A6" s="13"/>
      <c r="B6" s="13"/>
      <c r="C6" s="13"/>
      <c r="D6" s="13"/>
      <c r="E6" s="13"/>
      <c r="F6" s="11" t="s">
        <v>455</v>
      </c>
      <c r="G6" s="13"/>
      <c r="H6" s="13"/>
      <c r="I6" s="13"/>
      <c r="J6" s="13"/>
      <c r="K6" s="13"/>
    </row>
    <row r="7" spans="1:11" x14ac:dyDescent="0.25">
      <c r="A7" s="13"/>
      <c r="B7" s="13"/>
      <c r="C7" s="13"/>
      <c r="D7" s="13"/>
      <c r="E7" s="13"/>
      <c r="F7" s="15" t="s">
        <v>456</v>
      </c>
      <c r="G7" s="13"/>
      <c r="H7" s="13"/>
      <c r="I7" s="13"/>
      <c r="J7" s="13"/>
      <c r="K7" s="13"/>
    </row>
    <row r="8" spans="1:11" ht="5.25" customHeight="1" x14ac:dyDescent="0.25">
      <c r="A8" s="13"/>
      <c r="B8" s="13"/>
      <c r="C8" s="13"/>
      <c r="D8" s="13"/>
      <c r="E8" s="13"/>
      <c r="F8" s="15"/>
      <c r="G8" s="13"/>
      <c r="H8" s="13"/>
      <c r="I8" s="13"/>
      <c r="J8" s="13"/>
      <c r="K8" s="13"/>
    </row>
    <row r="9" spans="1:11" x14ac:dyDescent="0.25">
      <c r="A9" s="16" t="s">
        <v>462</v>
      </c>
      <c r="B9" s="16">
        <v>13</v>
      </c>
      <c r="C9" s="16">
        <v>2</v>
      </c>
      <c r="D9" s="16">
        <v>31</v>
      </c>
      <c r="E9" s="16">
        <v>4</v>
      </c>
      <c r="F9" s="16">
        <v>2</v>
      </c>
      <c r="G9" s="16">
        <v>15</v>
      </c>
      <c r="H9" s="16">
        <v>2</v>
      </c>
      <c r="I9" s="16">
        <v>6</v>
      </c>
      <c r="J9" s="16">
        <v>2</v>
      </c>
      <c r="K9" s="16">
        <v>4</v>
      </c>
    </row>
    <row r="10" spans="1:11" ht="23.25" customHeight="1" x14ac:dyDescent="0.25">
      <c r="A10" s="9">
        <v>1</v>
      </c>
      <c r="B10" s="7"/>
      <c r="C10" s="7"/>
      <c r="D10" s="7" t="s">
        <v>466</v>
      </c>
      <c r="E10" s="7"/>
      <c r="F10" s="7"/>
      <c r="G10" s="7" t="s">
        <v>468</v>
      </c>
      <c r="H10" s="7" t="s">
        <v>467</v>
      </c>
      <c r="I10" s="7"/>
      <c r="J10" s="7" t="s">
        <v>465</v>
      </c>
      <c r="K10" s="7" t="s">
        <v>463</v>
      </c>
    </row>
    <row r="11" spans="1:11" ht="23.25" customHeight="1" x14ac:dyDescent="0.25">
      <c r="A11" s="9">
        <v>2</v>
      </c>
      <c r="B11" s="7"/>
      <c r="C11" s="7"/>
      <c r="D11" s="7"/>
      <c r="E11" s="7"/>
      <c r="F11" s="7"/>
      <c r="G11" s="7"/>
      <c r="H11" s="7"/>
      <c r="I11" s="7"/>
      <c r="J11" s="7" t="s">
        <v>464</v>
      </c>
      <c r="K11" s="7"/>
    </row>
    <row r="12" spans="1:11" ht="23.25" customHeight="1" x14ac:dyDescent="0.25">
      <c r="A12" s="9">
        <v>3</v>
      </c>
      <c r="B12" s="7"/>
      <c r="C12" s="8"/>
      <c r="D12" s="7"/>
      <c r="E12" s="7"/>
      <c r="F12" s="8"/>
      <c r="G12" s="7"/>
      <c r="H12" s="8"/>
      <c r="I12" s="7"/>
      <c r="J12" s="8"/>
      <c r="K12" s="7"/>
    </row>
    <row r="13" spans="1:11" ht="23.25" customHeight="1" x14ac:dyDescent="0.25">
      <c r="A13" s="9">
        <v>4</v>
      </c>
      <c r="B13" s="7"/>
      <c r="C13" s="8"/>
      <c r="D13" s="7"/>
      <c r="E13" s="7"/>
      <c r="F13" s="8"/>
      <c r="G13" s="7"/>
      <c r="H13" s="8"/>
      <c r="I13" s="7"/>
      <c r="J13" s="8"/>
      <c r="K13" s="7"/>
    </row>
    <row r="14" spans="1:11" ht="23.25" customHeight="1" x14ac:dyDescent="0.25">
      <c r="A14" s="9">
        <v>5</v>
      </c>
      <c r="B14" s="7"/>
      <c r="C14" s="8"/>
      <c r="D14" s="7"/>
      <c r="E14" s="8"/>
      <c r="F14" s="8"/>
      <c r="G14" s="7"/>
      <c r="H14" s="8"/>
      <c r="I14" s="7"/>
      <c r="J14" s="8"/>
      <c r="K14" s="8"/>
    </row>
    <row r="15" spans="1:11" ht="23.25" customHeight="1" x14ac:dyDescent="0.25">
      <c r="A15" s="9">
        <v>6</v>
      </c>
      <c r="B15" s="7"/>
      <c r="C15" s="8"/>
      <c r="D15" s="7"/>
      <c r="E15" s="8"/>
      <c r="F15" s="8"/>
      <c r="G15" s="7"/>
      <c r="H15" s="8"/>
      <c r="I15" s="7"/>
      <c r="J15" s="8"/>
      <c r="K15" s="8"/>
    </row>
    <row r="16" spans="1:11" ht="23.25" customHeight="1" x14ac:dyDescent="0.25">
      <c r="A16" s="9">
        <v>7</v>
      </c>
      <c r="B16" s="7"/>
      <c r="C16" s="8"/>
      <c r="D16" s="7"/>
      <c r="E16" s="8"/>
      <c r="F16" s="8"/>
      <c r="G16" s="7"/>
      <c r="H16" s="8"/>
      <c r="I16" s="8"/>
      <c r="J16" s="8"/>
      <c r="K16" s="8"/>
    </row>
    <row r="17" spans="1:11" ht="23.25" customHeight="1" x14ac:dyDescent="0.25">
      <c r="A17" s="9">
        <v>8</v>
      </c>
      <c r="B17" s="7"/>
      <c r="C17" s="8"/>
      <c r="D17" s="7"/>
      <c r="E17" s="8"/>
      <c r="F17" s="8"/>
      <c r="G17" s="7"/>
      <c r="H17" s="8"/>
      <c r="I17" s="8"/>
      <c r="J17" s="8"/>
      <c r="K17" s="8"/>
    </row>
    <row r="18" spans="1:11" ht="23.25" customHeight="1" x14ac:dyDescent="0.25">
      <c r="A18" s="9">
        <v>9</v>
      </c>
      <c r="B18" s="7"/>
      <c r="C18" s="8"/>
      <c r="D18" s="7"/>
      <c r="E18" s="8"/>
      <c r="F18" s="8"/>
      <c r="G18" s="7"/>
      <c r="H18" s="8"/>
      <c r="I18" s="8"/>
      <c r="J18" s="8"/>
      <c r="K18" s="8"/>
    </row>
    <row r="19" spans="1:11" ht="23.25" customHeight="1" x14ac:dyDescent="0.25">
      <c r="A19" s="9">
        <v>10</v>
      </c>
      <c r="B19" s="7"/>
      <c r="C19" s="8"/>
      <c r="D19" s="7"/>
      <c r="E19" s="8"/>
      <c r="F19" s="8"/>
      <c r="G19" s="7"/>
      <c r="H19" s="8"/>
      <c r="I19" s="8"/>
      <c r="J19" s="8"/>
      <c r="K19" s="8"/>
    </row>
    <row r="20" spans="1:11" ht="23.25" customHeight="1" x14ac:dyDescent="0.25">
      <c r="A20" s="9">
        <v>11</v>
      </c>
      <c r="B20" s="7"/>
      <c r="C20" s="8"/>
      <c r="D20" s="7"/>
      <c r="E20" s="8"/>
      <c r="F20" s="8"/>
      <c r="G20" s="7"/>
      <c r="H20" s="8"/>
      <c r="I20" s="8"/>
      <c r="J20" s="8"/>
      <c r="K20" s="8"/>
    </row>
    <row r="21" spans="1:11" ht="23.25" customHeight="1" x14ac:dyDescent="0.25">
      <c r="A21" s="9">
        <v>12</v>
      </c>
      <c r="B21" s="7"/>
      <c r="C21" s="8"/>
      <c r="D21" s="7"/>
      <c r="E21" s="8"/>
      <c r="F21" s="8"/>
      <c r="G21" s="7"/>
      <c r="H21" s="8"/>
      <c r="I21" s="8"/>
      <c r="J21" s="8"/>
      <c r="K21" s="8"/>
    </row>
    <row r="22" spans="1:11" ht="23.25" customHeight="1" x14ac:dyDescent="0.25">
      <c r="A22" s="9">
        <v>13</v>
      </c>
      <c r="B22" s="7"/>
      <c r="C22" s="8"/>
      <c r="D22" s="7"/>
      <c r="E22" s="8"/>
      <c r="F22" s="8"/>
      <c r="G22" s="7"/>
      <c r="H22" s="8"/>
      <c r="I22" s="8"/>
      <c r="J22" s="8"/>
      <c r="K22" s="8"/>
    </row>
    <row r="23" spans="1:11" ht="23.25" customHeight="1" x14ac:dyDescent="0.25">
      <c r="A23" s="9">
        <v>14</v>
      </c>
      <c r="B23" s="8"/>
      <c r="C23" s="8"/>
      <c r="D23" s="7"/>
      <c r="E23" s="8"/>
      <c r="F23" s="8"/>
      <c r="G23" s="7"/>
      <c r="H23" s="8"/>
      <c r="I23" s="8"/>
      <c r="J23" s="8"/>
      <c r="K23" s="8"/>
    </row>
    <row r="24" spans="1:11" ht="23.25" customHeight="1" x14ac:dyDescent="0.25">
      <c r="A24" s="9">
        <v>15</v>
      </c>
      <c r="B24" s="8"/>
      <c r="C24" s="8"/>
      <c r="D24" s="7"/>
      <c r="E24" s="8"/>
      <c r="F24" s="8"/>
      <c r="G24" s="7"/>
      <c r="H24" s="8"/>
      <c r="I24" s="8"/>
      <c r="J24" s="8"/>
      <c r="K24" s="8"/>
    </row>
    <row r="25" spans="1:11" ht="23.25" customHeight="1" x14ac:dyDescent="0.25">
      <c r="A25" s="9">
        <v>16</v>
      </c>
      <c r="B25" s="8"/>
      <c r="C25" s="8"/>
      <c r="D25" s="7"/>
      <c r="E25" s="8"/>
      <c r="F25" s="8"/>
      <c r="G25" s="8"/>
      <c r="H25" s="8"/>
      <c r="I25" s="8"/>
      <c r="J25" s="8"/>
      <c r="K25" s="8"/>
    </row>
    <row r="26" spans="1:11" ht="23.25" customHeight="1" x14ac:dyDescent="0.25">
      <c r="A26" s="9">
        <v>17</v>
      </c>
      <c r="B26" s="8"/>
      <c r="C26" s="8"/>
      <c r="D26" s="7"/>
      <c r="E26" s="8"/>
      <c r="F26" s="8"/>
      <c r="G26" s="8"/>
      <c r="H26" s="8"/>
      <c r="I26" s="8"/>
      <c r="J26" s="8"/>
      <c r="K26" s="8"/>
    </row>
    <row r="27" spans="1:11" ht="23.25" customHeight="1" x14ac:dyDescent="0.25">
      <c r="A27" s="9">
        <v>18</v>
      </c>
      <c r="B27" s="8"/>
      <c r="C27" s="8"/>
      <c r="D27" s="7"/>
      <c r="E27" s="8"/>
      <c r="F27" s="8"/>
      <c r="G27" s="8"/>
      <c r="H27" s="8"/>
      <c r="I27" s="8"/>
      <c r="J27" s="8"/>
      <c r="K27" s="8"/>
    </row>
    <row r="28" spans="1:11" ht="23.25" customHeight="1" x14ac:dyDescent="0.25">
      <c r="A28" s="9">
        <v>19</v>
      </c>
      <c r="B28" s="8"/>
      <c r="C28" s="8"/>
      <c r="D28" s="7"/>
      <c r="E28" s="8"/>
      <c r="F28" s="8"/>
      <c r="G28" s="8"/>
      <c r="H28" s="8"/>
      <c r="I28" s="8"/>
      <c r="J28" s="8"/>
      <c r="K28" s="8"/>
    </row>
    <row r="29" spans="1:11" ht="23.25" customHeight="1" x14ac:dyDescent="0.25">
      <c r="A29" s="9">
        <v>20</v>
      </c>
      <c r="B29" s="8"/>
      <c r="C29" s="8"/>
      <c r="D29" s="7"/>
      <c r="E29" s="8"/>
      <c r="F29" s="8"/>
      <c r="G29" s="8"/>
      <c r="H29" s="8"/>
      <c r="I29" s="8"/>
      <c r="J29" s="8"/>
      <c r="K29" s="8"/>
    </row>
    <row r="30" spans="1:11" ht="23.25" customHeight="1" x14ac:dyDescent="0.25">
      <c r="A30" s="9">
        <v>21</v>
      </c>
      <c r="B30" s="8"/>
      <c r="C30" s="8"/>
      <c r="D30" s="7"/>
      <c r="E30" s="8"/>
      <c r="F30" s="8"/>
      <c r="G30" s="8"/>
      <c r="H30" s="8"/>
      <c r="I30" s="8"/>
      <c r="J30" s="8"/>
      <c r="K30" s="8"/>
    </row>
    <row r="31" spans="1:11" ht="23.25" customHeight="1" x14ac:dyDescent="0.25">
      <c r="A31" s="9">
        <v>22</v>
      </c>
      <c r="B31" s="8"/>
      <c r="C31" s="8"/>
      <c r="D31" s="7"/>
      <c r="E31" s="8"/>
      <c r="F31" s="8"/>
      <c r="G31" s="8"/>
      <c r="H31" s="8"/>
      <c r="I31" s="8"/>
      <c r="J31" s="8"/>
      <c r="K31" s="8"/>
    </row>
    <row r="32" spans="1:11" ht="23.25" customHeight="1" x14ac:dyDescent="0.25">
      <c r="A32" s="9">
        <v>23</v>
      </c>
      <c r="B32" s="8"/>
      <c r="C32" s="8"/>
      <c r="D32" s="7"/>
      <c r="E32" s="8"/>
      <c r="F32" s="8"/>
      <c r="G32" s="8"/>
      <c r="H32" s="8"/>
      <c r="I32" s="8"/>
      <c r="J32" s="8"/>
      <c r="K32" s="8"/>
    </row>
    <row r="33" spans="1:11" ht="23.25" customHeight="1" x14ac:dyDescent="0.25">
      <c r="A33" s="9">
        <v>24</v>
      </c>
      <c r="B33" s="8"/>
      <c r="C33" s="8"/>
      <c r="D33" s="7"/>
      <c r="E33" s="8"/>
      <c r="F33" s="8"/>
      <c r="G33" s="8"/>
      <c r="H33" s="8"/>
      <c r="I33" s="8"/>
      <c r="J33" s="8"/>
      <c r="K33" s="8"/>
    </row>
    <row r="34" spans="1:11" ht="23.25" customHeight="1" x14ac:dyDescent="0.25">
      <c r="A34" s="9">
        <v>25</v>
      </c>
      <c r="B34" s="8"/>
      <c r="C34" s="8"/>
      <c r="D34" s="7"/>
      <c r="E34" s="8"/>
      <c r="F34" s="8"/>
      <c r="G34" s="8"/>
      <c r="H34" s="8"/>
      <c r="I34" s="8"/>
      <c r="J34" s="8"/>
      <c r="K34" s="8"/>
    </row>
    <row r="35" spans="1:11" ht="23.25" customHeight="1" x14ac:dyDescent="0.25">
      <c r="A35" s="9">
        <v>26</v>
      </c>
      <c r="B35" s="8"/>
      <c r="C35" s="8"/>
      <c r="D35" s="7"/>
      <c r="E35" s="8"/>
      <c r="F35" s="8"/>
      <c r="G35" s="8"/>
      <c r="H35" s="8"/>
      <c r="I35" s="8"/>
      <c r="J35" s="8"/>
      <c r="K35" s="8"/>
    </row>
    <row r="36" spans="1:11" ht="23.25" customHeight="1" x14ac:dyDescent="0.25">
      <c r="A36" s="9">
        <v>27</v>
      </c>
      <c r="B36" s="8"/>
      <c r="C36" s="8"/>
      <c r="D36" s="7"/>
      <c r="E36" s="8"/>
      <c r="F36" s="8"/>
      <c r="G36" s="8"/>
      <c r="H36" s="8"/>
      <c r="I36" s="8"/>
      <c r="J36" s="8"/>
      <c r="K36" s="8"/>
    </row>
    <row r="37" spans="1:11" ht="23.25" customHeight="1" x14ac:dyDescent="0.25">
      <c r="A37" s="9">
        <v>28</v>
      </c>
      <c r="B37" s="8"/>
      <c r="C37" s="8"/>
      <c r="D37" s="7"/>
      <c r="E37" s="8"/>
      <c r="F37" s="8"/>
      <c r="G37" s="8"/>
      <c r="H37" s="8"/>
      <c r="I37" s="8"/>
      <c r="J37" s="8"/>
      <c r="K37" s="8"/>
    </row>
    <row r="38" spans="1:11" ht="23.25" customHeight="1" x14ac:dyDescent="0.25">
      <c r="A38" s="9">
        <v>29</v>
      </c>
      <c r="B38" s="8"/>
      <c r="C38" s="8"/>
      <c r="D38" s="7"/>
      <c r="E38" s="8"/>
      <c r="F38" s="8"/>
      <c r="G38" s="8"/>
      <c r="H38" s="8"/>
      <c r="I38" s="8"/>
      <c r="J38" s="8"/>
      <c r="K38" s="8"/>
    </row>
    <row r="39" spans="1:11" ht="23.25" customHeight="1" x14ac:dyDescent="0.25">
      <c r="A39" s="9">
        <v>30</v>
      </c>
      <c r="B39" s="8"/>
      <c r="C39" s="8"/>
      <c r="D39" s="7"/>
      <c r="E39" s="8"/>
      <c r="F39" s="8"/>
      <c r="G39" s="8"/>
      <c r="H39" s="8"/>
      <c r="I39" s="8"/>
      <c r="J39" s="8"/>
      <c r="K39" s="8"/>
    </row>
    <row r="40" spans="1:11" ht="23.25" customHeight="1" x14ac:dyDescent="0.25">
      <c r="A40" s="9">
        <v>31</v>
      </c>
      <c r="B40" s="8"/>
      <c r="C40" s="8"/>
      <c r="D40" s="7"/>
      <c r="E40" s="8"/>
      <c r="F40" s="8"/>
      <c r="G40" s="8"/>
      <c r="H40" s="8"/>
      <c r="I40" s="8"/>
      <c r="J40" s="8"/>
      <c r="K40" s="8"/>
    </row>
  </sheetData>
  <mergeCells count="10">
    <mergeCell ref="H3:H4"/>
    <mergeCell ref="I3:I4"/>
    <mergeCell ref="J3:J4"/>
    <mergeCell ref="K3:K4"/>
    <mergeCell ref="A3:A4"/>
    <mergeCell ref="C3:C4"/>
    <mergeCell ref="B3:B4"/>
    <mergeCell ref="D3:D4"/>
    <mergeCell ref="E3:E4"/>
    <mergeCell ref="G3:G4"/>
  </mergeCells>
  <pageMargins left="0.25" right="0.25" top="0.75" bottom="0.75" header="0.3" footer="0.3"/>
  <pageSetup paperSize="9" scale="89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lijst</vt:lpstr>
      <vt:lpstr>telling</vt:lpstr>
      <vt:lpstr>schema</vt:lpstr>
    </vt:vector>
  </TitlesOfParts>
  <Company>Karel de Grote-Hogeschool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Exelmans Raf</dc:creator>
  <cp:lastModifiedBy>Exelmans Raf</cp:lastModifiedBy>
  <cp:lastPrinted>2015-12-11T10:40:05Z</cp:lastPrinted>
  <dcterms:created xsi:type="dcterms:W3CDTF">2015-11-13T11:16:32Z</dcterms:created>
  <dcterms:modified xsi:type="dcterms:W3CDTF">2016-10-11T14:09:41Z</dcterms:modified>
</cp:coreProperties>
</file>