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8695" windowHeight="13050"/>
  </bookViews>
  <sheets>
    <sheet name="王雪梅" sheetId="6" r:id="rId1"/>
    <sheet name="郑豪" sheetId="1" r:id="rId2"/>
    <sheet name="结果统计" sheetId="5" r:id="rId3"/>
  </sheets>
  <calcPr calcId="144525"/>
</workbook>
</file>

<file path=xl/calcChain.xml><?xml version="1.0" encoding="utf-8"?>
<calcChain xmlns="http://schemas.openxmlformats.org/spreadsheetml/2006/main">
  <c r="E73" i="5"/>
  <c r="E72"/>
  <c r="E71"/>
  <c r="E70"/>
  <c r="E69"/>
  <c r="E68"/>
  <c r="E67"/>
  <c r="E66"/>
  <c r="E65"/>
  <c r="E64"/>
  <c r="E59"/>
  <c r="E58"/>
  <c r="E57"/>
  <c r="E56"/>
  <c r="E55"/>
  <c r="E54"/>
  <c r="E53"/>
  <c r="E52"/>
  <c r="E51"/>
  <c r="E50"/>
  <c r="E45"/>
  <c r="E44"/>
  <c r="E43"/>
  <c r="E42"/>
  <c r="E41"/>
  <c r="E40"/>
  <c r="E39"/>
  <c r="E38"/>
  <c r="E37"/>
  <c r="E36"/>
  <c r="E31"/>
  <c r="E30"/>
  <c r="E29"/>
  <c r="E28"/>
  <c r="E27"/>
  <c r="E26"/>
  <c r="E25"/>
  <c r="E24"/>
  <c r="E23"/>
  <c r="E22"/>
  <c r="H14"/>
  <c r="G14"/>
  <c r="E14"/>
  <c r="D14"/>
  <c r="H13"/>
  <c r="G13"/>
  <c r="E13"/>
  <c r="D13"/>
  <c r="H12"/>
  <c r="G12"/>
  <c r="E12"/>
  <c r="D12"/>
  <c r="H11"/>
  <c r="G11"/>
  <c r="E11"/>
  <c r="D11"/>
  <c r="H10"/>
  <c r="G10"/>
  <c r="E10"/>
  <c r="D10"/>
  <c r="H9"/>
  <c r="G9"/>
  <c r="E9"/>
  <c r="D9"/>
  <c r="H8"/>
  <c r="G8"/>
  <c r="E8"/>
  <c r="D8"/>
  <c r="H7"/>
  <c r="G7"/>
  <c r="E7"/>
  <c r="D7"/>
  <c r="H6"/>
  <c r="G6"/>
  <c r="E6"/>
  <c r="D6"/>
  <c r="H5"/>
  <c r="G5"/>
  <c r="F5"/>
  <c r="E5"/>
  <c r="D5"/>
</calcChain>
</file>

<file path=xl/sharedStrings.xml><?xml version="1.0" encoding="utf-8"?>
<sst xmlns="http://schemas.openxmlformats.org/spreadsheetml/2006/main" count="426" uniqueCount="247">
  <si>
    <t>测试案例</t>
  </si>
  <si>
    <t>对话序号</t>
  </si>
  <si>
    <t>测试例句</t>
  </si>
  <si>
    <t>robot回答</t>
  </si>
  <si>
    <t>结果</t>
  </si>
  <si>
    <t>测试反馈</t>
  </si>
  <si>
    <t>负责人</t>
  </si>
  <si>
    <t>错误详情</t>
  </si>
  <si>
    <t>测试时间</t>
  </si>
  <si>
    <t>备注</t>
  </si>
  <si>
    <t>给刘备充个话费</t>
  </si>
  <si>
    <t>{bot_name=chonghuafei, recharge=充, action_name=main_httppost, name=刘备, chat_key=7FvT0J4ohVvciwzxmTxW, type=电话费, query_text=给刘备充个话费} </t>
  </si>
  <si>
    <t>正确</t>
  </si>
  <si>
    <t>正确5错误0</t>
  </si>
  <si>
    <t>帮刘备的电话卡充个钱</t>
  </si>
  <si>
    <t>{bot_name=chonghuafei, recharge=充, action_name=main_httppost, name=刘备, chat_key=9coe7KHCTGzsEoJz36Vr, query_text=帮刘备的电话卡充个钱} </t>
  </si>
  <si>
    <t>刘备需要充个话费</t>
  </si>
  <si>
    <t xml:space="preserve"> {bot_name=chonghuafei, recharge=充, action_name=main_httppost, chat_key=9coe7KHCTGzsEoJz36Vr, type=电话费, query_text=张三需要充个话费} </t>
  </si>
  <si>
    <t>往刘备的电话卡里充电话费</t>
  </si>
  <si>
    <t xml:space="preserve">{bot_name=chonghuafei, recharge=充, action_name=main_httppost, name=刘备, chat_key=9coe7KHCTGzsEoJz36Vr, type=电话费, query_text=往刘备的电话卡里充电话费} </t>
  </si>
  <si>
    <t>给刘备的卡充几块钱</t>
  </si>
  <si>
    <t xml:space="preserve">{bot_name=chonghuafei, recharge=充, action_name=main_httppost, name=刘备, chat_key=VsudKTJYwgtgfIWZYb8h, query_text=给刘备的卡充几块钱} </t>
  </si>
  <si>
    <t>正确3错误2</t>
  </si>
  <si>
    <t>给13288883333充值20块</t>
  </si>
  <si>
    <t xml:space="preserve"> {numerical1=13288883333, money=20, bot_name=chonghuafei, recharge=充值, action_name=main_httppost, chat_key=dI9w38hXg2dWoqJaDNrm, telephone=13288883333, query_text=给13288883333充值20块} </t>
  </si>
  <si>
    <t>13288883333充值20块钱</t>
  </si>
  <si>
    <t xml:space="preserve">{chat_key=yVjFctRVctLfwzRRlBaD, minor_number=13288883333, bot_name=chonghuafei, query_text=13288883333充值20块钱, action_name=main2_httppost} </t>
  </si>
  <si>
    <t>错误</t>
  </si>
  <si>
    <t>你帮我给666充值20块</t>
  </si>
  <si>
    <t xml:space="preserve">{numerical1=666, money=20, bot_name=chonghuafei, recharge=充值, action_name=main_httppost, first_person=landey, chat_key=yVjFctRVctLfwzRRlBaD, telephone=666, query_text=你帮我给666充值20块} </t>
  </si>
  <si>
    <t>充20块钱给13288883333</t>
  </si>
  <si>
    <t xml:space="preserve">{numerical1=13288883333, money=20, bot_name=chonghuafei, recharge=充, action_name=main_httppost, chat_key=yVjFctRVctLfwzRRlBaD, telephone=13288883333, query_text=充20块钱给13288883333} </t>
  </si>
  <si>
    <t>往13288883333充200块</t>
  </si>
  <si>
    <t xml:space="preserve">{money=200, bot_name=chonghuafei, recharge=充值, action_name=main_httppost, chat_key=yVjFctRVctLfwzRRlBaD, query_text=往13288883333充200块} </t>
  </si>
  <si>
    <t>正确4错误1</t>
  </si>
  <si>
    <t>充个200块吧</t>
  </si>
  <si>
    <t xml:space="preserve">{money=200, bot_name=chonghuafei, recharge=充, action_name=main_httppost, chat_key=UncKtmi4wPr7BgfWP0mY, query_text=充个200块吧} </t>
  </si>
  <si>
    <t>先充个200</t>
  </si>
  <si>
    <t xml:space="preserve">{numerical1=200, bot_name=chonghuafei, recharge=充, action_name=main_httppost, chat_key=UncKtmi4wPr7BgfWP0mY, query_text=先充个200} </t>
  </si>
  <si>
    <t xml:space="preserve">{money=200, bot_name=chonghuafei, recharge=充值, action_name=main_httppost, chat_key=UncKtmi4wPr7BgfWP0mY, query_text=往13288883333充200块} </t>
  </si>
  <si>
    <t>给刘备的移动卡充100元话费</t>
  </si>
  <si>
    <t>{money=100, bot_name=chonghuafei, recharge=充, action_name=main_httppost, corporation=移动卡, name=刘备, chat_key=UncKtmi4wPr7BgfWP0mY, type=电话费, query_text=给刘备的移动卡充100元话费} </t>
  </si>
  <si>
    <t>充100元给这个卡</t>
  </si>
  <si>
    <t>{money=100, bot_name=chonghuafei, recharge=充, action_name=main_httppost, chat_key=UncKtmi4wPr7BgfWP0mY, query_text=充100元给这个卡} </t>
  </si>
  <si>
    <t>给上次的号码充50块</t>
  </si>
  <si>
    <t xml:space="preserve">{money=50, bot_name=chonghuafei, recharge=充, before=上次, action_name=main_httppost, chat_key=VVDW6bZmSdjuEKRhqNX8, query_text=给上次的号码充50块} </t>
  </si>
  <si>
    <t>再给之前的号码充个50块钱</t>
  </si>
  <si>
    <t xml:space="preserve"> {money=50, bot_name=chonghuafei, recharge=充, before=之前, action_name=main_httppost, chat_key=VVDW6bZmSdjuEKRhqNX8, query_text=再给之前的号码充个50块钱} </t>
  </si>
  <si>
    <t>前一次充的号码再充个100块</t>
  </si>
  <si>
    <t xml:space="preserve"> {money=100, bot_name=chonghuafei, recharge=充, again=再, action_name=main_httppost, chat_key=VVDW6bZmSdjuEKRhqNX8, query_text=前一次充的号码再充个100块} </t>
  </si>
  <si>
    <t>最近充值的号码再充100块</t>
  </si>
  <si>
    <t xml:space="preserve">{money=100, bot_name=chonghuafei, recharge=充, again=再, action_name=main_httppost, chat_key=VVDW6bZmSdjuEKRhqNX8, query_text=最近充值的号码再充100块} </t>
  </si>
  <si>
    <t>你帮我给上次充值的卡再充个100块钱</t>
  </si>
  <si>
    <t xml:space="preserve"> {money=100, bot_name=chonghuafei, recharge=充, before=上次, action_name=main_httppost, first_person=landey, chat_key=VVDW6bZmSdjuEKRhqNX8, query_text=你帮我给上次充值的卡再充个100块钱} </t>
  </si>
  <si>
    <t>给尾号322的充</t>
  </si>
  <si>
    <t xml:space="preserve">{numerical1=322, bot_name=chonghuafei, recharge=充, action_name=main_httppost, chat_key=EqW5KqrxU5LzKXkXuXFZ, telephone=322, query_text=给尾号322的充, last_telephone=322} </t>
  </si>
  <si>
    <t>给尾号是1234的充</t>
  </si>
  <si>
    <t xml:space="preserve"> {numerical1=1234, bot_name=chonghuafei, recharge=充, action_name=main_httppost, chat_key=EqW5KqrxU5LzKXkXuXFZ, telephone=1234, query_text=给尾号是1234的充, last_telephone=1234} </t>
  </si>
  <si>
    <t>给尾号是1234的号码充</t>
  </si>
  <si>
    <t xml:space="preserve">{bot_name=chonghuafei, recharge=充, action_name=main_httppost, chat_key=EqW5KqrxU5LzKXkXuXFZ, telephone=1234, query_text=给尾号是1234的号码充, last_telephone=1234} </t>
  </si>
  <si>
    <t>给尾号是1234的号码充100</t>
  </si>
  <si>
    <t xml:space="preserve">{numerical1=100, money=100, bot_name=chonghuafei, recharge=充, action_name=main_httppost, chat_key=EqW5KqrxU5LzKXkXuXFZ, telephone=1234, query_text=给尾号是1234的号码充100} </t>
  </si>
  <si>
    <t>你帮我给尾号8878的电话充100</t>
  </si>
  <si>
    <t xml:space="preserve">{numerical1=100, money=100, bot_name=chonghuafei, recharge=充, action_name=main_httppost, first_person=landey, chat_key=EqW5KqrxU5LzKXkXuXFZ, telephone=8878, query_text=你帮我给尾号8878的电话充100, last_telephone=8878} </t>
  </si>
  <si>
    <t>正确2错误3</t>
  </si>
  <si>
    <t>给头号132开头的充个话费</t>
  </si>
  <si>
    <t xml:space="preserve">{bot_name=chonghuafei, recharge=充, action_name=main_httppost, chat_key=TdYQoJps9hTf6607FLT0, telephone=132, type=电话费, query_text=给头号132开头的充个话费} </t>
  </si>
  <si>
    <t>给132开头的充</t>
  </si>
  <si>
    <t xml:space="preserve">{chat_key=TdYQoJps9hTf6607FLT0, front_telephone=132, bot_name=chonghuafei, query_text=给132开头的充, action_name=main_httppost} </t>
  </si>
  <si>
    <t>帮189开头的充</t>
  </si>
  <si>
    <t xml:space="preserve">{chat_key=TdYQoJps9hTf6607FLT0, bot_name=chonghuafei, recharge=充, query_text=帮189开头的充, action_name=main_httppost} </t>
  </si>
  <si>
    <t>173开头的充个话费</t>
  </si>
  <si>
    <t xml:space="preserve"> {bot_name=chonghuafei, recharge=充, action_name=main_httppost, chat_key=TdYQoJps9hTf6607FLT0, telephone=173, type=电话费, query_text=173开头的充个话费} </t>
  </si>
  <si>
    <t>替133开头的手机号充话费</t>
  </si>
  <si>
    <t xml:space="preserve">{bot_name=chonghuafei, recharge=充, action_name=main_httppost, chat_key=TdYQoJps9hTf6607FLT0, front_telephone=133, type=电话费, query_text=替133开头的手机号充话费} </t>
  </si>
  <si>
    <t>正确0错误5</t>
  </si>
  <si>
    <t>不要充100话费</t>
  </si>
  <si>
    <t>{no_need=不要, money=100, bot_name=chonghuafei, recharge=充, action_name=main_httppost, chat_key=PQ5AjmlensOVxu61o0WU, type=电话费, query_text=不要充100话费} </t>
  </si>
  <si>
    <t>别充100话费</t>
  </si>
  <si>
    <t xml:space="preserve"> {money=100, bot_name=chonghuafei, action_name=main_httppost, chat_key=PQ5AjmlensOVxu61o0WU, type=电话费, no_numerical1=100, query_text=别充100话费} </t>
  </si>
  <si>
    <t>还是不充100话费了</t>
  </si>
  <si>
    <t xml:space="preserve">{no_need=不充, money=100, bot_name=chonghuafei, action_name=main_httppost, chat_key=PQ5AjmlensOVxu61o0WU, type=电话费, no_numerical1=100, query_text=还是不充100话费了} </t>
  </si>
  <si>
    <t>不充100的</t>
  </si>
  <si>
    <t xml:space="preserve">{chat_key=PQ5AjmlensOVxu61o0WU, bot_name=chonghuafei, no_numerical1=100, query_text=不充100的, action_name=main_httppost} </t>
  </si>
  <si>
    <t>不想充100的话费了</t>
  </si>
  <si>
    <t>{no_need=不, money=100, bot_name=chonghuafei, recharge=充, action_name=main_httppost, chat_key=PQ5AjmlensOVxu61o0WU, type=电话费, query_text=不想充100的话费了} </t>
  </si>
  <si>
    <t>不要给13877777777号码充</t>
  </si>
  <si>
    <t xml:space="preserve">{bot_name=chonghuafei, recharge=充, action_name=main_httppost, no_telephone=13877777777, chat_key=eQnLQ7pBQMcHZdFHVKxc, telephone=13877777777, query_text=不要给13877777777号码充} </t>
  </si>
  <si>
    <t>不给13877777777号码充</t>
  </si>
  <si>
    <t xml:space="preserve">{chat_key=eQnLQ7pBQMcHZdFHVKxc, telephone=13877777777, bot_name=chonghuafei, query_text=不给13877777777号码充, action_name=main_httppost} </t>
  </si>
  <si>
    <t>不要给号码13877777777充</t>
  </si>
  <si>
    <t xml:space="preserve">{numerical1=13877777777, bot_name=chonghuafei, recharge=充值, action_name=main_httppost, no_telephone=13877777777, chat_key=eQnLQ7pBQMcHZdFHVKxc, telephone=13877777777, query_text=不要给号码13877777777充} </t>
  </si>
  <si>
    <t>不是给13877777777号码充</t>
  </si>
  <si>
    <t xml:space="preserve">{no_need=不是, bot_name=chonghuafei, recharge=充, action_name=main_httppost, chat_key=eQnLQ7pBQMcHZdFHVKxc, telephone=13877777777, query_text=不是给13877777777号码充} </t>
  </si>
  <si>
    <t>不要给13877777777号码充钱</t>
  </si>
  <si>
    <t xml:space="preserve">{no_need=不要, bot_name=chonghuafei, recharge=充, action_name=main_httppost, no_telephone=13877777777, chat_key=eQnLQ7pBQMcHZdFHVKxc, telephone=13877777777, query_text=不要给13877777777号码充钱} </t>
  </si>
  <si>
    <t>我要重新充话费</t>
  </si>
  <si>
    <t>{bot_name=chonghuafei, recharge=充, again=重新, action_name=main_httppost, first_person=landey, chat_key=gATur74Ste2uSnXJwFOT, type=电话费, query_text=我要重新充话费} </t>
  </si>
  <si>
    <t>重新充话费</t>
  </si>
  <si>
    <t xml:space="preserve">{bot_name=chonghuafei, recharge=充, again=重新, action_name=main_httppost, chat_key=gATur74Ste2uSnXJwFOT, type=电话费, query_text=重新充话费} </t>
  </si>
  <si>
    <t>算了重新充话费</t>
  </si>
  <si>
    <t xml:space="preserve"> {bot_name=chonghuafei, recharge=充, again=重新, action_name=main_httppost, chat_key=gATur74Ste2uSnXJwFOT, type=电话费, query_text=算了重新充话费} </t>
  </si>
  <si>
    <t>话费要重新充</t>
  </si>
  <si>
    <t xml:space="preserve">{bot_name=chonghuafei, recharge=充, again=重新, action_name=main_httppost, chat_key=gATur74Ste2uSnXJwFOT, type=电话费, query_text=话费要重新充} </t>
  </si>
  <si>
    <t>刚刚那话费重新充过</t>
  </si>
  <si>
    <t> {bot_name=chonghuafei, recharge=充, before=刚刚, again=重新, action_name=main_httppost, chat_key=gS5Vr4TFVJZR4B9M1Qlj, type=电话费, query_text=刚刚那话费重新充过} </t>
  </si>
  <si>
    <t>充值第一个金额</t>
  </si>
  <si>
    <t>{sequence=第一, bot_name=chonghuafei, recharge=充值, action_name=main_httppost, chat_key=aATYXzBVOOtjVTwV3cf0, query_text=充值第一个金额} </t>
  </si>
  <si>
    <t>充第三个金额</t>
  </si>
  <si>
    <t xml:space="preserve">{sequence=第三, bot_name=chonghuafei, recharge=充, action_name=main_httppost, chat_key=aATYXzBVOOtjVTwV3cf0, query_text=充第三个金额} </t>
  </si>
  <si>
    <t>面额就充第三个吧</t>
  </si>
  <si>
    <t xml:space="preserve">{sequence=第三, bot_name=chonghuafei, recharge=充, action_name=main_httppost, chat_key=aATYXzBVOOtjVTwV3cf0, query_text=面额就充第三个吧} </t>
  </si>
  <si>
    <t>充第三个，100块的那个</t>
  </si>
  <si>
    <t xml:space="preserve">{sequence=第三, money=100, bot_name=chonghuafei, recharge=充, action_name=main_httppost, chat_key=aATYXzBVOOtjVTwV3cf0, query_text=充第三个，100块的那个} </t>
  </si>
  <si>
    <t>你帮我充第6个面额的</t>
  </si>
  <si>
    <t xml:space="preserve"> {sequence=第六, bot_name=chonghuafei, recharge=充, action_name=main_httppost, first_person=landey, chat_key=aATYXzBVOOtjVTwV3cf0, query_text=你帮我充第6个面额的} </t>
  </si>
  <si>
    <t>我要给刘备冲</t>
  </si>
  <si>
    <t>[1_1/ /AD][1_2/landey/NN][1_3/要/VV][1_4/给/VV][1_5/刘备/NR][1_6/冲/VV] {bot_name=chonghuafei, recharge=冲, action_name=main_httppost, name=刘备, chat_key=rkvjAQjvIkLLflZRnmJQ, query_text= 我要给刘备冲} </t>
  </si>
  <si>
    <t>给刘备187开头的手机充值</t>
  </si>
  <si>
    <t>[1_1/给/VV][1_2/刘备/NR][1_3/187/CD][1_4/开头/NN][1_5/的/DEG][1_6/手机/NN][1_7/充值/VV] {bot_name=chonghuafei, recharge=充值, action_name=main_httppost, name=刘备, chat_key=wNvctOtNa1HBggMvYjue, front_telephone=187, query_text=给刘备187开头的手机充值} </t>
  </si>
  <si>
    <t>给刘备的移动手机充值</t>
  </si>
  <si>
    <t>[1_1/给/VV][1_2/刘备/NR][1_3/的/DEG][1_4/移动/NN][1_5/手机/NN][1_6/充值/VV] {bot_name=chonghuafei, recharge=充值, action_name=main_httppost, corporation=移动, name=刘备, chat_key=TaF4Jn7oSm3Xneg09svm, query_text=给刘备的移动手机充值} </t>
  </si>
  <si>
    <t> 给刘备的手机充500</t>
  </si>
  <si>
    <t>1_1/给/VV][1_2/刘备/NR][1_3/的/DEG][1_4/手机/NN][1_5/充/VV][1_6/500/CD] {numerical1=500, money=500, bot_name=chonghuafei, recharge=充, action_name=main_httppost, name=刘备, chat_key=OFbDSiNpboCHBNbRe30g, query_text=给刘备的手机充500} </t>
  </si>
  <si>
    <t>冲给刘备的手机</t>
  </si>
  <si>
    <t>[1_1/冲/VV][1_2/给/VV][1_3/刘备/NR][1_4/的/DEG][1_5/手机/NN] {bot_name=chonghuafei, recharge=冲, action_name=main_httppost, name=刘备, chat_key=Oznl4DWbme49SriHQRJU, query_text=冲给刘备的手机} </t>
  </si>
  <si>
    <t>给17764510173的号码冲</t>
  </si>
  <si>
    <t>[1_1/给儿/VV][1_2/17764510173/CD][1_3/的/DEG][1_4/号码/NN][1_5/冲/VV] {chat_key=EAnp1KBgfaFjVyBP4KuI, telephone=17764510173, bot_name=chonghuafei, query_text=给17764510173的号码冲, action_name=main_httppost} </t>
  </si>
  <si>
    <t>给17764510173的手机充值</t>
  </si>
  <si>
    <t>[1_1/给儿/VV][1_2/17764510173/CD][1_3/的/DEG][1_4/手机/NN][1_5/充值/VV] {chat_key=RhDt0az86dh3b8c3cdZA, telephone=17764510173, bot_name=chonghuafei, query_text=给17764510173的手机充值, action_name=main_httppost} </t>
  </si>
  <si>
    <t>给17764510173的手机冲个500</t>
  </si>
  <si>
    <t> [1_1/给儿/VV][1_2/17764510173/CD][1_3/的/DEG][1_4/手机/NN][1_5/冲/VV][1_6/个/AS][1_7/500/CD] {numerical1=500, bot_name=chonghuafei, recharge=冲, action_name=main_httppost, chat_key=RfjQkdLPaGneUOW2gdG4, telephone=17764510173, query_text=给17764510173的手机冲个500} </t>
  </si>
  <si>
    <t>能给17764510173的手机冲200吗</t>
  </si>
  <si>
    <t>[1_1/能/VV][1_2/给儿/VV][1_3/17764510173/CD][1_4/的/DEG][1_5/手机/NN][1_6/冲/VV][1_7/200/CD][1_8/吗/SP] [1_1/landey/NN][1_2/能/VV][1_3/。/PU] {numerical1=200, bot_name=chonghuafei, recharge=冲, action_name=main_httppost, chat_key=VDHga78DS2YdBD5REphd, telephone=17764510173, query_text=能给17764510173的手机冲200吗} </t>
  </si>
  <si>
    <t>给17764510173的手机来个500</t>
  </si>
  <si>
    <t> [1_1/给儿/VV][1_2/17764510173/CD][1_3/的/DEG][1_4/手机/NN][1_5/来/VV][1_6/个/AS][1_7/500/CD] {numerical1=500, money=500, bot_name=chonghuafei, recharge=来, action_name=main_httppost, chat_key=nZkInkA6h9f01K8CYRK5, telephone=17764510173, query_text=给17764510173的手机来个500} </t>
  </si>
  <si>
    <t>冲500</t>
  </si>
  <si>
    <t>[1_1/冲/VV][1_2/500/CD] {numerical1=500, bot_name=chonghuafei, recharge=冲, action_name=main_httppost, chat_key=waAEhIo08qSc69unElsv, query_text=冲500} </t>
  </si>
  <si>
    <t>误识别</t>
  </si>
  <si>
    <t>给我电信的号码冲100</t>
  </si>
  <si>
    <t> [1_1/给/VV][1_2/landey/NN][1_3/电信/NN][1_4/的/DEG][1_5/号码/NN][1_6/冲/VV][1_7/100/CD] {numerical1=100, money=100, bot_name=chonghuafei, recharge=冲, action_name=main_httppost, corporation=电信, chat_key=byDi8Noanz4veCpBUx8k, query_text=给我电信的号码冲100, oneself=landey} </t>
  </si>
  <si>
    <t>待定</t>
  </si>
  <si>
    <t>来，冲个100</t>
  </si>
  <si>
    <t>[1_1/来/VV][1_2/，/PU][1_3/冲/VV][1_4/个/AS][1_5/100/CD] {numerical1=100, bot_name=chonghuafei, recharge=冲, action_name=main_httppost, chat_key=ewfYhdq5NNjXVaq5VqEl, query_text=来，冲个100} </t>
  </si>
  <si>
    <t> 冲50元</t>
  </si>
  <si>
    <t>[1_1/冲/VV][1_2/50/CD][1_3/元/M] {money=50, bot_name=chonghuafei, recharge=冲, action_name=main_httppost, chat_key=9OUDY7BHaO8VgjLA30ab, query_text=冲50元} </t>
  </si>
  <si>
    <t>给111开头的号码冲20</t>
  </si>
  <si>
    <t>[1_1/给儿/VV][1_2/111/CD][1_3/开头/NN][1_4/的/DEG][1_5/号码/NN][1_6/冲/VV][1_7/20/CD] {numerical1=20, money=20, bot_name=chonghuafei, recharge=冲, action_name=main_httppost, chat_key=vwkOanlK7xzpboL7j0tR, front_telephone=111, query_text=给111开头的号码冲20} </t>
  </si>
  <si>
    <t>给上次的号码冲500</t>
  </si>
  <si>
    <t>[1_1/给/VV][1_2/上次/AD][1_3/的/DEG][1_4/号码/NN][1_5/冲/VV][1_6/500/CD] {numerical1=500, money=500, bot_name=chonghuafei, recharge=冲, before=上次, action_name=main_httppost, chat_key=10GvYl44hdSgrlnYAcPi, query_text=给上次的号码冲500} </t>
  </si>
  <si>
    <t>上次的号码冲一样</t>
  </si>
  <si>
    <t>[1_1/上次/AD][1_2/的/DEG][1_3/号码/NN][1_4/冲/VV][1_5/一样/VA] {bot_name=chonghuafei, recharge=冲, before=上次, action_name=main_httppost, chat_key=90Uy40uXgvoU6gmJb9LU, query_text=上次的号码冲一样} </t>
  </si>
  <si>
    <t>给之前的号码冲</t>
  </si>
  <si>
    <t>[1_1/给/VV][1_2/之前/LC][1_3/的/DEG][1_4/号码/NN][1_5/冲/VV] {bot_name=chonghuafei, recharge=冲, before=之前, action_name=main_httppost, chat_key=mrSxb91qOjDNLJU9VfCI, query_text=给之前的号码冲} </t>
  </si>
  <si>
    <t>给以前冲过的号码充</t>
  </si>
  <si>
    <t>[1_1/给/VV][1_2/以前/AD][1_3/冲/VV][1_4/过/AS][1_5/的/DEG][1_6/号码/NN][1_7/充/VV] {chat_key=m1WgZDJUE3USNNvf9tQv, bot_name=chonghuafei, recharge=冲, query_text=给以前冲过的号码充, action_name=main_httppost} </t>
  </si>
  <si>
    <t>暂不解决</t>
  </si>
  <si>
    <t>以前未识别</t>
  </si>
  <si>
    <t>和原来一样冲50</t>
  </si>
  <si>
    <t>[1_1/和/P][1_2/原来/AD][1_3/一样/AD][1_4/冲/VV][1_5/50/CD] {numerical1=50, bot_name=chonghuafei, recharge=冲, action_name=main_httppost, chat_key=sIDT6b5wKjipmgt3z9Af, query_text=和原来一样冲50} </t>
  </si>
  <si>
    <t>原来未识别</t>
  </si>
  <si>
    <t>给尾号110的冲</t>
  </si>
  <si>
    <t>[1_1/给/VV][1_2/尾号儿/NN][1_3/110/CD][1_4/的/DEG][1_5/冲/VV] {numerical1=110, bot_name=chonghuafei, recharge=冲, action_name=main_httppost, chat_key=pHfcwbnNe14nOI6SBQKG, telephone=110, query_text=给尾号110的冲, last_telephone=110} </t>
  </si>
  <si>
    <t>给之前那个尾号220的冲</t>
  </si>
  <si>
    <t>[1_1/给/VV][1_2/之前/LC][1_3/那个/DT][1_4/尾号儿/NN][1_5/220/CD][1_6/的/DEG][1_7/冲/VV] {numerical1=220, bot_name=chonghuafei, recharge=冲, action_name=main_httppost, chat_key=BOvaXvh7pUJzOgAJqCGP, telephone=220, query_text=给之前那个尾号220的冲} </t>
  </si>
  <si>
    <t>充500给尾号330的手机</t>
  </si>
  <si>
    <t> [1_1/充/VV][1_2/500/CD][1_3/给/VV][1_4/尾号儿/NN][1_5/330/CD][1_6/的/DEG][1_7/手机/NN] {numerical1=500, bot_name=chonghuafei, recharge=充, action_name=main_httppost, chat_key=HRb70MiJp1Warb0oujO4, telephone=330, query_text=充500给尾号330的手机, last_telephone=330} </t>
  </si>
  <si>
    <t> 尾号110充100</t>
  </si>
  <si>
    <t>[1_1/尾号儿/NN][1_2/110/CD][1_3/充值/VV][1_4/100/CD] {numerical1=100, money=100, bot_name=chonghuafei, recharge=充值, action_name=main_httppost, chat_key=f2QjCaKF689tSVDmMfvu, telephone=110, query_text=尾号110充100} </t>
  </si>
  <si>
    <t>别充尾号666的，充尾号999的</t>
  </si>
  <si>
    <t>[1_1/别充/AD][1_2/尾号儿/NN][1_3/666/CD][1_4/的/DEG][1_5/，/PU][1_6/充/VV][1_7/尾号儿/NN][1_8/999/CD][1_9/的/SP] {numerical1_top=999, no_last_telephone=999, bot_name=chonghuafei, chat_key=9mL2L8LEW8o8dsV2Qnpx, telephone=999, no_numerical1=666, last_telephone=999, numerical1=999, no_need=别充, recharge=充, action_name=main_httppost, query_text=别充尾号666的，充尾号999的} </t>
  </si>
  <si>
    <t>给头号666的充</t>
  </si>
  <si>
    <t>[1_1/给/VV][1_2/开头/NN][1_3/666/CD][1_4/的/DEG][1_5/充/VV] {numerical1=666, bot_name=chonghuafei, recharge=充, action_name=main_httppost, chat_key=GpxxKOA34ZuRWm9LJ31U, telephone=666, front_telephone=666, query_text=给头号666的充} </t>
  </si>
  <si>
    <t>给222开头的移动号码冲20</t>
  </si>
  <si>
    <t>[1_1/给儿/VV][1_2/222/CD][1_3/开头/NN][1_4/的/DEG][1_5/移动/NN][1_6/号码/NN][1_7/冲/VV][1_8/20/CD] {numerical1=20, bot_name=chonghuafei, recharge=冲, action_name=main_httppost, corporation=移动, chat_key=TqQ0EAPpZfeVCwxkVKbB, front_telephone=222, query_text=给222开头的移动号码冲20} </t>
  </si>
  <si>
    <t>260开头的冲50</t>
  </si>
  <si>
    <t>[1_1/260/CD][1_2/开头/NN][1_3/的/DEG][1_4/冲/VV][1_5/50/CD] {numerical1=50, money=50, bot_name=chonghuafei, recharge=冲, action_name=main_httppost, chat_key=wLNPmYqdAg18ZQEc4wq9, telephone=260, front_telephone=260, query_text=260开头的冲50} </t>
  </si>
  <si>
    <t>别给220开头的冲</t>
  </si>
  <si>
    <t> [1_1/别/AD][1_2/给儿/VV][1_3/220/CD][1_4/开头/NN][1_5/的/DEG][1_6/冲/VV] [1_1/landey/NN][1_2/别/VV][1_3/给/VV][1_4/。/PU] {bot_name=chonghuafei, recharge=冲, action_name=main_httppost, chat_key=8urZA3npLFVAqynVNAA5, telephone=220, front_telephone=220, no_front_telephone=220, query_text=别给220开头的冲} </t>
  </si>
  <si>
    <t> 来给555开头的移动号码冲100</t>
  </si>
  <si>
    <t>[1_1/来/VV][1_2/给儿/VV][1_3/555/CD][1_4/开头/NN][1_5/的/DEG][1_6/移动/NN][1_7/号码/NN][1_8/冲/VV][1_9/100/CD] {numerical1=100, bot_name=chonghuafei, recharge=冲, action_name=main_httppost, corporation=移动, chat_key=j7KaTS1PCfp3HgUWovJ6, front_telephone=555, query_text=来给555开头的移动号码冲100} </t>
  </si>
  <si>
    <t>不要充100元</t>
  </si>
  <si>
    <t>[1_1/不要/AD][1_2/充/VV][1_3/100/CD][1_4/元/M] {no_need=不要, money=100, bot_name=chonghuafei, recharge=充, action_name=main_httppost, no_money=100, chat_key=OekMEL197AGmEnttJIpq, query_text=不要充100元} </t>
  </si>
  <si>
    <t>我要的是100，不是50元</t>
  </si>
  <si>
    <t>[1_1/landey/NN][1_2/要/VV][1_3/的/DEG][1_4/是/VV][1_5/100/CD][1_6/，/PU][1_7/不是/VV][1_8/50/CD][1_9/元/M] [1_1/landey/NN][1_2/100/CD][1_3/。/PU] [1_1/landey/NN][1_2/是/VV][1_3/。/PU] [1_1/landey/NN][1_2/不是/VV][1_3/。/PU] {money=50, bot_name=chonghuafei, action_name=main_httppost, no_money=50, chat_key=OqV0HJlsPaccWAMOkguG, query_text=我要的是100，不是50元} </t>
  </si>
  <si>
    <t>说了，别给我冲100元</t>
  </si>
  <si>
    <t>[1_1/说/VV][1_2/了/AS][1_3/，/PU][1_4/不要/AD][1_5/给/VV][1_6/landey/NN][1_7/冲/VV][1_8/100/CD][1_9/元/M] {no_need=不要, money=100, bot_name=chonghuafei, recharge=冲, action_name=main_httppost, first_person=landey, chat_key=oH8G41M8ixpWrIAIbTrp, no_oneself=landey, query_text=说了，别给我冲100元, oneself=landey} </t>
  </si>
  <si>
    <t>不冲50，充100元</t>
  </si>
  <si>
    <t>[1_1/不/AD][1_2/冲/VV][1_3/50/CD][1_4/，/PU][1_5/充/VV][1_6/100/CD][1_7/元/M] [1_1/landey/NN][1_2/不/AD][1_3/。/PU] {numerical1=50, money=100, bot_name=chonghuafei, recharge=充, action_name=main_httppost, chat_key=johjpKotEXFPBPXuVOrb, no_numerical1=50, query_text=不冲50，充100元} </t>
  </si>
  <si>
    <t> 错了，充100元</t>
  </si>
  <si>
    <t> [1_1/错/VA][1_2/了/SP][1_3/，/PU][1_4/充/VV][1_5/100/CD][1_6/元/M] [1_1/landey/NN][1_2/错/VA][1_3/。/PU] {money=100, bot_name=chonghuafei, recharge=充, action_name=main_httppost, chat_key=2CnSIJJ7pZUtI4r1etsP, query_text=错了，充100元} </t>
  </si>
  <si>
    <t>错了不是这个号码，是19999999</t>
  </si>
  <si>
    <t>[1_1/错/VA][1_2/了/SP][1_3/不是/VV][1_4/这个/DT][1_5/号码/NN][1_6/，/PU][1_7/是/VV][1_8/19999999/CD] [1_1/landey/NN][1_2/是/VV][1_3/。/PU] [1_1/landey/NN][1_2/不是/VV][1_3/。/PU] [1_1/landey/NN][1_2/错/VA][1_3/。/PU] {telephone_top=19999999, chat_key=fS0hTJau2DnQ1Vg9SqCq, bot_name=chonghuafei, query_text=错了不是这个号码，是19999999, action_name=main_httppost} </t>
  </si>
  <si>
    <t>不是110这个号码，是120</t>
  </si>
  <si>
    <t> [1_1/不是/VV][1_2/110/CD][1_3/这个/DT][1_4/号码/NN][1_5/，/PU][1_6/是/VV][1_7/120/CD] [1_1/landey/NN][1_2/是/VV][1_3/。/PU] [1_1/landey/NN][1_2/不是/VV][1_3/。/PU] {no_telephone=110, chat_key=pZijsiYA8dGQpOVqp6tE, bot_name=chonghuafei, query_text=不是110这个号码，是120, action_name=main_httppost} </t>
  </si>
  <si>
    <t>缺少120</t>
  </si>
  <si>
    <t>不给110这个号码充了，改充120这个号码</t>
  </si>
  <si>
    <t>[1_1/不/AD][1_2/给儿/VV][1_3/110/CD][1_4/这个/DT][1_5/号码/NN][1_6/充/VV][1_7/了/AS][1_8/，/PU][1_9/改/AD][1_10/充/VV][1_11/120/CD][1_12/这个/DT][1_13/号码/NN] {no_need=不, bot_name=chonghuafei, recharge=充, action_name=main_httppost, chat_key=cfxzWWe7IfGRLOaSQdEP, telephone=120, query_text=不给110这个号码充了，改充120这个号码} </t>
  </si>
  <si>
    <t>充错了，是156这个号码</t>
  </si>
  <si>
    <t>[1_1/充/VV][1_2/错/VV][1_3/了/AS][1_4/，/PU][1_5/是/VV][1_6/156/CD][1_7/这个/DT][1_8/号码/NN] [1_1/landey/NN][1_2/156/CD][1_3/。/PU] [1_1/landey/NN][1_2/是/VV][1_3/。/PU] [1_1/landey/NN][1_2/错/VA][1_3/。/PU] {chat_key=HhFe2HxDUevMoiT6TG5w, bot_name=chonghuafei, recharge=充, query_text=充错了，是156这个号码, action_name=main_httppost} </t>
  </si>
  <si>
    <t>改一下，不是146这个号码是130这个号码</t>
  </si>
  <si>
    <t> [1_1/改/VV][1_2/一下/AD][1_3/，/PU][1_4/不是/VV][1_5/146/CD][1_6/这个/DT][1_7/号码/NN][1_8/是/VV][1_9/130/CD][1_10/这个/DT][1_11/号码/NN] [1_1/landey/NN][1_2/146/CD][1_3/。/PU] [1_1/landey/NN][1_2/是/VV][1_3/。/PU] [1_1/landey/NN][1_2/不是/VV][1_3/。/PU] {minor_fouding=不是, bot_name=chonghuafei, minor_kending=是, action_name=main2_httppost, chat_key=QPj8q6CuQ2pE7ieZ0Joc, minor_number=146, query_text=改一下，不是146这个号码是130这个号码} </t>
  </si>
  <si>
    <t>重新下单</t>
  </si>
  <si>
    <t> [1_1/重新/AD][1_2/下单/VV] {chat_key=zIVxD53kWE3jpFnTwv45, bot_name=chonghuafei, query_text=重新下单, again=重新, action_name=main_httppost} </t>
  </si>
  <si>
    <t>再次下单</t>
  </si>
  <si>
    <t> [1_1/再次/AD][1_2/下单/VV] {chat_key=poDSkSB5OrKeZFkYkkCQ, bot_name=chonghuafei, query_text=再次下单, again=再次, action_name=main_httppost} </t>
  </si>
  <si>
    <t>再下一次单</t>
  </si>
  <si>
    <t>[1_1/再下/AD][1_2/一次/M][1_3/单/CD] </t>
  </si>
  <si>
    <t>重新再来一次下单</t>
  </si>
  <si>
    <t> [1_1/重新/AD][1_2/再/AD][1_3/来/VV][1_4/一次/M][1_5/下单/VV] {numerical1=1, money=1, bot_name=chonghuafei, recharge=来, again=再, action_name=main_httppost, chat_key=yz9bkaJfkmtuYfFaHI9P, query_text=重新再来一次下单} </t>
  </si>
  <si>
    <t>再重新下次单</t>
  </si>
  <si>
    <t> [1_1/再/AD][1_2/重新/AD][1_3/下次/AD][1_4/单/CD] 我也没有得到答案。 </t>
  </si>
  <si>
    <t> [1_1/充值/VV][1_2/第巀/OD][1_3/个/M][1_4/金额/NN] 我也没有得到答案。 </t>
  </si>
  <si>
    <t>这个是引擎问题,已复测过.结果都是对的</t>
  </si>
  <si>
    <t> 我选第二个</t>
  </si>
  <si>
    <t>[1_1/landey/NN][1_2/选/VV][1_3/第攟/OD][1_4/个/M] 我也没有得到答案。 </t>
  </si>
  <si>
    <t>给我充第四个</t>
  </si>
  <si>
    <t>[1_1/给/VV][1_2/landey/NN][1_3/充/VV][1_4/第欁/OD][1_5/个/M] 我也没有得到答案。 </t>
  </si>
  <si>
    <t>这次我要充第6个</t>
  </si>
  <si>
    <t>[1_1/这/DT][1_2/次/M][1_3/landey/NN][1_4/要/VV][1_5/充/VV][1_6/第爨/OD][1_7/个/M] 我也没有得到答案。</t>
  </si>
  <si>
    <t> 充第四个吧</t>
  </si>
  <si>
    <t>[1_1/充/VV][1_2/第欁/OD][1_3/个/M][1_4/吧/SP] 我也没有得到答案。 </t>
  </si>
  <si>
    <t>数据统计（总表）</t>
  </si>
  <si>
    <t>总句数</t>
  </si>
  <si>
    <t>测试人</t>
  </si>
  <si>
    <t>覆盖数</t>
  </si>
  <si>
    <t>覆盖率</t>
  </si>
  <si>
    <t>平均覆盖率</t>
  </si>
  <si>
    <t>误识别数</t>
  </si>
  <si>
    <t>正确率</t>
  </si>
  <si>
    <t>平均正确率</t>
  </si>
  <si>
    <t>火车</t>
  </si>
  <si>
    <t>您想从哪个城市出发？（包括车站名）</t>
  </si>
  <si>
    <t>测试组</t>
  </si>
  <si>
    <t>您想去哪个城市？（包括车站名）</t>
  </si>
  <si>
    <t>您想什么时候出发？</t>
  </si>
  <si>
    <t>您要几张票？（包括票数修改加票减票）</t>
  </si>
  <si>
    <t>最值（包括反向：太贵等，现在时间上可以用比较级）</t>
  </si>
  <si>
    <t>想选用什么座位类型？（包括座位类型黑名单）</t>
  </si>
  <si>
    <t>机票的价格是？（包括最贵是XX元，最低是XX元）</t>
  </si>
  <si>
    <t>往返票</t>
  </si>
  <si>
    <t>车型（动车、普快等）</t>
  </si>
  <si>
    <t>座位类型（一等座、二等座、商务座等）</t>
  </si>
  <si>
    <t>注：每个数据统计子表里的测试句子均为5句</t>
  </si>
  <si>
    <t>数据统计（子表）</t>
  </si>
  <si>
    <t>condition</t>
  </si>
  <si>
    <t>正确数</t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</si>
</sst>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20"/>
      <name val="宋体"/>
      <family val="3"/>
      <charset val="134"/>
    </font>
    <font>
      <sz val="11"/>
      <color rgb="FF000000"/>
      <name val="Microsoft YaHei"/>
      <family val="1"/>
    </font>
    <font>
      <sz val="10"/>
      <color theme="1"/>
      <name val="宋体"/>
      <family val="3"/>
      <charset val="134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2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Tahoma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5351115451523"/>
      </left>
      <right/>
      <top style="thin">
        <color theme="4" tint="0.39985351115451523"/>
      </top>
      <bottom style="thin">
        <color theme="4" tint="0.39985351115451523"/>
      </bottom>
      <diagonal/>
    </border>
    <border>
      <left/>
      <right style="thin">
        <color theme="4" tint="0.39985351115451523"/>
      </right>
      <top style="thin">
        <color theme="4" tint="0.39985351115451523"/>
      </top>
      <bottom style="thin">
        <color theme="4" tint="0.39985351115451523"/>
      </bottom>
      <diagonal/>
    </border>
  </borders>
  <cellStyleXfs count="2">
    <xf numFmtId="0" fontId="0" fillId="0" borderId="0">
      <alignment vertical="center"/>
    </xf>
    <xf numFmtId="0" fontId="13" fillId="0" borderId="0"/>
  </cellStyleXfs>
  <cellXfs count="37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0" borderId="0" xfId="0" applyFont="1">
      <alignment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vertical="center" wrapText="1"/>
    </xf>
    <xf numFmtId="0" fontId="12" fillId="0" borderId="5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2">
    <cellStyle name="常规" xfId="0" builtinId="0"/>
    <cellStyle name="常规 2" xfId="1"/>
  </cellStyles>
  <dxfs count="959"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1"/>
  <sheetViews>
    <sheetView tabSelected="1" topLeftCell="A46" workbookViewId="0">
      <selection activeCell="D45" sqref="D45:D49"/>
    </sheetView>
  </sheetViews>
  <sheetFormatPr defaultColWidth="9" defaultRowHeight="33" customHeight="1"/>
  <cols>
    <col min="1" max="1" width="10.375" style="20" customWidth="1"/>
    <col min="2" max="2" width="39.625" style="21" customWidth="1"/>
    <col min="3" max="3" width="55.375" style="22" customWidth="1"/>
    <col min="4" max="4" width="9.625" style="20" customWidth="1"/>
    <col min="5" max="5" width="31.25" style="19" customWidth="1"/>
    <col min="6" max="6" width="11.125" style="19" customWidth="1"/>
    <col min="7" max="7" width="24" style="19" customWidth="1"/>
    <col min="8" max="8" width="10.375" style="19" customWidth="1"/>
    <col min="9" max="16384" width="9" style="19"/>
  </cols>
  <sheetData>
    <row r="1" spans="1:9" ht="33" customHeight="1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s="18" customFormat="1" ht="21" customHeight="1">
      <c r="A2" s="23" t="s">
        <v>1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8</v>
      </c>
      <c r="I2" s="23" t="s">
        <v>9</v>
      </c>
    </row>
    <row r="3" spans="1:9" ht="33" customHeight="1">
      <c r="A3" s="24">
        <v>1</v>
      </c>
      <c r="B3" s="25" t="s">
        <v>10</v>
      </c>
      <c r="C3" s="26" t="s">
        <v>11</v>
      </c>
      <c r="D3" s="20" t="s">
        <v>12</v>
      </c>
      <c r="E3" s="22" t="s">
        <v>13</v>
      </c>
    </row>
    <row r="4" spans="1:9" ht="33" customHeight="1">
      <c r="B4" s="27" t="s">
        <v>14</v>
      </c>
      <c r="C4" s="26" t="s">
        <v>15</v>
      </c>
      <c r="D4" s="20" t="s">
        <v>12</v>
      </c>
    </row>
    <row r="5" spans="1:9" ht="33" customHeight="1">
      <c r="B5" s="25" t="s">
        <v>16</v>
      </c>
      <c r="C5" s="26" t="s">
        <v>17</v>
      </c>
      <c r="D5" s="20" t="s">
        <v>12</v>
      </c>
    </row>
    <row r="6" spans="1:9" ht="33" customHeight="1">
      <c r="B6" s="27" t="s">
        <v>18</v>
      </c>
      <c r="C6" s="26" t="s">
        <v>19</v>
      </c>
      <c r="D6" s="20" t="s">
        <v>12</v>
      </c>
    </row>
    <row r="7" spans="1:9" ht="33" customHeight="1">
      <c r="B7" s="27" t="s">
        <v>20</v>
      </c>
      <c r="C7" s="26" t="s">
        <v>21</v>
      </c>
      <c r="D7" s="20" t="s">
        <v>12</v>
      </c>
    </row>
    <row r="8" spans="1:9" ht="33" customHeight="1">
      <c r="B8" s="27"/>
      <c r="C8" s="26"/>
      <c r="E8" s="19" t="s">
        <v>22</v>
      </c>
    </row>
    <row r="9" spans="1:9" ht="33" customHeight="1">
      <c r="A9" s="24">
        <v>2</v>
      </c>
      <c r="B9" s="27" t="s">
        <v>23</v>
      </c>
      <c r="C9" s="26" t="s">
        <v>24</v>
      </c>
      <c r="D9" s="20" t="s">
        <v>12</v>
      </c>
    </row>
    <row r="10" spans="1:9" ht="33" customHeight="1">
      <c r="B10" s="27" t="s">
        <v>25</v>
      </c>
      <c r="C10" s="26" t="s">
        <v>26</v>
      </c>
      <c r="D10" s="20" t="s">
        <v>27</v>
      </c>
    </row>
    <row r="11" spans="1:9" ht="33" customHeight="1">
      <c r="B11" s="27" t="s">
        <v>28</v>
      </c>
      <c r="C11" s="26" t="s">
        <v>29</v>
      </c>
      <c r="D11" s="20" t="s">
        <v>12</v>
      </c>
    </row>
    <row r="12" spans="1:9" ht="33" customHeight="1">
      <c r="B12" s="27" t="s">
        <v>30</v>
      </c>
      <c r="C12" s="26" t="s">
        <v>31</v>
      </c>
      <c r="D12" s="20" t="s">
        <v>12</v>
      </c>
    </row>
    <row r="13" spans="1:9" ht="33" customHeight="1">
      <c r="B13" s="27" t="s">
        <v>32</v>
      </c>
      <c r="C13" s="26" t="s">
        <v>33</v>
      </c>
      <c r="D13" s="20" t="s">
        <v>27</v>
      </c>
    </row>
    <row r="14" spans="1:9" ht="33" customHeight="1">
      <c r="B14" s="27"/>
      <c r="C14" s="26"/>
      <c r="E14" s="19" t="s">
        <v>34</v>
      </c>
    </row>
    <row r="15" spans="1:9" ht="33" customHeight="1">
      <c r="A15" s="24">
        <v>3</v>
      </c>
      <c r="B15" s="27" t="s">
        <v>35</v>
      </c>
      <c r="C15" s="26" t="s">
        <v>36</v>
      </c>
      <c r="D15" s="20" t="s">
        <v>12</v>
      </c>
    </row>
    <row r="16" spans="1:9" ht="33" customHeight="1">
      <c r="B16" s="27" t="s">
        <v>37</v>
      </c>
      <c r="C16" s="26" t="s">
        <v>38</v>
      </c>
      <c r="D16" s="20" t="s">
        <v>12</v>
      </c>
    </row>
    <row r="17" spans="1:5" ht="33" customHeight="1">
      <c r="B17" s="27" t="s">
        <v>32</v>
      </c>
      <c r="C17" s="26" t="s">
        <v>39</v>
      </c>
      <c r="D17" s="20" t="s">
        <v>12</v>
      </c>
    </row>
    <row r="18" spans="1:5" ht="33" customHeight="1">
      <c r="B18" s="27" t="s">
        <v>40</v>
      </c>
      <c r="C18" s="26" t="s">
        <v>41</v>
      </c>
      <c r="D18" s="20" t="s">
        <v>12</v>
      </c>
    </row>
    <row r="19" spans="1:5" ht="33" customHeight="1">
      <c r="B19" s="27" t="s">
        <v>42</v>
      </c>
      <c r="C19" s="26" t="s">
        <v>43</v>
      </c>
      <c r="D19" s="20" t="s">
        <v>12</v>
      </c>
    </row>
    <row r="20" spans="1:5" ht="33" customHeight="1">
      <c r="B20" s="27"/>
      <c r="C20" s="26"/>
      <c r="E20" s="19" t="s">
        <v>22</v>
      </c>
    </row>
    <row r="21" spans="1:5" ht="33" customHeight="1">
      <c r="A21" s="24">
        <v>4</v>
      </c>
      <c r="B21" s="27" t="s">
        <v>44</v>
      </c>
      <c r="C21" s="26" t="s">
        <v>45</v>
      </c>
      <c r="D21" s="20" t="s">
        <v>12</v>
      </c>
    </row>
    <row r="22" spans="1:5" ht="33" customHeight="1">
      <c r="B22" s="27" t="s">
        <v>46</v>
      </c>
      <c r="C22" s="26" t="s">
        <v>47</v>
      </c>
      <c r="D22" s="20" t="s">
        <v>12</v>
      </c>
    </row>
    <row r="23" spans="1:5" ht="33" customHeight="1">
      <c r="B23" s="27" t="s">
        <v>48</v>
      </c>
      <c r="C23" s="26" t="s">
        <v>49</v>
      </c>
      <c r="D23" s="20" t="s">
        <v>27</v>
      </c>
    </row>
    <row r="24" spans="1:5" ht="33" customHeight="1">
      <c r="B24" s="27" t="s">
        <v>50</v>
      </c>
      <c r="C24" s="26" t="s">
        <v>51</v>
      </c>
      <c r="D24" s="20" t="s">
        <v>27</v>
      </c>
    </row>
    <row r="25" spans="1:5" ht="33" customHeight="1">
      <c r="B25" s="27" t="s">
        <v>52</v>
      </c>
      <c r="C25" s="26" t="s">
        <v>53</v>
      </c>
      <c r="D25" s="20" t="s">
        <v>12</v>
      </c>
    </row>
    <row r="26" spans="1:5" ht="33" customHeight="1">
      <c r="B26" s="27"/>
      <c r="C26" s="26"/>
      <c r="E26" s="19" t="s">
        <v>34</v>
      </c>
    </row>
    <row r="27" spans="1:5" ht="33" customHeight="1">
      <c r="A27" s="24">
        <v>5</v>
      </c>
      <c r="B27" s="27" t="s">
        <v>54</v>
      </c>
      <c r="C27" s="26" t="s">
        <v>55</v>
      </c>
      <c r="D27" s="20" t="s">
        <v>12</v>
      </c>
    </row>
    <row r="28" spans="1:5" ht="33" customHeight="1">
      <c r="B28" s="27" t="s">
        <v>56</v>
      </c>
      <c r="C28" s="26" t="s">
        <v>57</v>
      </c>
      <c r="D28" s="20" t="s">
        <v>12</v>
      </c>
    </row>
    <row r="29" spans="1:5" ht="33" customHeight="1">
      <c r="B29" s="27" t="s">
        <v>58</v>
      </c>
      <c r="C29" s="26" t="s">
        <v>59</v>
      </c>
      <c r="D29" s="20" t="s">
        <v>12</v>
      </c>
    </row>
    <row r="30" spans="1:5" ht="33" customHeight="1">
      <c r="B30" s="27" t="s">
        <v>60</v>
      </c>
      <c r="C30" s="26" t="s">
        <v>61</v>
      </c>
      <c r="D30" s="20" t="s">
        <v>27</v>
      </c>
    </row>
    <row r="31" spans="1:5" ht="33" customHeight="1">
      <c r="B31" s="27" t="s">
        <v>62</v>
      </c>
      <c r="C31" s="26" t="s">
        <v>63</v>
      </c>
      <c r="D31" s="20" t="s">
        <v>12</v>
      </c>
    </row>
    <row r="32" spans="1:5" ht="33" customHeight="1">
      <c r="B32" s="27"/>
      <c r="C32" s="26"/>
      <c r="E32" s="19" t="s">
        <v>64</v>
      </c>
    </row>
    <row r="33" spans="1:5" ht="33" customHeight="1">
      <c r="A33" s="24">
        <v>6</v>
      </c>
      <c r="B33" s="27" t="s">
        <v>65</v>
      </c>
      <c r="C33" s="26" t="s">
        <v>66</v>
      </c>
      <c r="D33" s="20" t="s">
        <v>27</v>
      </c>
    </row>
    <row r="34" spans="1:5" ht="33" customHeight="1">
      <c r="B34" s="27" t="s">
        <v>67</v>
      </c>
      <c r="C34" s="26" t="s">
        <v>68</v>
      </c>
      <c r="D34" s="20" t="s">
        <v>12</v>
      </c>
    </row>
    <row r="35" spans="1:5" ht="33" customHeight="1">
      <c r="B35" s="27" t="s">
        <v>69</v>
      </c>
      <c r="C35" s="26" t="s">
        <v>70</v>
      </c>
      <c r="D35" s="20" t="s">
        <v>27</v>
      </c>
    </row>
    <row r="36" spans="1:5" ht="33" customHeight="1">
      <c r="B36" s="27" t="s">
        <v>71</v>
      </c>
      <c r="C36" s="26" t="s">
        <v>72</v>
      </c>
      <c r="D36" s="20" t="s">
        <v>27</v>
      </c>
    </row>
    <row r="37" spans="1:5" ht="33" customHeight="1">
      <c r="B37" s="27" t="s">
        <v>73</v>
      </c>
      <c r="C37" s="26" t="s">
        <v>74</v>
      </c>
      <c r="D37" s="20" t="s">
        <v>12</v>
      </c>
    </row>
    <row r="38" spans="1:5" ht="33" customHeight="1">
      <c r="B38" s="27"/>
      <c r="C38" s="26"/>
      <c r="E38" s="19" t="s">
        <v>75</v>
      </c>
    </row>
    <row r="39" spans="1:5" ht="33" customHeight="1">
      <c r="A39" s="24">
        <v>7</v>
      </c>
      <c r="B39" s="27" t="s">
        <v>76</v>
      </c>
      <c r="C39" s="26" t="s">
        <v>77</v>
      </c>
      <c r="D39" s="20" t="s">
        <v>27</v>
      </c>
    </row>
    <row r="40" spans="1:5" ht="33" customHeight="1">
      <c r="B40" s="27" t="s">
        <v>78</v>
      </c>
      <c r="C40" s="26" t="s">
        <v>79</v>
      </c>
      <c r="D40" s="20" t="s">
        <v>27</v>
      </c>
    </row>
    <row r="41" spans="1:5" ht="33" customHeight="1">
      <c r="B41" s="27" t="s">
        <v>80</v>
      </c>
      <c r="C41" s="26" t="s">
        <v>81</v>
      </c>
      <c r="D41" s="20" t="s">
        <v>27</v>
      </c>
    </row>
    <row r="42" spans="1:5" ht="33" customHeight="1">
      <c r="B42" s="27" t="s">
        <v>82</v>
      </c>
      <c r="C42" s="26" t="s">
        <v>83</v>
      </c>
      <c r="D42" s="20" t="s">
        <v>12</v>
      </c>
    </row>
    <row r="43" spans="1:5" ht="33" customHeight="1">
      <c r="B43" s="27" t="s">
        <v>84</v>
      </c>
      <c r="C43" s="26" t="s">
        <v>85</v>
      </c>
      <c r="D43" s="20" t="s">
        <v>27</v>
      </c>
    </row>
    <row r="44" spans="1:5" ht="33" customHeight="1">
      <c r="B44" s="27"/>
      <c r="C44" s="26"/>
      <c r="E44" s="19" t="s">
        <v>22</v>
      </c>
    </row>
    <row r="45" spans="1:5" ht="33" customHeight="1">
      <c r="A45" s="24">
        <v>8</v>
      </c>
      <c r="B45" s="28" t="s">
        <v>86</v>
      </c>
      <c r="C45" s="26" t="s">
        <v>87</v>
      </c>
      <c r="D45" s="20" t="s">
        <v>12</v>
      </c>
    </row>
    <row r="46" spans="1:5" ht="33" customHeight="1">
      <c r="B46" s="28" t="s">
        <v>88</v>
      </c>
      <c r="C46" s="26" t="s">
        <v>89</v>
      </c>
      <c r="D46" s="20" t="s">
        <v>27</v>
      </c>
    </row>
    <row r="47" spans="1:5" ht="33" customHeight="1">
      <c r="B47" s="28" t="s">
        <v>90</v>
      </c>
      <c r="C47" s="26" t="s">
        <v>91</v>
      </c>
      <c r="D47" s="20" t="s">
        <v>12</v>
      </c>
    </row>
    <row r="48" spans="1:5" ht="33" customHeight="1">
      <c r="B48" s="28" t="s">
        <v>92</v>
      </c>
      <c r="C48" s="26" t="s">
        <v>93</v>
      </c>
      <c r="D48" s="20" t="s">
        <v>27</v>
      </c>
    </row>
    <row r="49" spans="1:5" ht="33" customHeight="1">
      <c r="B49" s="28" t="s">
        <v>94</v>
      </c>
      <c r="C49" s="26" t="s">
        <v>95</v>
      </c>
      <c r="D49" s="20" t="s">
        <v>12</v>
      </c>
    </row>
    <row r="50" spans="1:5" ht="33" customHeight="1">
      <c r="B50" s="27"/>
      <c r="C50" s="26"/>
      <c r="E50" s="19" t="s">
        <v>13</v>
      </c>
    </row>
    <row r="51" spans="1:5" ht="33" customHeight="1">
      <c r="A51" s="24">
        <v>9</v>
      </c>
      <c r="B51" s="28" t="s">
        <v>96</v>
      </c>
      <c r="C51" s="26" t="s">
        <v>97</v>
      </c>
      <c r="D51" s="20" t="s">
        <v>12</v>
      </c>
    </row>
    <row r="52" spans="1:5" ht="33" customHeight="1">
      <c r="B52" s="28" t="s">
        <v>98</v>
      </c>
      <c r="C52" s="29" t="s">
        <v>99</v>
      </c>
      <c r="D52" s="20" t="s">
        <v>12</v>
      </c>
    </row>
    <row r="53" spans="1:5" ht="33" customHeight="1">
      <c r="B53" s="28" t="s">
        <v>100</v>
      </c>
      <c r="C53" s="29" t="s">
        <v>101</v>
      </c>
      <c r="D53" s="20" t="s">
        <v>12</v>
      </c>
    </row>
    <row r="54" spans="1:5" ht="33" customHeight="1">
      <c r="B54" s="28" t="s">
        <v>102</v>
      </c>
      <c r="C54" s="29" t="s">
        <v>103</v>
      </c>
      <c r="D54" s="20" t="s">
        <v>12</v>
      </c>
    </row>
    <row r="55" spans="1:5" ht="33" customHeight="1">
      <c r="B55" s="28" t="s">
        <v>104</v>
      </c>
      <c r="C55" s="29" t="s">
        <v>105</v>
      </c>
      <c r="D55" s="20" t="s">
        <v>12</v>
      </c>
    </row>
    <row r="56" spans="1:5" ht="33" customHeight="1">
      <c r="C56" s="29"/>
      <c r="E56" s="19" t="s">
        <v>13</v>
      </c>
    </row>
    <row r="57" spans="1:5" ht="33" customHeight="1">
      <c r="A57" s="24">
        <v>10</v>
      </c>
      <c r="B57" s="27" t="s">
        <v>106</v>
      </c>
      <c r="C57" s="29" t="s">
        <v>107</v>
      </c>
      <c r="D57" s="20" t="s">
        <v>12</v>
      </c>
      <c r="E57" s="22"/>
    </row>
    <row r="58" spans="1:5" ht="33" customHeight="1">
      <c r="B58" s="27" t="s">
        <v>108</v>
      </c>
      <c r="C58" s="29" t="s">
        <v>109</v>
      </c>
      <c r="D58" s="20" t="s">
        <v>12</v>
      </c>
    </row>
    <row r="59" spans="1:5" ht="33" customHeight="1">
      <c r="B59" s="21" t="s">
        <v>110</v>
      </c>
      <c r="C59" s="29" t="s">
        <v>111</v>
      </c>
      <c r="D59" s="20" t="s">
        <v>12</v>
      </c>
    </row>
    <row r="60" spans="1:5" ht="33" customHeight="1">
      <c r="B60" s="21" t="s">
        <v>112</v>
      </c>
      <c r="C60" s="29" t="s">
        <v>113</v>
      </c>
      <c r="D60" s="20" t="s">
        <v>12</v>
      </c>
    </row>
    <row r="61" spans="1:5" ht="33" customHeight="1">
      <c r="B61" s="21" t="s">
        <v>114</v>
      </c>
      <c r="C61" s="29" t="s">
        <v>115</v>
      </c>
      <c r="D61" s="20" t="s">
        <v>12</v>
      </c>
    </row>
    <row r="62" spans="1:5" ht="33" customHeight="1">
      <c r="B62" s="25"/>
      <c r="C62" s="26"/>
    </row>
    <row r="63" spans="1:5" ht="33" customHeight="1">
      <c r="B63" s="25"/>
      <c r="C63" s="26"/>
    </row>
    <row r="64" spans="1:5" ht="33" customHeight="1">
      <c r="B64" s="25"/>
      <c r="C64" s="26"/>
    </row>
    <row r="65" spans="2:3" s="19" customFormat="1" ht="33" customHeight="1">
      <c r="B65" s="25"/>
      <c r="C65" s="26"/>
    </row>
    <row r="66" spans="2:3" s="19" customFormat="1" ht="33" customHeight="1">
      <c r="B66" s="25"/>
      <c r="C66" s="26"/>
    </row>
    <row r="67" spans="2:3" s="19" customFormat="1" ht="33" customHeight="1">
      <c r="B67" s="25"/>
      <c r="C67" s="26"/>
    </row>
    <row r="68" spans="2:3" s="19" customFormat="1" ht="33" customHeight="1">
      <c r="B68" s="25"/>
      <c r="C68" s="26"/>
    </row>
    <row r="69" spans="2:3" s="19" customFormat="1" ht="33" customHeight="1">
      <c r="B69" s="25"/>
      <c r="C69" s="26"/>
    </row>
    <row r="70" spans="2:3" s="19" customFormat="1" ht="33" customHeight="1">
      <c r="B70" s="30"/>
      <c r="C70" s="29"/>
    </row>
    <row r="71" spans="2:3" s="19" customFormat="1" ht="33" customHeight="1">
      <c r="B71" s="30"/>
      <c r="C71" s="29"/>
    </row>
    <row r="72" spans="2:3" s="19" customFormat="1" ht="33" customHeight="1">
      <c r="B72" s="25"/>
      <c r="C72" s="26"/>
    </row>
    <row r="73" spans="2:3" s="19" customFormat="1" ht="33" customHeight="1">
      <c r="B73" s="25"/>
      <c r="C73" s="26"/>
    </row>
    <row r="74" spans="2:3" s="19" customFormat="1" ht="33" customHeight="1">
      <c r="B74" s="25"/>
      <c r="C74" s="26"/>
    </row>
    <row r="75" spans="2:3" s="19" customFormat="1" ht="33" customHeight="1">
      <c r="B75" s="25"/>
      <c r="C75" s="26"/>
    </row>
    <row r="76" spans="2:3" s="19" customFormat="1" ht="33" customHeight="1">
      <c r="B76" s="27"/>
      <c r="C76" s="26"/>
    </row>
    <row r="77" spans="2:3" s="19" customFormat="1" ht="33" customHeight="1">
      <c r="B77" s="27"/>
      <c r="C77" s="26"/>
    </row>
    <row r="78" spans="2:3" s="19" customFormat="1" ht="33" customHeight="1">
      <c r="B78" s="27"/>
      <c r="C78" s="26"/>
    </row>
    <row r="79" spans="2:3" s="19" customFormat="1" ht="33" customHeight="1">
      <c r="B79" s="27"/>
      <c r="C79" s="26"/>
    </row>
    <row r="80" spans="2:3" s="19" customFormat="1" ht="33" customHeight="1">
      <c r="B80" s="27"/>
      <c r="C80" s="26"/>
    </row>
    <row r="81" spans="2:5" s="19" customFormat="1" ht="33" customHeight="1">
      <c r="B81" s="27"/>
      <c r="C81" s="26"/>
      <c r="D81" s="20"/>
    </row>
    <row r="82" spans="2:5" s="19" customFormat="1" ht="33" customHeight="1">
      <c r="B82" s="27"/>
      <c r="C82" s="26"/>
      <c r="D82" s="20"/>
    </row>
    <row r="83" spans="2:5" s="19" customFormat="1" ht="33" customHeight="1">
      <c r="B83" s="27"/>
      <c r="C83" s="26"/>
      <c r="D83" s="20"/>
    </row>
    <row r="84" spans="2:5" s="19" customFormat="1" ht="33" customHeight="1">
      <c r="B84" s="27"/>
      <c r="C84" s="26"/>
      <c r="D84" s="20"/>
    </row>
    <row r="85" spans="2:5" s="19" customFormat="1" ht="33" customHeight="1">
      <c r="B85" s="27"/>
      <c r="C85" s="26"/>
      <c r="D85" s="20"/>
    </row>
    <row r="86" spans="2:5" s="19" customFormat="1" ht="33" customHeight="1">
      <c r="B86" s="27"/>
      <c r="C86" s="26"/>
      <c r="D86" s="20"/>
    </row>
    <row r="87" spans="2:5" s="19" customFormat="1" ht="33" customHeight="1">
      <c r="B87" s="27"/>
      <c r="C87" s="26"/>
      <c r="D87" s="20"/>
      <c r="E87" s="22"/>
    </row>
    <row r="88" spans="2:5" s="19" customFormat="1" ht="33" customHeight="1">
      <c r="B88" s="27"/>
      <c r="C88" s="26"/>
      <c r="D88" s="20"/>
    </row>
    <row r="89" spans="2:5" s="19" customFormat="1" ht="33" customHeight="1">
      <c r="B89" s="27"/>
      <c r="C89" s="26"/>
      <c r="D89" s="20"/>
    </row>
    <row r="90" spans="2:5" s="19" customFormat="1" ht="33" customHeight="1">
      <c r="B90" s="27"/>
      <c r="C90" s="26"/>
      <c r="D90" s="20"/>
    </row>
    <row r="91" spans="2:5" s="19" customFormat="1" ht="33" customHeight="1">
      <c r="B91" s="27"/>
      <c r="C91" s="26"/>
      <c r="D91" s="20"/>
    </row>
    <row r="92" spans="2:5" s="19" customFormat="1" ht="33" customHeight="1">
      <c r="B92" s="27"/>
      <c r="C92" s="26"/>
      <c r="D92" s="20"/>
    </row>
    <row r="93" spans="2:5" s="19" customFormat="1" ht="33" customHeight="1">
      <c r="B93" s="27"/>
      <c r="C93" s="26"/>
      <c r="D93" s="20"/>
    </row>
    <row r="94" spans="2:5" s="19" customFormat="1" ht="33" customHeight="1">
      <c r="B94" s="27"/>
      <c r="C94" s="26"/>
      <c r="D94" s="20"/>
    </row>
    <row r="95" spans="2:5" s="19" customFormat="1" ht="33" customHeight="1">
      <c r="B95" s="27"/>
      <c r="C95" s="26"/>
      <c r="D95" s="20"/>
    </row>
    <row r="96" spans="2:5" s="19" customFormat="1" ht="33" customHeight="1">
      <c r="B96" s="27"/>
      <c r="C96" s="26"/>
      <c r="D96" s="20"/>
    </row>
    <row r="97" spans="2:5" s="19" customFormat="1" ht="33" customHeight="1">
      <c r="B97" s="27"/>
      <c r="C97" s="26"/>
      <c r="D97" s="20"/>
    </row>
    <row r="98" spans="2:5" s="19" customFormat="1" ht="33" customHeight="1">
      <c r="B98" s="27"/>
      <c r="C98" s="26"/>
      <c r="D98" s="20"/>
    </row>
    <row r="99" spans="2:5" s="19" customFormat="1" ht="33" customHeight="1">
      <c r="B99" s="27"/>
      <c r="C99" s="26"/>
      <c r="D99" s="20"/>
      <c r="E99" s="22"/>
    </row>
    <row r="100" spans="2:5" s="19" customFormat="1" ht="33" customHeight="1">
      <c r="B100" s="27"/>
      <c r="C100" s="26"/>
      <c r="D100" s="20"/>
    </row>
    <row r="101" spans="2:5" s="19" customFormat="1" ht="33" customHeight="1">
      <c r="B101" s="27"/>
      <c r="C101" s="26"/>
      <c r="D101" s="20"/>
    </row>
  </sheetData>
  <mergeCells count="1">
    <mergeCell ref="A1:I1"/>
  </mergeCells>
  <phoneticPr fontId="14" type="noConversion"/>
  <conditionalFormatting sqref="D1:D2">
    <cfRule type="cellIs" dxfId="958" priority="22" operator="equal">
      <formula>"暂不解决"</formula>
    </cfRule>
    <cfRule type="cellIs" dxfId="957" priority="23" operator="equal">
      <formula>"无法解决"</formula>
    </cfRule>
    <cfRule type="cellIs" dxfId="956" priority="24" operator="equal">
      <formula>"其他"</formula>
    </cfRule>
    <cfRule type="cellIs" dxfId="955" priority="25" operator="equal">
      <formula>"错误"</formula>
    </cfRule>
    <cfRule type="cellIs" dxfId="954" priority="26" operator="equal">
      <formula>"正确"</formula>
    </cfRule>
    <cfRule type="cellIs" dxfId="953" priority="27" operator="equal">
      <formula>"待定"</formula>
    </cfRule>
    <cfRule type="cellIs" dxfId="952" priority="28" operator="equal">
      <formula>"已修改"</formula>
    </cfRule>
  </conditionalFormatting>
  <conditionalFormatting sqref="D3:D61">
    <cfRule type="cellIs" dxfId="951" priority="15" operator="equal">
      <formula>"暂不解决"</formula>
    </cfRule>
    <cfRule type="cellIs" dxfId="950" priority="16" operator="equal">
      <formula>"无法解决"</formula>
    </cfRule>
    <cfRule type="cellIs" dxfId="949" priority="17" operator="equal">
      <formula>"其他"</formula>
    </cfRule>
    <cfRule type="cellIs" dxfId="948" priority="18" operator="equal">
      <formula>"错误"</formula>
    </cfRule>
    <cfRule type="cellIs" dxfId="947" priority="19" operator="equal">
      <formula>"正确"</formula>
    </cfRule>
    <cfRule type="cellIs" dxfId="946" priority="20" operator="equal">
      <formula>"待定"</formula>
    </cfRule>
    <cfRule type="cellIs" dxfId="945" priority="21" operator="equal">
      <formula>"已修改"</formula>
    </cfRule>
  </conditionalFormatting>
  <conditionalFormatting sqref="D62:D121">
    <cfRule type="cellIs" dxfId="944" priority="8" operator="equal">
      <formula>"暂不解决"</formula>
    </cfRule>
    <cfRule type="cellIs" dxfId="943" priority="9" operator="equal">
      <formula>"无法解决"</formula>
    </cfRule>
    <cfRule type="cellIs" dxfId="942" priority="10" operator="equal">
      <formula>"其他"</formula>
    </cfRule>
    <cfRule type="cellIs" dxfId="941" priority="11" operator="equal">
      <formula>"错误"</formula>
    </cfRule>
    <cfRule type="cellIs" dxfId="940" priority="12" operator="equal">
      <formula>"正确"</formula>
    </cfRule>
    <cfRule type="cellIs" dxfId="939" priority="13" operator="equal">
      <formula>"待定"</formula>
    </cfRule>
    <cfRule type="cellIs" dxfId="938" priority="14" operator="equal">
      <formula>"已修改"</formula>
    </cfRule>
  </conditionalFormatting>
  <conditionalFormatting sqref="D122:D1048576">
    <cfRule type="cellIs" dxfId="937" priority="1" operator="equal">
      <formula>"暂不解决"</formula>
    </cfRule>
    <cfRule type="cellIs" dxfId="936" priority="2" operator="equal">
      <formula>"无法解决"</formula>
    </cfRule>
    <cfRule type="cellIs" dxfId="935" priority="3" operator="equal">
      <formula>"其他"</formula>
    </cfRule>
    <cfRule type="cellIs" dxfId="934" priority="4" operator="equal">
      <formula>"错误"</formula>
    </cfRule>
    <cfRule type="cellIs" dxfId="933" priority="5" operator="equal">
      <formula>"正确"</formula>
    </cfRule>
    <cfRule type="cellIs" dxfId="932" priority="6" operator="equal">
      <formula>"待定"</formula>
    </cfRule>
    <cfRule type="cellIs" dxfId="931" priority="7" operator="equal">
      <formula>"已修改"</formula>
    </cfRule>
  </conditionalFormatting>
  <dataValidations count="2">
    <dataValidation type="list" allowBlank="1" showInputMessage="1" showErrorMessage="1" sqref="D1:D1048576">
      <formula1>"正确,错误,已修改,待定,其他,暂不解决,无法解决"</formula1>
    </dataValidation>
    <dataValidation type="list" allowBlank="1" showInputMessage="1" showErrorMessage="1" sqref="F1:F1048576">
      <formula1>"高键,许建龙,魏淑苗,黄姝娜,李小敏"</formula1>
    </dataValidation>
  </dataValidation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1"/>
  <sheetViews>
    <sheetView workbookViewId="0">
      <pane ySplit="2" topLeftCell="A27" activePane="bottomLeft" state="frozen"/>
      <selection pane="bottomLeft" activeCell="E57" sqref="E57"/>
    </sheetView>
  </sheetViews>
  <sheetFormatPr defaultColWidth="9" defaultRowHeight="14.25"/>
  <cols>
    <col min="1" max="1" width="9" style="8"/>
    <col min="2" max="2" width="39.625" style="9" customWidth="1"/>
    <col min="3" max="3" width="74.5" style="10" customWidth="1"/>
    <col min="4" max="4" width="9.625" style="8" customWidth="1"/>
    <col min="5" max="5" width="31.25" style="11" customWidth="1"/>
    <col min="6" max="6" width="11.125" style="11" customWidth="1"/>
    <col min="7" max="7" width="24" style="11" customWidth="1"/>
    <col min="8" max="8" width="10.375" style="11" customWidth="1"/>
    <col min="9" max="16384" width="9" style="11"/>
  </cols>
  <sheetData>
    <row r="1" spans="1:9" ht="33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</row>
    <row r="2" spans="1:9" s="7" customFormat="1" ht="21" customHeight="1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</row>
    <row r="3" spans="1:9" ht="33" customHeight="1">
      <c r="B3" s="13" t="s">
        <v>116</v>
      </c>
      <c r="C3" s="13" t="s">
        <v>117</v>
      </c>
      <c r="D3" s="8" t="s">
        <v>12</v>
      </c>
    </row>
    <row r="4" spans="1:9" ht="33" customHeight="1">
      <c r="B4" s="13" t="s">
        <v>118</v>
      </c>
      <c r="C4" s="13" t="s">
        <v>119</v>
      </c>
      <c r="D4" s="8" t="s">
        <v>12</v>
      </c>
    </row>
    <row r="5" spans="1:9" ht="33" customHeight="1">
      <c r="B5" s="13" t="s">
        <v>120</v>
      </c>
      <c r="C5" s="13" t="s">
        <v>121</v>
      </c>
      <c r="D5" s="8" t="s">
        <v>12</v>
      </c>
    </row>
    <row r="6" spans="1:9" ht="33" customHeight="1">
      <c r="B6" s="13" t="s">
        <v>122</v>
      </c>
      <c r="C6" s="13" t="s">
        <v>123</v>
      </c>
      <c r="D6" s="8" t="s">
        <v>12</v>
      </c>
    </row>
    <row r="7" spans="1:9" ht="33" customHeight="1">
      <c r="B7" s="13" t="s">
        <v>124</v>
      </c>
      <c r="C7" s="13" t="s">
        <v>125</v>
      </c>
      <c r="D7" s="8" t="s">
        <v>12</v>
      </c>
    </row>
    <row r="8" spans="1:9" ht="33" customHeight="1">
      <c r="B8" s="14"/>
      <c r="C8" s="15"/>
    </row>
    <row r="9" spans="1:9" ht="33" customHeight="1">
      <c r="B9" s="13" t="s">
        <v>126</v>
      </c>
      <c r="C9" s="13" t="s">
        <v>127</v>
      </c>
      <c r="D9" s="8" t="s">
        <v>12</v>
      </c>
    </row>
    <row r="10" spans="1:9" ht="33" customHeight="1">
      <c r="B10" s="13" t="s">
        <v>128</v>
      </c>
      <c r="C10" s="13" t="s">
        <v>129</v>
      </c>
      <c r="D10" s="8" t="s">
        <v>12</v>
      </c>
    </row>
    <row r="11" spans="1:9" ht="33" customHeight="1">
      <c r="B11" s="13" t="s">
        <v>130</v>
      </c>
      <c r="C11" s="13" t="s">
        <v>131</v>
      </c>
      <c r="D11" s="8" t="s">
        <v>12</v>
      </c>
    </row>
    <row r="12" spans="1:9" ht="33" customHeight="1">
      <c r="B12" s="13" t="s">
        <v>132</v>
      </c>
      <c r="C12" s="13" t="s">
        <v>133</v>
      </c>
      <c r="D12" s="8" t="s">
        <v>12</v>
      </c>
    </row>
    <row r="13" spans="1:9" ht="33" customHeight="1">
      <c r="B13" s="13" t="s">
        <v>134</v>
      </c>
      <c r="C13" s="13" t="s">
        <v>135</v>
      </c>
      <c r="D13" s="8" t="s">
        <v>12</v>
      </c>
    </row>
    <row r="14" spans="1:9" ht="33" customHeight="1">
      <c r="B14" s="16"/>
      <c r="C14" s="15"/>
    </row>
    <row r="15" spans="1:9" ht="33" customHeight="1">
      <c r="B15" s="13" t="s">
        <v>136</v>
      </c>
      <c r="C15" s="13" t="s">
        <v>137</v>
      </c>
      <c r="D15" s="8" t="s">
        <v>12</v>
      </c>
      <c r="E15" s="11" t="s">
        <v>138</v>
      </c>
    </row>
    <row r="16" spans="1:9" ht="33" customHeight="1">
      <c r="B16" s="13" t="s">
        <v>139</v>
      </c>
      <c r="C16" s="13" t="s">
        <v>140</v>
      </c>
      <c r="D16" s="8" t="s">
        <v>141</v>
      </c>
    </row>
    <row r="17" spans="2:5" ht="33" customHeight="1">
      <c r="B17" s="13" t="s">
        <v>142</v>
      </c>
      <c r="C17" s="13" t="s">
        <v>143</v>
      </c>
      <c r="D17" s="8" t="s">
        <v>12</v>
      </c>
      <c r="E17" s="11" t="s">
        <v>138</v>
      </c>
    </row>
    <row r="18" spans="2:5" ht="33" customHeight="1">
      <c r="B18" s="13" t="s">
        <v>144</v>
      </c>
      <c r="C18" s="13" t="s">
        <v>145</v>
      </c>
      <c r="D18" s="8" t="s">
        <v>12</v>
      </c>
    </row>
    <row r="19" spans="2:5" ht="33" customHeight="1">
      <c r="B19" s="13" t="s">
        <v>146</v>
      </c>
      <c r="C19" s="13" t="s">
        <v>147</v>
      </c>
      <c r="D19" s="8" t="s">
        <v>141</v>
      </c>
    </row>
    <row r="20" spans="2:5" ht="33" customHeight="1">
      <c r="B20" s="16"/>
      <c r="C20" s="15"/>
    </row>
    <row r="21" spans="2:5" ht="33" customHeight="1">
      <c r="B21" s="13" t="s">
        <v>148</v>
      </c>
      <c r="C21" s="13" t="s">
        <v>149</v>
      </c>
      <c r="D21" s="8" t="s">
        <v>12</v>
      </c>
    </row>
    <row r="22" spans="2:5" ht="33" customHeight="1">
      <c r="B22" s="13" t="s">
        <v>150</v>
      </c>
      <c r="C22" s="13" t="s">
        <v>151</v>
      </c>
      <c r="D22" s="8" t="s">
        <v>12</v>
      </c>
    </row>
    <row r="23" spans="2:5" ht="33" customHeight="1">
      <c r="B23" s="13" t="s">
        <v>152</v>
      </c>
      <c r="C23" s="13" t="s">
        <v>153</v>
      </c>
      <c r="D23" s="8" t="s">
        <v>12</v>
      </c>
    </row>
    <row r="24" spans="2:5" ht="33" customHeight="1">
      <c r="B24" s="13" t="s">
        <v>154</v>
      </c>
      <c r="C24" s="13" t="s">
        <v>155</v>
      </c>
      <c r="D24" s="8" t="s">
        <v>156</v>
      </c>
      <c r="E24" s="11" t="s">
        <v>157</v>
      </c>
    </row>
    <row r="25" spans="2:5" ht="33" customHeight="1">
      <c r="B25" s="13" t="s">
        <v>158</v>
      </c>
      <c r="C25" s="13" t="s">
        <v>159</v>
      </c>
      <c r="D25" s="8" t="s">
        <v>156</v>
      </c>
      <c r="E25" s="11" t="s">
        <v>160</v>
      </c>
    </row>
    <row r="26" spans="2:5" ht="33" customHeight="1">
      <c r="B26" s="14"/>
      <c r="C26" s="15"/>
    </row>
    <row r="27" spans="2:5" ht="33" customHeight="1">
      <c r="B27" s="13" t="s">
        <v>161</v>
      </c>
      <c r="C27" s="13" t="s">
        <v>162</v>
      </c>
      <c r="D27" s="8" t="s">
        <v>12</v>
      </c>
    </row>
    <row r="28" spans="2:5" ht="33" customHeight="1">
      <c r="B28" s="13" t="s">
        <v>163</v>
      </c>
      <c r="C28" s="13" t="s">
        <v>164</v>
      </c>
      <c r="D28" s="8" t="s">
        <v>27</v>
      </c>
    </row>
    <row r="29" spans="2:5" ht="33" customHeight="1">
      <c r="B29" s="13" t="s">
        <v>165</v>
      </c>
      <c r="C29" s="13" t="s">
        <v>166</v>
      </c>
      <c r="D29" s="8" t="s">
        <v>12</v>
      </c>
    </row>
    <row r="30" spans="2:5" ht="33" customHeight="1">
      <c r="B30" s="13" t="s">
        <v>167</v>
      </c>
      <c r="C30" s="13" t="s">
        <v>168</v>
      </c>
      <c r="D30" s="8" t="s">
        <v>27</v>
      </c>
    </row>
    <row r="31" spans="2:5" ht="33" customHeight="1">
      <c r="B31" s="13" t="s">
        <v>169</v>
      </c>
      <c r="C31" s="13" t="s">
        <v>170</v>
      </c>
      <c r="D31" s="8" t="s">
        <v>27</v>
      </c>
    </row>
    <row r="32" spans="2:5" ht="33" customHeight="1">
      <c r="B32" s="14"/>
      <c r="C32" s="15"/>
    </row>
    <row r="33" spans="2:5" ht="33" customHeight="1">
      <c r="B33" s="13" t="s">
        <v>171</v>
      </c>
      <c r="C33" s="13" t="s">
        <v>172</v>
      </c>
      <c r="D33" s="8" t="s">
        <v>12</v>
      </c>
    </row>
    <row r="34" spans="2:5" ht="33" customHeight="1">
      <c r="B34" s="13" t="s">
        <v>173</v>
      </c>
      <c r="C34" s="13" t="s">
        <v>174</v>
      </c>
      <c r="D34" s="8" t="s">
        <v>12</v>
      </c>
    </row>
    <row r="35" spans="2:5" ht="33" customHeight="1">
      <c r="B35" s="13" t="s">
        <v>175</v>
      </c>
      <c r="C35" s="13" t="s">
        <v>176</v>
      </c>
      <c r="D35" s="8" t="s">
        <v>12</v>
      </c>
    </row>
    <row r="36" spans="2:5" ht="33" customHeight="1">
      <c r="B36" s="13" t="s">
        <v>177</v>
      </c>
      <c r="C36" s="13" t="s">
        <v>178</v>
      </c>
      <c r="D36" s="8" t="s">
        <v>12</v>
      </c>
    </row>
    <row r="37" spans="2:5" ht="33" customHeight="1">
      <c r="B37" s="13" t="s">
        <v>179</v>
      </c>
      <c r="C37" s="13" t="s">
        <v>180</v>
      </c>
      <c r="D37" s="8" t="s">
        <v>12</v>
      </c>
    </row>
    <row r="38" spans="2:5" ht="33" customHeight="1">
      <c r="B38" s="16"/>
      <c r="C38" s="15"/>
    </row>
    <row r="39" spans="2:5" ht="33" customHeight="1">
      <c r="B39" s="13" t="s">
        <v>181</v>
      </c>
      <c r="C39" s="13" t="s">
        <v>182</v>
      </c>
      <c r="D39" s="8" t="s">
        <v>12</v>
      </c>
    </row>
    <row r="40" spans="2:5" ht="33" customHeight="1">
      <c r="B40" s="13" t="s">
        <v>183</v>
      </c>
      <c r="C40" s="13" t="s">
        <v>184</v>
      </c>
      <c r="D40" s="8" t="s">
        <v>12</v>
      </c>
    </row>
    <row r="41" spans="2:5" ht="33" customHeight="1">
      <c r="B41" s="13" t="s">
        <v>185</v>
      </c>
      <c r="C41" s="13" t="s">
        <v>186</v>
      </c>
      <c r="D41" s="8" t="s">
        <v>27</v>
      </c>
    </row>
    <row r="42" spans="2:5" ht="33" customHeight="1">
      <c r="B42" s="13" t="s">
        <v>187</v>
      </c>
      <c r="C42" s="13" t="s">
        <v>188</v>
      </c>
      <c r="D42" s="8" t="s">
        <v>27</v>
      </c>
    </row>
    <row r="43" spans="2:5" ht="33" customHeight="1">
      <c r="B43" s="13" t="s">
        <v>189</v>
      </c>
      <c r="C43" s="13" t="s">
        <v>190</v>
      </c>
      <c r="D43" s="8" t="s">
        <v>12</v>
      </c>
    </row>
    <row r="44" spans="2:5" ht="33" customHeight="1">
      <c r="B44" s="16"/>
      <c r="C44" s="15"/>
    </row>
    <row r="45" spans="2:5" ht="33" customHeight="1">
      <c r="B45" s="16" t="s">
        <v>191</v>
      </c>
      <c r="C45" s="13" t="s">
        <v>192</v>
      </c>
      <c r="D45" s="8" t="s">
        <v>12</v>
      </c>
    </row>
    <row r="46" spans="2:5" ht="33" customHeight="1">
      <c r="B46" s="13" t="s">
        <v>193</v>
      </c>
      <c r="C46" s="13" t="s">
        <v>194</v>
      </c>
      <c r="D46" s="8" t="s">
        <v>27</v>
      </c>
      <c r="E46" s="11" t="s">
        <v>195</v>
      </c>
    </row>
    <row r="47" spans="2:5" ht="33" customHeight="1">
      <c r="B47" s="13" t="s">
        <v>196</v>
      </c>
      <c r="C47" s="13" t="s">
        <v>197</v>
      </c>
      <c r="D47" s="8" t="s">
        <v>27</v>
      </c>
    </row>
    <row r="48" spans="2:5" ht="33" customHeight="1">
      <c r="B48" s="13" t="s">
        <v>198</v>
      </c>
      <c r="C48" s="13" t="s">
        <v>199</v>
      </c>
      <c r="D48" s="8" t="s">
        <v>27</v>
      </c>
    </row>
    <row r="49" spans="2:5" ht="33" customHeight="1">
      <c r="B49" s="13" t="s">
        <v>200</v>
      </c>
      <c r="C49" s="13" t="s">
        <v>201</v>
      </c>
      <c r="D49" s="8" t="s">
        <v>27</v>
      </c>
    </row>
    <row r="50" spans="2:5" ht="33" customHeight="1"/>
    <row r="51" spans="2:5" ht="33" customHeight="1">
      <c r="B51" s="13" t="s">
        <v>202</v>
      </c>
      <c r="C51" s="13" t="s">
        <v>203</v>
      </c>
      <c r="D51" s="8" t="s">
        <v>12</v>
      </c>
    </row>
    <row r="52" spans="2:5" ht="33" customHeight="1">
      <c r="B52" s="13" t="s">
        <v>204</v>
      </c>
      <c r="C52" s="13" t="s">
        <v>205</v>
      </c>
      <c r="D52" s="8" t="s">
        <v>12</v>
      </c>
    </row>
    <row r="53" spans="2:5" ht="33" customHeight="1">
      <c r="B53" s="13" t="s">
        <v>206</v>
      </c>
      <c r="C53" s="13" t="s">
        <v>207</v>
      </c>
      <c r="D53" s="8" t="s">
        <v>27</v>
      </c>
    </row>
    <row r="54" spans="2:5" ht="33" customHeight="1">
      <c r="B54" s="13" t="s">
        <v>208</v>
      </c>
      <c r="C54" s="13" t="s">
        <v>209</v>
      </c>
      <c r="D54" s="8" t="s">
        <v>27</v>
      </c>
    </row>
    <row r="55" spans="2:5" ht="33" customHeight="1">
      <c r="B55" s="13" t="s">
        <v>210</v>
      </c>
      <c r="C55" s="13" t="s">
        <v>211</v>
      </c>
      <c r="D55" s="8" t="s">
        <v>27</v>
      </c>
    </row>
    <row r="56" spans="2:5" ht="33" customHeight="1"/>
    <row r="57" spans="2:5" ht="33" customHeight="1">
      <c r="B57" s="13" t="s">
        <v>106</v>
      </c>
      <c r="C57" s="13" t="s">
        <v>212</v>
      </c>
      <c r="D57" s="8" t="s">
        <v>12</v>
      </c>
      <c r="E57" s="11" t="s">
        <v>213</v>
      </c>
    </row>
    <row r="58" spans="2:5" ht="33" customHeight="1">
      <c r="B58" s="13" t="s">
        <v>214</v>
      </c>
      <c r="C58" s="13" t="s">
        <v>215</v>
      </c>
      <c r="D58" s="8" t="s">
        <v>12</v>
      </c>
    </row>
    <row r="59" spans="2:5" ht="33" customHeight="1">
      <c r="B59" s="13" t="s">
        <v>216</v>
      </c>
      <c r="C59" s="13" t="s">
        <v>217</v>
      </c>
      <c r="D59" s="8" t="s">
        <v>12</v>
      </c>
    </row>
    <row r="60" spans="2:5" ht="33" customHeight="1">
      <c r="B60" s="13" t="s">
        <v>218</v>
      </c>
      <c r="C60" s="13" t="s">
        <v>219</v>
      </c>
      <c r="D60" s="8" t="s">
        <v>12</v>
      </c>
    </row>
    <row r="61" spans="2:5" ht="33" customHeight="1">
      <c r="B61" s="13" t="s">
        <v>220</v>
      </c>
      <c r="C61" s="13" t="s">
        <v>221</v>
      </c>
      <c r="D61" s="8" t="s">
        <v>12</v>
      </c>
    </row>
    <row r="62" spans="2:5" ht="33" customHeight="1">
      <c r="B62" s="14"/>
      <c r="C62" s="15"/>
    </row>
    <row r="63" spans="2:5" ht="33" customHeight="1">
      <c r="B63" s="14"/>
      <c r="C63" s="15"/>
    </row>
    <row r="64" spans="2:5" ht="33" customHeight="1">
      <c r="B64" s="14"/>
      <c r="C64" s="15"/>
    </row>
    <row r="65" spans="2:3" ht="33" customHeight="1">
      <c r="B65" s="14"/>
      <c r="C65" s="15"/>
    </row>
    <row r="66" spans="2:3" ht="33" customHeight="1">
      <c r="B66" s="14"/>
      <c r="C66" s="15"/>
    </row>
    <row r="67" spans="2:3" ht="33" customHeight="1">
      <c r="B67" s="14"/>
      <c r="C67" s="15"/>
    </row>
    <row r="68" spans="2:3" ht="33" customHeight="1">
      <c r="B68" s="14"/>
      <c r="C68" s="15"/>
    </row>
    <row r="69" spans="2:3" ht="33" customHeight="1">
      <c r="B69" s="17"/>
    </row>
    <row r="70" spans="2:3" ht="33" customHeight="1">
      <c r="B70" s="17"/>
    </row>
    <row r="71" spans="2:3" ht="33" customHeight="1">
      <c r="B71" s="14"/>
      <c r="C71" s="15"/>
    </row>
    <row r="72" spans="2:3" ht="33" customHeight="1">
      <c r="B72" s="14"/>
      <c r="C72" s="15"/>
    </row>
    <row r="73" spans="2:3" ht="33" customHeight="1">
      <c r="B73" s="14"/>
      <c r="C73" s="15"/>
    </row>
    <row r="74" spans="2:3" ht="33" customHeight="1">
      <c r="B74" s="14"/>
      <c r="C74" s="15"/>
    </row>
    <row r="75" spans="2:3" ht="33" customHeight="1">
      <c r="B75" s="16"/>
      <c r="C75" s="15"/>
    </row>
    <row r="76" spans="2:3" ht="33" customHeight="1">
      <c r="B76" s="16"/>
      <c r="C76" s="15"/>
    </row>
    <row r="77" spans="2:3" ht="33" customHeight="1">
      <c r="B77" s="16"/>
      <c r="C77" s="15"/>
    </row>
    <row r="78" spans="2:3" ht="33" customHeight="1">
      <c r="B78" s="16"/>
      <c r="C78" s="15"/>
    </row>
    <row r="79" spans="2:3" ht="33" customHeight="1">
      <c r="B79" s="16"/>
      <c r="C79" s="15"/>
    </row>
    <row r="80" spans="2:3" ht="33" customHeight="1">
      <c r="B80" s="16"/>
      <c r="C80" s="15"/>
    </row>
    <row r="81" spans="2:3" ht="33" customHeight="1">
      <c r="B81" s="16"/>
      <c r="C81" s="15"/>
    </row>
    <row r="82" spans="2:3" ht="33" customHeight="1">
      <c r="B82" s="16"/>
      <c r="C82" s="15"/>
    </row>
    <row r="83" spans="2:3" ht="33" customHeight="1">
      <c r="B83" s="16"/>
      <c r="C83" s="15"/>
    </row>
    <row r="84" spans="2:3" ht="33" customHeight="1">
      <c r="B84" s="16"/>
      <c r="C84" s="15"/>
    </row>
    <row r="85" spans="2:3" ht="33" customHeight="1">
      <c r="B85" s="16"/>
      <c r="C85" s="15"/>
    </row>
    <row r="86" spans="2:3" ht="33" customHeight="1">
      <c r="B86" s="16"/>
      <c r="C86" s="15"/>
    </row>
    <row r="87" spans="2:3" ht="33" customHeight="1">
      <c r="B87" s="16"/>
      <c r="C87" s="15"/>
    </row>
    <row r="88" spans="2:3" ht="33" customHeight="1">
      <c r="B88" s="16"/>
      <c r="C88" s="15"/>
    </row>
    <row r="89" spans="2:3" ht="33" customHeight="1">
      <c r="B89" s="16"/>
      <c r="C89" s="15"/>
    </row>
    <row r="90" spans="2:3" ht="33" customHeight="1">
      <c r="B90" s="16"/>
      <c r="C90" s="15"/>
    </row>
    <row r="91" spans="2:3" ht="33" customHeight="1">
      <c r="B91" s="16"/>
      <c r="C91" s="15"/>
    </row>
    <row r="92" spans="2:3" ht="33" customHeight="1">
      <c r="B92" s="16"/>
      <c r="C92" s="15"/>
    </row>
    <row r="93" spans="2:3" ht="33" customHeight="1">
      <c r="B93" s="16"/>
      <c r="C93" s="15"/>
    </row>
    <row r="94" spans="2:3" ht="33" customHeight="1">
      <c r="B94" s="16"/>
      <c r="C94" s="15"/>
    </row>
    <row r="95" spans="2:3" ht="33" customHeight="1">
      <c r="B95" s="16"/>
      <c r="C95" s="15"/>
    </row>
    <row r="96" spans="2:3" ht="33" customHeight="1">
      <c r="B96" s="16"/>
      <c r="C96" s="15"/>
    </row>
    <row r="97" spans="2:3" ht="33" customHeight="1">
      <c r="B97" s="16"/>
      <c r="C97" s="15"/>
    </row>
    <row r="98" spans="2:3" ht="33" customHeight="1">
      <c r="B98" s="16"/>
      <c r="C98" s="15"/>
    </row>
    <row r="99" spans="2:3" ht="33" customHeight="1">
      <c r="B99" s="16"/>
      <c r="C99" s="15"/>
    </row>
    <row r="100" spans="2:3" ht="33" customHeight="1">
      <c r="B100" s="16"/>
      <c r="C100" s="15"/>
    </row>
    <row r="101" spans="2:3" ht="33" customHeight="1"/>
    <row r="102" spans="2:3" ht="33" customHeight="1"/>
    <row r="103" spans="2:3" ht="33" customHeight="1"/>
    <row r="104" spans="2:3" ht="33" customHeight="1"/>
    <row r="105" spans="2:3" ht="33" customHeight="1"/>
    <row r="106" spans="2:3" ht="33" customHeight="1"/>
    <row r="107" spans="2:3" ht="33" customHeight="1"/>
    <row r="108" spans="2:3" ht="33" customHeight="1"/>
    <row r="109" spans="2:3" ht="33" customHeight="1"/>
    <row r="110" spans="2:3" ht="33" customHeight="1"/>
    <row r="111" spans="2:3" ht="33" customHeight="1"/>
    <row r="112" spans="2:3" ht="33" customHeight="1"/>
    <row r="113" ht="33" customHeight="1"/>
    <row r="114" ht="33" customHeight="1"/>
    <row r="115" ht="33" customHeight="1"/>
    <row r="116" ht="33" customHeight="1"/>
    <row r="117" ht="33" customHeight="1"/>
    <row r="118" ht="33" customHeight="1"/>
    <row r="119" ht="33" customHeight="1"/>
    <row r="120" ht="33" customHeight="1"/>
    <row r="121" ht="33" customHeight="1"/>
  </sheetData>
  <mergeCells count="1">
    <mergeCell ref="A1:I1"/>
  </mergeCells>
  <phoneticPr fontId="14" type="noConversion"/>
  <conditionalFormatting sqref="D3">
    <cfRule type="cellIs" dxfId="930" priority="1225" operator="equal">
      <formula>"已修改"</formula>
    </cfRule>
    <cfRule type="cellIs" dxfId="929" priority="1224" operator="equal">
      <formula>"待定"</formula>
    </cfRule>
    <cfRule type="cellIs" dxfId="928" priority="1223" operator="equal">
      <formula>"正确"</formula>
    </cfRule>
    <cfRule type="cellIs" dxfId="927" priority="1222" operator="equal">
      <formula>"错误"</formula>
    </cfRule>
    <cfRule type="cellIs" dxfId="926" priority="1221" operator="equal">
      <formula>"其他"</formula>
    </cfRule>
    <cfRule type="cellIs" dxfId="925" priority="1220" operator="equal">
      <formula>"无法解决"</formula>
    </cfRule>
    <cfRule type="cellIs" dxfId="924" priority="1219" operator="equal">
      <formula>"暂不解决"</formula>
    </cfRule>
  </conditionalFormatting>
  <conditionalFormatting sqref="D4">
    <cfRule type="cellIs" dxfId="923" priority="1232" operator="equal">
      <formula>"已修改"</formula>
    </cfRule>
    <cfRule type="cellIs" dxfId="922" priority="1231" operator="equal">
      <formula>"待定"</formula>
    </cfRule>
    <cfRule type="cellIs" dxfId="921" priority="1230" operator="equal">
      <formula>"正确"</formula>
    </cfRule>
    <cfRule type="cellIs" dxfId="920" priority="1229" operator="equal">
      <formula>"错误"</formula>
    </cfRule>
    <cfRule type="cellIs" dxfId="919" priority="1228" operator="equal">
      <formula>"其他"</formula>
    </cfRule>
    <cfRule type="cellIs" dxfId="918" priority="1227" operator="equal">
      <formula>"无法解决"</formula>
    </cfRule>
    <cfRule type="cellIs" dxfId="917" priority="1226" operator="equal">
      <formula>"暂不解决"</formula>
    </cfRule>
  </conditionalFormatting>
  <conditionalFormatting sqref="D5">
    <cfRule type="cellIs" dxfId="916" priority="1239" operator="equal">
      <formula>"已修改"</formula>
    </cfRule>
    <cfRule type="cellIs" dxfId="915" priority="1238" operator="equal">
      <formula>"待定"</formula>
    </cfRule>
    <cfRule type="cellIs" dxfId="914" priority="1237" operator="equal">
      <formula>"正确"</formula>
    </cfRule>
    <cfRule type="cellIs" dxfId="913" priority="1236" operator="equal">
      <formula>"错误"</formula>
    </cfRule>
    <cfRule type="cellIs" dxfId="912" priority="1235" operator="equal">
      <formula>"其他"</formula>
    </cfRule>
    <cfRule type="cellIs" dxfId="911" priority="1234" operator="equal">
      <formula>"无法解决"</formula>
    </cfRule>
    <cfRule type="cellIs" dxfId="910" priority="1233" operator="equal">
      <formula>"暂不解决"</formula>
    </cfRule>
  </conditionalFormatting>
  <conditionalFormatting sqref="D6">
    <cfRule type="cellIs" dxfId="909" priority="1218" operator="equal">
      <formula>"已修改"</formula>
    </cfRule>
    <cfRule type="cellIs" dxfId="908" priority="1217" operator="equal">
      <formula>"待定"</formula>
    </cfRule>
    <cfRule type="cellIs" dxfId="907" priority="1216" operator="equal">
      <formula>"正确"</formula>
    </cfRule>
    <cfRule type="cellIs" dxfId="906" priority="1215" operator="equal">
      <formula>"错误"</formula>
    </cfRule>
    <cfRule type="cellIs" dxfId="905" priority="1214" operator="equal">
      <formula>"其他"</formula>
    </cfRule>
    <cfRule type="cellIs" dxfId="904" priority="1213" operator="equal">
      <formula>"无法解决"</formula>
    </cfRule>
    <cfRule type="cellIs" dxfId="903" priority="1212" operator="equal">
      <formula>"暂不解决"</formula>
    </cfRule>
  </conditionalFormatting>
  <conditionalFormatting sqref="D7">
    <cfRule type="cellIs" dxfId="902" priority="925" operator="equal">
      <formula>"暂不解决"</formula>
    </cfRule>
    <cfRule type="cellIs" dxfId="901" priority="926" operator="equal">
      <formula>"无法解决"</formula>
    </cfRule>
    <cfRule type="cellIs" dxfId="900" priority="927" operator="equal">
      <formula>"其他"</formula>
    </cfRule>
    <cfRule type="cellIs" dxfId="899" priority="928" operator="equal">
      <formula>"错误"</formula>
    </cfRule>
    <cfRule type="cellIs" dxfId="898" priority="929" operator="equal">
      <formula>"正确"</formula>
    </cfRule>
    <cfRule type="cellIs" dxfId="897" priority="930" operator="equal">
      <formula>"待定"</formula>
    </cfRule>
    <cfRule type="cellIs" dxfId="896" priority="931" operator="equal">
      <formula>"已修改"</formula>
    </cfRule>
  </conditionalFormatting>
  <conditionalFormatting sqref="D9">
    <cfRule type="cellIs" dxfId="895" priority="1351" operator="equal">
      <formula>"已修改"</formula>
    </cfRule>
    <cfRule type="cellIs" dxfId="894" priority="1350" operator="equal">
      <formula>"待定"</formula>
    </cfRule>
    <cfRule type="cellIs" dxfId="893" priority="1349" operator="equal">
      <formula>"正确"</formula>
    </cfRule>
    <cfRule type="cellIs" dxfId="892" priority="1348" operator="equal">
      <formula>"错误"</formula>
    </cfRule>
    <cfRule type="cellIs" dxfId="891" priority="1347" operator="equal">
      <formula>"其他"</formula>
    </cfRule>
    <cfRule type="cellIs" dxfId="890" priority="1346" operator="equal">
      <formula>"无法解决"</formula>
    </cfRule>
    <cfRule type="cellIs" dxfId="889" priority="1345" operator="equal">
      <formula>"暂不解决"</formula>
    </cfRule>
  </conditionalFormatting>
  <conditionalFormatting sqref="D10">
    <cfRule type="cellIs" dxfId="888" priority="1267" operator="equal">
      <formula>"已修改"</formula>
    </cfRule>
    <cfRule type="cellIs" dxfId="887" priority="1266" operator="equal">
      <formula>"待定"</formula>
    </cfRule>
    <cfRule type="cellIs" dxfId="886" priority="1265" operator="equal">
      <formula>"正确"</formula>
    </cfRule>
    <cfRule type="cellIs" dxfId="885" priority="1264" operator="equal">
      <formula>"错误"</formula>
    </cfRule>
    <cfRule type="cellIs" dxfId="884" priority="1263" operator="equal">
      <formula>"其他"</formula>
    </cfRule>
    <cfRule type="cellIs" dxfId="883" priority="1262" operator="equal">
      <formula>"无法解决"</formula>
    </cfRule>
    <cfRule type="cellIs" dxfId="882" priority="1261" operator="equal">
      <formula>"暂不解决"</formula>
    </cfRule>
    <cfRule type="cellIs" dxfId="881" priority="918" operator="equal">
      <formula>"暂不解决"</formula>
    </cfRule>
    <cfRule type="cellIs" dxfId="880" priority="919" operator="equal">
      <formula>"无法解决"</formula>
    </cfRule>
    <cfRule type="cellIs" dxfId="879" priority="920" operator="equal">
      <formula>"其他"</formula>
    </cfRule>
    <cfRule type="cellIs" dxfId="878" priority="921" operator="equal">
      <formula>"错误"</formula>
    </cfRule>
    <cfRule type="cellIs" dxfId="877" priority="922" operator="equal">
      <formula>"正确"</formula>
    </cfRule>
    <cfRule type="cellIs" dxfId="876" priority="923" operator="equal">
      <formula>"待定"</formula>
    </cfRule>
    <cfRule type="cellIs" dxfId="875" priority="924" operator="equal">
      <formula>"已修改"</formula>
    </cfRule>
  </conditionalFormatting>
  <conditionalFormatting sqref="D11">
    <cfRule type="cellIs" dxfId="874" priority="1260" operator="equal">
      <formula>"已修改"</formula>
    </cfRule>
    <cfRule type="cellIs" dxfId="873" priority="1259" operator="equal">
      <formula>"待定"</formula>
    </cfRule>
    <cfRule type="cellIs" dxfId="872" priority="1258" operator="equal">
      <formula>"正确"</formula>
    </cfRule>
    <cfRule type="cellIs" dxfId="871" priority="1257" operator="equal">
      <formula>"错误"</formula>
    </cfRule>
    <cfRule type="cellIs" dxfId="870" priority="1256" operator="equal">
      <formula>"其他"</formula>
    </cfRule>
    <cfRule type="cellIs" dxfId="869" priority="1255" operator="equal">
      <formula>"无法解决"</formula>
    </cfRule>
    <cfRule type="cellIs" dxfId="868" priority="1254" operator="equal">
      <formula>"暂不解决"</formula>
    </cfRule>
    <cfRule type="cellIs" dxfId="867" priority="911" operator="equal">
      <formula>"暂不解决"</formula>
    </cfRule>
    <cfRule type="cellIs" dxfId="866" priority="912" operator="equal">
      <formula>"无法解决"</formula>
    </cfRule>
    <cfRule type="cellIs" dxfId="865" priority="913" operator="equal">
      <formula>"其他"</formula>
    </cfRule>
    <cfRule type="cellIs" dxfId="864" priority="914" operator="equal">
      <formula>"错误"</formula>
    </cfRule>
    <cfRule type="cellIs" dxfId="863" priority="915" operator="equal">
      <formula>"正确"</formula>
    </cfRule>
    <cfRule type="cellIs" dxfId="862" priority="916" operator="equal">
      <formula>"待定"</formula>
    </cfRule>
    <cfRule type="cellIs" dxfId="861" priority="917" operator="equal">
      <formula>"已修改"</formula>
    </cfRule>
    <cfRule type="cellIs" dxfId="860" priority="904" operator="equal">
      <formula>"暂不解决"</formula>
    </cfRule>
    <cfRule type="cellIs" dxfId="859" priority="905" operator="equal">
      <formula>"无法解决"</formula>
    </cfRule>
    <cfRule type="cellIs" dxfId="858" priority="906" operator="equal">
      <formula>"其他"</formula>
    </cfRule>
    <cfRule type="cellIs" dxfId="857" priority="907" operator="equal">
      <formula>"错误"</formula>
    </cfRule>
    <cfRule type="cellIs" dxfId="856" priority="908" operator="equal">
      <formula>"正确"</formula>
    </cfRule>
    <cfRule type="cellIs" dxfId="855" priority="909" operator="equal">
      <formula>"待定"</formula>
    </cfRule>
    <cfRule type="cellIs" dxfId="854" priority="910" operator="equal">
      <formula>"已修改"</formula>
    </cfRule>
  </conditionalFormatting>
  <conditionalFormatting sqref="D12">
    <cfRule type="cellIs" dxfId="853" priority="1253" operator="equal">
      <formula>"已修改"</formula>
    </cfRule>
    <cfRule type="cellIs" dxfId="852" priority="1252" operator="equal">
      <formula>"待定"</formula>
    </cfRule>
    <cfRule type="cellIs" dxfId="851" priority="1251" operator="equal">
      <formula>"正确"</formula>
    </cfRule>
    <cfRule type="cellIs" dxfId="850" priority="1250" operator="equal">
      <formula>"错误"</formula>
    </cfRule>
    <cfRule type="cellIs" dxfId="849" priority="1249" operator="equal">
      <formula>"其他"</formula>
    </cfRule>
    <cfRule type="cellIs" dxfId="848" priority="1248" operator="equal">
      <formula>"无法解决"</formula>
    </cfRule>
    <cfRule type="cellIs" dxfId="847" priority="1247" operator="equal">
      <formula>"暂不解决"</formula>
    </cfRule>
    <cfRule type="cellIs" dxfId="846" priority="897" operator="equal">
      <formula>"暂不解决"</formula>
    </cfRule>
    <cfRule type="cellIs" dxfId="845" priority="898" operator="equal">
      <formula>"无法解决"</formula>
    </cfRule>
    <cfRule type="cellIs" dxfId="844" priority="899" operator="equal">
      <formula>"其他"</formula>
    </cfRule>
    <cfRule type="cellIs" dxfId="843" priority="900" operator="equal">
      <formula>"错误"</formula>
    </cfRule>
    <cfRule type="cellIs" dxfId="842" priority="901" operator="equal">
      <formula>"正确"</formula>
    </cfRule>
    <cfRule type="cellIs" dxfId="841" priority="902" operator="equal">
      <formula>"待定"</formula>
    </cfRule>
    <cfRule type="cellIs" dxfId="840" priority="903" operator="equal">
      <formula>"已修改"</formula>
    </cfRule>
    <cfRule type="cellIs" dxfId="839" priority="890" operator="equal">
      <formula>"暂不解决"</formula>
    </cfRule>
    <cfRule type="cellIs" dxfId="838" priority="891" operator="equal">
      <formula>"无法解决"</formula>
    </cfRule>
    <cfRule type="cellIs" dxfId="837" priority="892" operator="equal">
      <formula>"其他"</formula>
    </cfRule>
    <cfRule type="cellIs" dxfId="836" priority="893" operator="equal">
      <formula>"错误"</formula>
    </cfRule>
    <cfRule type="cellIs" dxfId="835" priority="894" operator="equal">
      <formula>"正确"</formula>
    </cfRule>
    <cfRule type="cellIs" dxfId="834" priority="895" operator="equal">
      <formula>"待定"</formula>
    </cfRule>
    <cfRule type="cellIs" dxfId="833" priority="896" operator="equal">
      <formula>"已修改"</formula>
    </cfRule>
    <cfRule type="cellIs" dxfId="832" priority="883" operator="equal">
      <formula>"暂不解决"</formula>
    </cfRule>
    <cfRule type="cellIs" dxfId="831" priority="884" operator="equal">
      <formula>"无法解决"</formula>
    </cfRule>
    <cfRule type="cellIs" dxfId="830" priority="885" operator="equal">
      <formula>"其他"</formula>
    </cfRule>
    <cfRule type="cellIs" dxfId="829" priority="886" operator="equal">
      <formula>"错误"</formula>
    </cfRule>
    <cfRule type="cellIs" dxfId="828" priority="887" operator="equal">
      <formula>"正确"</formula>
    </cfRule>
    <cfRule type="cellIs" dxfId="827" priority="888" operator="equal">
      <formula>"待定"</formula>
    </cfRule>
    <cfRule type="cellIs" dxfId="826" priority="889" operator="equal">
      <formula>"已修改"</formula>
    </cfRule>
  </conditionalFormatting>
  <conditionalFormatting sqref="D13">
    <cfRule type="cellIs" dxfId="825" priority="1246" operator="equal">
      <formula>"已修改"</formula>
    </cfRule>
    <cfRule type="cellIs" dxfId="824" priority="1245" operator="equal">
      <formula>"待定"</formula>
    </cfRule>
    <cfRule type="cellIs" dxfId="823" priority="1244" operator="equal">
      <formula>"正确"</formula>
    </cfRule>
    <cfRule type="cellIs" dxfId="822" priority="1243" operator="equal">
      <formula>"错误"</formula>
    </cfRule>
    <cfRule type="cellIs" dxfId="821" priority="1242" operator="equal">
      <formula>"其他"</formula>
    </cfRule>
    <cfRule type="cellIs" dxfId="820" priority="1241" operator="equal">
      <formula>"无法解决"</formula>
    </cfRule>
    <cfRule type="cellIs" dxfId="819" priority="1240" operator="equal">
      <formula>"暂不解决"</formula>
    </cfRule>
    <cfRule type="cellIs" dxfId="818" priority="876" operator="equal">
      <formula>"暂不解决"</formula>
    </cfRule>
    <cfRule type="cellIs" dxfId="817" priority="877" operator="equal">
      <formula>"无法解决"</formula>
    </cfRule>
    <cfRule type="cellIs" dxfId="816" priority="878" operator="equal">
      <formula>"其他"</formula>
    </cfRule>
    <cfRule type="cellIs" dxfId="815" priority="879" operator="equal">
      <formula>"错误"</formula>
    </cfRule>
    <cfRule type="cellIs" dxfId="814" priority="880" operator="equal">
      <formula>"正确"</formula>
    </cfRule>
    <cfRule type="cellIs" dxfId="813" priority="881" operator="equal">
      <formula>"待定"</formula>
    </cfRule>
    <cfRule type="cellIs" dxfId="812" priority="882" operator="equal">
      <formula>"已修改"</formula>
    </cfRule>
    <cfRule type="cellIs" dxfId="811" priority="869" operator="equal">
      <formula>"暂不解决"</formula>
    </cfRule>
    <cfRule type="cellIs" dxfId="810" priority="870" operator="equal">
      <formula>"无法解决"</formula>
    </cfRule>
    <cfRule type="cellIs" dxfId="809" priority="871" operator="equal">
      <formula>"其他"</formula>
    </cfRule>
    <cfRule type="cellIs" dxfId="808" priority="872" operator="equal">
      <formula>"错误"</formula>
    </cfRule>
    <cfRule type="cellIs" dxfId="807" priority="873" operator="equal">
      <formula>"正确"</formula>
    </cfRule>
    <cfRule type="cellIs" dxfId="806" priority="874" operator="equal">
      <formula>"待定"</formula>
    </cfRule>
    <cfRule type="cellIs" dxfId="805" priority="875" operator="equal">
      <formula>"已修改"</formula>
    </cfRule>
    <cfRule type="cellIs" dxfId="804" priority="862" operator="equal">
      <formula>"暂不解决"</formula>
    </cfRule>
    <cfRule type="cellIs" dxfId="803" priority="863" operator="equal">
      <formula>"无法解决"</formula>
    </cfRule>
    <cfRule type="cellIs" dxfId="802" priority="864" operator="equal">
      <formula>"其他"</formula>
    </cfRule>
    <cfRule type="cellIs" dxfId="801" priority="865" operator="equal">
      <formula>"错误"</formula>
    </cfRule>
    <cfRule type="cellIs" dxfId="800" priority="866" operator="equal">
      <formula>"正确"</formula>
    </cfRule>
    <cfRule type="cellIs" dxfId="799" priority="867" operator="equal">
      <formula>"待定"</formula>
    </cfRule>
    <cfRule type="cellIs" dxfId="798" priority="868" operator="equal">
      <formula>"已修改"</formula>
    </cfRule>
    <cfRule type="cellIs" dxfId="797" priority="855" operator="equal">
      <formula>"暂不解决"</formula>
    </cfRule>
    <cfRule type="cellIs" dxfId="796" priority="856" operator="equal">
      <formula>"无法解决"</formula>
    </cfRule>
    <cfRule type="cellIs" dxfId="795" priority="857" operator="equal">
      <formula>"其他"</formula>
    </cfRule>
    <cfRule type="cellIs" dxfId="794" priority="858" operator="equal">
      <formula>"错误"</formula>
    </cfRule>
    <cfRule type="cellIs" dxfId="793" priority="859" operator="equal">
      <formula>"正确"</formula>
    </cfRule>
    <cfRule type="cellIs" dxfId="792" priority="860" operator="equal">
      <formula>"待定"</formula>
    </cfRule>
    <cfRule type="cellIs" dxfId="791" priority="861" operator="equal">
      <formula>"已修改"</formula>
    </cfRule>
  </conditionalFormatting>
  <conditionalFormatting sqref="D15">
    <cfRule type="cellIs" dxfId="790" priority="1211" operator="equal">
      <formula>"已修改"</formula>
    </cfRule>
    <cfRule type="cellIs" dxfId="789" priority="1210" operator="equal">
      <formula>"待定"</formula>
    </cfRule>
    <cfRule type="cellIs" dxfId="788" priority="1209" operator="equal">
      <formula>"正确"</formula>
    </cfRule>
    <cfRule type="cellIs" dxfId="787" priority="1208" operator="equal">
      <formula>"错误"</formula>
    </cfRule>
    <cfRule type="cellIs" dxfId="786" priority="1207" operator="equal">
      <formula>"其他"</formula>
    </cfRule>
    <cfRule type="cellIs" dxfId="785" priority="1206" operator="equal">
      <formula>"无法解决"</formula>
    </cfRule>
    <cfRule type="cellIs" dxfId="784" priority="1205" operator="equal">
      <formula>"暂不解决"</formula>
    </cfRule>
    <cfRule type="cellIs" dxfId="783" priority="848" operator="equal">
      <formula>"暂不解决"</formula>
    </cfRule>
    <cfRule type="cellIs" dxfId="782" priority="849" operator="equal">
      <formula>"无法解决"</formula>
    </cfRule>
    <cfRule type="cellIs" dxfId="781" priority="850" operator="equal">
      <formula>"其他"</formula>
    </cfRule>
    <cfRule type="cellIs" dxfId="780" priority="851" operator="equal">
      <formula>"错误"</formula>
    </cfRule>
    <cfRule type="cellIs" dxfId="779" priority="852" operator="equal">
      <formula>"正确"</formula>
    </cfRule>
    <cfRule type="cellIs" dxfId="778" priority="853" operator="equal">
      <formula>"待定"</formula>
    </cfRule>
    <cfRule type="cellIs" dxfId="777" priority="854" operator="equal">
      <formula>"已修改"</formula>
    </cfRule>
    <cfRule type="cellIs" dxfId="776" priority="841" operator="equal">
      <formula>"暂不解决"</formula>
    </cfRule>
    <cfRule type="cellIs" dxfId="775" priority="842" operator="equal">
      <formula>"无法解决"</formula>
    </cfRule>
    <cfRule type="cellIs" dxfId="774" priority="843" operator="equal">
      <formula>"其他"</formula>
    </cfRule>
    <cfRule type="cellIs" dxfId="773" priority="844" operator="equal">
      <formula>"错误"</formula>
    </cfRule>
    <cfRule type="cellIs" dxfId="772" priority="845" operator="equal">
      <formula>"正确"</formula>
    </cfRule>
    <cfRule type="cellIs" dxfId="771" priority="846" operator="equal">
      <formula>"待定"</formula>
    </cfRule>
    <cfRule type="cellIs" dxfId="770" priority="847" operator="equal">
      <formula>"已修改"</formula>
    </cfRule>
    <cfRule type="cellIs" dxfId="769" priority="834" operator="equal">
      <formula>"暂不解决"</formula>
    </cfRule>
    <cfRule type="cellIs" dxfId="768" priority="835" operator="equal">
      <formula>"无法解决"</formula>
    </cfRule>
    <cfRule type="cellIs" dxfId="767" priority="836" operator="equal">
      <formula>"其他"</formula>
    </cfRule>
    <cfRule type="cellIs" dxfId="766" priority="837" operator="equal">
      <formula>"错误"</formula>
    </cfRule>
    <cfRule type="cellIs" dxfId="765" priority="838" operator="equal">
      <formula>"正确"</formula>
    </cfRule>
    <cfRule type="cellIs" dxfId="764" priority="839" operator="equal">
      <formula>"待定"</formula>
    </cfRule>
    <cfRule type="cellIs" dxfId="763" priority="840" operator="equal">
      <formula>"已修改"</formula>
    </cfRule>
    <cfRule type="cellIs" dxfId="762" priority="827" operator="equal">
      <formula>"暂不解决"</formula>
    </cfRule>
    <cfRule type="cellIs" dxfId="761" priority="828" operator="equal">
      <formula>"无法解决"</formula>
    </cfRule>
    <cfRule type="cellIs" dxfId="760" priority="829" operator="equal">
      <formula>"其他"</formula>
    </cfRule>
    <cfRule type="cellIs" dxfId="759" priority="830" operator="equal">
      <formula>"错误"</formula>
    </cfRule>
    <cfRule type="cellIs" dxfId="758" priority="831" operator="equal">
      <formula>"正确"</formula>
    </cfRule>
    <cfRule type="cellIs" dxfId="757" priority="832" operator="equal">
      <formula>"待定"</formula>
    </cfRule>
    <cfRule type="cellIs" dxfId="756" priority="833" operator="equal">
      <formula>"已修改"</formula>
    </cfRule>
    <cfRule type="cellIs" dxfId="755" priority="820" operator="equal">
      <formula>"暂不解决"</formula>
    </cfRule>
    <cfRule type="cellIs" dxfId="754" priority="821" operator="equal">
      <formula>"无法解决"</formula>
    </cfRule>
    <cfRule type="cellIs" dxfId="753" priority="822" operator="equal">
      <formula>"其他"</formula>
    </cfRule>
    <cfRule type="cellIs" dxfId="752" priority="823" operator="equal">
      <formula>"错误"</formula>
    </cfRule>
    <cfRule type="cellIs" dxfId="751" priority="824" operator="equal">
      <formula>"正确"</formula>
    </cfRule>
    <cfRule type="cellIs" dxfId="750" priority="825" operator="equal">
      <formula>"待定"</formula>
    </cfRule>
    <cfRule type="cellIs" dxfId="749" priority="826" operator="equal">
      <formula>"已修改"</formula>
    </cfRule>
  </conditionalFormatting>
  <conditionalFormatting sqref="D16">
    <cfRule type="cellIs" dxfId="748" priority="1197" operator="equal">
      <formula>"已修改"</formula>
    </cfRule>
    <cfRule type="cellIs" dxfId="747" priority="1196" operator="equal">
      <formula>"待定"</formula>
    </cfRule>
    <cfRule type="cellIs" dxfId="746" priority="1195" operator="equal">
      <formula>"正确"</formula>
    </cfRule>
    <cfRule type="cellIs" dxfId="745" priority="1194" operator="equal">
      <formula>"错误"</formula>
    </cfRule>
    <cfRule type="cellIs" dxfId="744" priority="1193" operator="equal">
      <formula>"其他"</formula>
    </cfRule>
    <cfRule type="cellIs" dxfId="743" priority="1192" operator="equal">
      <formula>"无法解决"</formula>
    </cfRule>
    <cfRule type="cellIs" dxfId="742" priority="1191" operator="equal">
      <formula>"暂不解决"</formula>
    </cfRule>
  </conditionalFormatting>
  <conditionalFormatting sqref="D17">
    <cfRule type="cellIs" dxfId="741" priority="1190" operator="equal">
      <formula>"已修改"</formula>
    </cfRule>
    <cfRule type="cellIs" dxfId="740" priority="1189" operator="equal">
      <formula>"待定"</formula>
    </cfRule>
    <cfRule type="cellIs" dxfId="739" priority="1188" operator="equal">
      <formula>"正确"</formula>
    </cfRule>
    <cfRule type="cellIs" dxfId="738" priority="1187" operator="equal">
      <formula>"错误"</formula>
    </cfRule>
    <cfRule type="cellIs" dxfId="737" priority="1186" operator="equal">
      <formula>"其他"</formula>
    </cfRule>
    <cfRule type="cellIs" dxfId="736" priority="1185" operator="equal">
      <formula>"无法解决"</formula>
    </cfRule>
    <cfRule type="cellIs" dxfId="735" priority="1184" operator="equal">
      <formula>"暂不解决"</formula>
    </cfRule>
    <cfRule type="cellIs" dxfId="734" priority="813" operator="equal">
      <formula>"暂不解决"</formula>
    </cfRule>
    <cfRule type="cellIs" dxfId="733" priority="814" operator="equal">
      <formula>"无法解决"</formula>
    </cfRule>
    <cfRule type="cellIs" dxfId="732" priority="815" operator="equal">
      <formula>"其他"</formula>
    </cfRule>
    <cfRule type="cellIs" dxfId="731" priority="816" operator="equal">
      <formula>"错误"</formula>
    </cfRule>
    <cfRule type="cellIs" dxfId="730" priority="817" operator="equal">
      <formula>"正确"</formula>
    </cfRule>
    <cfRule type="cellIs" dxfId="729" priority="818" operator="equal">
      <formula>"待定"</formula>
    </cfRule>
    <cfRule type="cellIs" dxfId="728" priority="819" operator="equal">
      <formula>"已修改"</formula>
    </cfRule>
    <cfRule type="cellIs" dxfId="727" priority="806" operator="equal">
      <formula>"暂不解决"</formula>
    </cfRule>
    <cfRule type="cellIs" dxfId="726" priority="807" operator="equal">
      <formula>"无法解决"</formula>
    </cfRule>
    <cfRule type="cellIs" dxfId="725" priority="808" operator="equal">
      <formula>"其他"</formula>
    </cfRule>
    <cfRule type="cellIs" dxfId="724" priority="809" operator="equal">
      <formula>"错误"</formula>
    </cfRule>
    <cfRule type="cellIs" dxfId="723" priority="810" operator="equal">
      <formula>"正确"</formula>
    </cfRule>
    <cfRule type="cellIs" dxfId="722" priority="811" operator="equal">
      <formula>"待定"</formula>
    </cfRule>
    <cfRule type="cellIs" dxfId="721" priority="812" operator="equal">
      <formula>"已修改"</formula>
    </cfRule>
    <cfRule type="cellIs" dxfId="720" priority="799" operator="equal">
      <formula>"暂不解决"</formula>
    </cfRule>
    <cfRule type="cellIs" dxfId="719" priority="800" operator="equal">
      <formula>"无法解决"</formula>
    </cfRule>
    <cfRule type="cellIs" dxfId="718" priority="801" operator="equal">
      <formula>"其他"</formula>
    </cfRule>
    <cfRule type="cellIs" dxfId="717" priority="802" operator="equal">
      <formula>"错误"</formula>
    </cfRule>
    <cfRule type="cellIs" dxfId="716" priority="803" operator="equal">
      <formula>"正确"</formula>
    </cfRule>
    <cfRule type="cellIs" dxfId="715" priority="804" operator="equal">
      <formula>"待定"</formula>
    </cfRule>
    <cfRule type="cellIs" dxfId="714" priority="805" operator="equal">
      <formula>"已修改"</formula>
    </cfRule>
    <cfRule type="cellIs" dxfId="713" priority="792" operator="equal">
      <formula>"暂不解决"</formula>
    </cfRule>
    <cfRule type="cellIs" dxfId="712" priority="793" operator="equal">
      <formula>"无法解决"</formula>
    </cfRule>
    <cfRule type="cellIs" dxfId="711" priority="794" operator="equal">
      <formula>"其他"</formula>
    </cfRule>
    <cfRule type="cellIs" dxfId="710" priority="795" operator="equal">
      <formula>"错误"</formula>
    </cfRule>
    <cfRule type="cellIs" dxfId="709" priority="796" operator="equal">
      <formula>"正确"</formula>
    </cfRule>
    <cfRule type="cellIs" dxfId="708" priority="797" operator="equal">
      <formula>"待定"</formula>
    </cfRule>
    <cfRule type="cellIs" dxfId="707" priority="798" operator="equal">
      <formula>"已修改"</formula>
    </cfRule>
    <cfRule type="cellIs" dxfId="706" priority="785" operator="equal">
      <formula>"暂不解决"</formula>
    </cfRule>
    <cfRule type="cellIs" dxfId="705" priority="786" operator="equal">
      <formula>"无法解决"</formula>
    </cfRule>
    <cfRule type="cellIs" dxfId="704" priority="787" operator="equal">
      <formula>"其他"</formula>
    </cfRule>
    <cfRule type="cellIs" dxfId="703" priority="788" operator="equal">
      <formula>"错误"</formula>
    </cfRule>
    <cfRule type="cellIs" dxfId="702" priority="789" operator="equal">
      <formula>"正确"</formula>
    </cfRule>
    <cfRule type="cellIs" dxfId="701" priority="790" operator="equal">
      <formula>"待定"</formula>
    </cfRule>
    <cfRule type="cellIs" dxfId="700" priority="791" operator="equal">
      <formula>"已修改"</formula>
    </cfRule>
    <cfRule type="cellIs" dxfId="699" priority="778" operator="equal">
      <formula>"暂不解决"</formula>
    </cfRule>
    <cfRule type="cellIs" dxfId="698" priority="779" operator="equal">
      <formula>"无法解决"</formula>
    </cfRule>
    <cfRule type="cellIs" dxfId="697" priority="780" operator="equal">
      <formula>"其他"</formula>
    </cfRule>
    <cfRule type="cellIs" dxfId="696" priority="781" operator="equal">
      <formula>"错误"</formula>
    </cfRule>
    <cfRule type="cellIs" dxfId="695" priority="782" operator="equal">
      <formula>"正确"</formula>
    </cfRule>
    <cfRule type="cellIs" dxfId="694" priority="783" operator="equal">
      <formula>"待定"</formula>
    </cfRule>
    <cfRule type="cellIs" dxfId="693" priority="784" operator="equal">
      <formula>"已修改"</formula>
    </cfRule>
  </conditionalFormatting>
  <conditionalFormatting sqref="D18">
    <cfRule type="cellIs" dxfId="692" priority="1183" operator="equal">
      <formula>"已修改"</formula>
    </cfRule>
    <cfRule type="cellIs" dxfId="691" priority="1182" operator="equal">
      <formula>"待定"</formula>
    </cfRule>
    <cfRule type="cellIs" dxfId="690" priority="1181" operator="equal">
      <formula>"正确"</formula>
    </cfRule>
    <cfRule type="cellIs" dxfId="689" priority="1180" operator="equal">
      <formula>"错误"</formula>
    </cfRule>
    <cfRule type="cellIs" dxfId="688" priority="1179" operator="equal">
      <formula>"其他"</formula>
    </cfRule>
    <cfRule type="cellIs" dxfId="687" priority="1178" operator="equal">
      <formula>"无法解决"</formula>
    </cfRule>
    <cfRule type="cellIs" dxfId="686" priority="1177" operator="equal">
      <formula>"暂不解决"</formula>
    </cfRule>
  </conditionalFormatting>
  <conditionalFormatting sqref="D19">
    <cfRule type="cellIs" dxfId="685" priority="1176" operator="equal">
      <formula>"已修改"</formula>
    </cfRule>
    <cfRule type="cellIs" dxfId="684" priority="1175" operator="equal">
      <formula>"待定"</formula>
    </cfRule>
    <cfRule type="cellIs" dxfId="683" priority="1174" operator="equal">
      <formula>"正确"</formula>
    </cfRule>
    <cfRule type="cellIs" dxfId="682" priority="1173" operator="equal">
      <formula>"错误"</formula>
    </cfRule>
    <cfRule type="cellIs" dxfId="681" priority="1172" operator="equal">
      <formula>"其他"</formula>
    </cfRule>
    <cfRule type="cellIs" dxfId="680" priority="1171" operator="equal">
      <formula>"无法解决"</formula>
    </cfRule>
    <cfRule type="cellIs" dxfId="679" priority="1170" operator="equal">
      <formula>"暂不解决"</formula>
    </cfRule>
    <cfRule type="cellIs" dxfId="678" priority="771" operator="equal">
      <formula>"暂不解决"</formula>
    </cfRule>
    <cfRule type="cellIs" dxfId="677" priority="772" operator="equal">
      <formula>"无法解决"</formula>
    </cfRule>
    <cfRule type="cellIs" dxfId="676" priority="773" operator="equal">
      <formula>"其他"</formula>
    </cfRule>
    <cfRule type="cellIs" dxfId="675" priority="774" operator="equal">
      <formula>"错误"</formula>
    </cfRule>
    <cfRule type="cellIs" dxfId="674" priority="775" operator="equal">
      <formula>"正确"</formula>
    </cfRule>
    <cfRule type="cellIs" dxfId="673" priority="776" operator="equal">
      <formula>"待定"</formula>
    </cfRule>
    <cfRule type="cellIs" dxfId="672" priority="777" operator="equal">
      <formula>"已修改"</formula>
    </cfRule>
  </conditionalFormatting>
  <conditionalFormatting sqref="D21">
    <cfRule type="cellIs" dxfId="671" priority="1169" operator="equal">
      <formula>"已修改"</formula>
    </cfRule>
    <cfRule type="cellIs" dxfId="670" priority="1168" operator="equal">
      <formula>"待定"</formula>
    </cfRule>
    <cfRule type="cellIs" dxfId="669" priority="1167" operator="equal">
      <formula>"正确"</formula>
    </cfRule>
    <cfRule type="cellIs" dxfId="668" priority="1166" operator="equal">
      <formula>"错误"</formula>
    </cfRule>
    <cfRule type="cellIs" dxfId="667" priority="1165" operator="equal">
      <formula>"其他"</formula>
    </cfRule>
    <cfRule type="cellIs" dxfId="666" priority="1164" operator="equal">
      <formula>"无法解决"</formula>
    </cfRule>
    <cfRule type="cellIs" dxfId="665" priority="1163" operator="equal">
      <formula>"暂不解决"</formula>
    </cfRule>
    <cfRule type="cellIs" dxfId="664" priority="764" operator="equal">
      <formula>"暂不解决"</formula>
    </cfRule>
    <cfRule type="cellIs" dxfId="663" priority="765" operator="equal">
      <formula>"无法解决"</formula>
    </cfRule>
    <cfRule type="cellIs" dxfId="662" priority="766" operator="equal">
      <formula>"其他"</formula>
    </cfRule>
    <cfRule type="cellIs" dxfId="661" priority="767" operator="equal">
      <formula>"错误"</formula>
    </cfRule>
    <cfRule type="cellIs" dxfId="660" priority="768" operator="equal">
      <formula>"正确"</formula>
    </cfRule>
    <cfRule type="cellIs" dxfId="659" priority="769" operator="equal">
      <formula>"待定"</formula>
    </cfRule>
    <cfRule type="cellIs" dxfId="658" priority="770" operator="equal">
      <formula>"已修改"</formula>
    </cfRule>
  </conditionalFormatting>
  <conditionalFormatting sqref="D22">
    <cfRule type="cellIs" dxfId="657" priority="1162" operator="equal">
      <formula>"已修改"</formula>
    </cfRule>
    <cfRule type="cellIs" dxfId="656" priority="1161" operator="equal">
      <formula>"待定"</formula>
    </cfRule>
    <cfRule type="cellIs" dxfId="655" priority="1160" operator="equal">
      <formula>"正确"</formula>
    </cfRule>
    <cfRule type="cellIs" dxfId="654" priority="1159" operator="equal">
      <formula>"错误"</formula>
    </cfRule>
    <cfRule type="cellIs" dxfId="653" priority="1158" operator="equal">
      <formula>"其他"</formula>
    </cfRule>
    <cfRule type="cellIs" dxfId="652" priority="1157" operator="equal">
      <formula>"无法解决"</formula>
    </cfRule>
    <cfRule type="cellIs" dxfId="651" priority="1156" operator="equal">
      <formula>"暂不解决"</formula>
    </cfRule>
    <cfRule type="cellIs" dxfId="650" priority="757" operator="equal">
      <formula>"暂不解决"</formula>
    </cfRule>
    <cfRule type="cellIs" dxfId="649" priority="758" operator="equal">
      <formula>"无法解决"</formula>
    </cfRule>
    <cfRule type="cellIs" dxfId="648" priority="759" operator="equal">
      <formula>"其他"</formula>
    </cfRule>
    <cfRule type="cellIs" dxfId="647" priority="760" operator="equal">
      <formula>"错误"</formula>
    </cfRule>
    <cfRule type="cellIs" dxfId="646" priority="761" operator="equal">
      <formula>"正确"</formula>
    </cfRule>
    <cfRule type="cellIs" dxfId="645" priority="762" operator="equal">
      <formula>"待定"</formula>
    </cfRule>
    <cfRule type="cellIs" dxfId="644" priority="763" operator="equal">
      <formula>"已修改"</formula>
    </cfRule>
    <cfRule type="cellIs" dxfId="643" priority="750" operator="equal">
      <formula>"暂不解决"</formula>
    </cfRule>
    <cfRule type="cellIs" dxfId="642" priority="751" operator="equal">
      <formula>"无法解决"</formula>
    </cfRule>
    <cfRule type="cellIs" dxfId="641" priority="752" operator="equal">
      <formula>"其他"</formula>
    </cfRule>
    <cfRule type="cellIs" dxfId="640" priority="753" operator="equal">
      <formula>"错误"</formula>
    </cfRule>
    <cfRule type="cellIs" dxfId="639" priority="754" operator="equal">
      <formula>"正确"</formula>
    </cfRule>
    <cfRule type="cellIs" dxfId="638" priority="755" operator="equal">
      <formula>"待定"</formula>
    </cfRule>
    <cfRule type="cellIs" dxfId="637" priority="756" operator="equal">
      <formula>"已修改"</formula>
    </cfRule>
  </conditionalFormatting>
  <conditionalFormatting sqref="D23">
    <cfRule type="cellIs" dxfId="636" priority="1155" operator="equal">
      <formula>"已修改"</formula>
    </cfRule>
    <cfRule type="cellIs" dxfId="635" priority="1154" operator="equal">
      <formula>"待定"</formula>
    </cfRule>
    <cfRule type="cellIs" dxfId="634" priority="1153" operator="equal">
      <formula>"正确"</formula>
    </cfRule>
    <cfRule type="cellIs" dxfId="633" priority="1152" operator="equal">
      <formula>"错误"</formula>
    </cfRule>
    <cfRule type="cellIs" dxfId="632" priority="1151" operator="equal">
      <formula>"其他"</formula>
    </cfRule>
    <cfRule type="cellIs" dxfId="631" priority="1150" operator="equal">
      <formula>"无法解决"</formula>
    </cfRule>
    <cfRule type="cellIs" dxfId="630" priority="1149" operator="equal">
      <formula>"暂不解决"</formula>
    </cfRule>
    <cfRule type="cellIs" dxfId="629" priority="743" operator="equal">
      <formula>"暂不解决"</formula>
    </cfRule>
    <cfRule type="cellIs" dxfId="628" priority="744" operator="equal">
      <formula>"无法解决"</formula>
    </cfRule>
    <cfRule type="cellIs" dxfId="627" priority="745" operator="equal">
      <formula>"其他"</formula>
    </cfRule>
    <cfRule type="cellIs" dxfId="626" priority="746" operator="equal">
      <formula>"错误"</formula>
    </cfRule>
    <cfRule type="cellIs" dxfId="625" priority="747" operator="equal">
      <formula>"正确"</formula>
    </cfRule>
    <cfRule type="cellIs" dxfId="624" priority="748" operator="equal">
      <formula>"待定"</formula>
    </cfRule>
    <cfRule type="cellIs" dxfId="623" priority="749" operator="equal">
      <formula>"已修改"</formula>
    </cfRule>
    <cfRule type="cellIs" dxfId="622" priority="736" operator="equal">
      <formula>"暂不解决"</formula>
    </cfRule>
    <cfRule type="cellIs" dxfId="621" priority="737" operator="equal">
      <formula>"无法解决"</formula>
    </cfRule>
    <cfRule type="cellIs" dxfId="620" priority="738" operator="equal">
      <formula>"其他"</formula>
    </cfRule>
    <cfRule type="cellIs" dxfId="619" priority="739" operator="equal">
      <formula>"错误"</formula>
    </cfRule>
    <cfRule type="cellIs" dxfId="618" priority="740" operator="equal">
      <formula>"正确"</formula>
    </cfRule>
    <cfRule type="cellIs" dxfId="617" priority="741" operator="equal">
      <formula>"待定"</formula>
    </cfRule>
    <cfRule type="cellIs" dxfId="616" priority="742" operator="equal">
      <formula>"已修改"</formula>
    </cfRule>
  </conditionalFormatting>
  <conditionalFormatting sqref="D24">
    <cfRule type="cellIs" dxfId="615" priority="1148" operator="equal">
      <formula>"已修改"</formula>
    </cfRule>
    <cfRule type="cellIs" dxfId="614" priority="1147" operator="equal">
      <formula>"待定"</formula>
    </cfRule>
    <cfRule type="cellIs" dxfId="613" priority="1146" operator="equal">
      <formula>"正确"</formula>
    </cfRule>
    <cfRule type="cellIs" dxfId="612" priority="1145" operator="equal">
      <formula>"错误"</formula>
    </cfRule>
    <cfRule type="cellIs" dxfId="611" priority="1144" operator="equal">
      <formula>"其他"</formula>
    </cfRule>
    <cfRule type="cellIs" dxfId="610" priority="1143" operator="equal">
      <formula>"无法解决"</formula>
    </cfRule>
    <cfRule type="cellIs" dxfId="609" priority="1142" operator="equal">
      <formula>"暂不解决"</formula>
    </cfRule>
  </conditionalFormatting>
  <conditionalFormatting sqref="D25">
    <cfRule type="cellIs" dxfId="608" priority="70" operator="equal">
      <formula>"已修改"</formula>
    </cfRule>
    <cfRule type="cellIs" dxfId="607" priority="69" operator="equal">
      <formula>"待定"</formula>
    </cfRule>
    <cfRule type="cellIs" dxfId="606" priority="68" operator="equal">
      <formula>"正确"</formula>
    </cfRule>
    <cfRule type="cellIs" dxfId="605" priority="67" operator="equal">
      <formula>"错误"</formula>
    </cfRule>
    <cfRule type="cellIs" dxfId="604" priority="66" operator="equal">
      <formula>"其他"</formula>
    </cfRule>
    <cfRule type="cellIs" dxfId="603" priority="65" operator="equal">
      <formula>"无法解决"</formula>
    </cfRule>
    <cfRule type="cellIs" dxfId="602" priority="64" operator="equal">
      <formula>"暂不解决"</formula>
    </cfRule>
  </conditionalFormatting>
  <conditionalFormatting sqref="D27">
    <cfRule type="cellIs" dxfId="601" priority="1134" operator="equal">
      <formula>"已修改"</formula>
    </cfRule>
    <cfRule type="cellIs" dxfId="600" priority="1133" operator="equal">
      <formula>"待定"</formula>
    </cfRule>
    <cfRule type="cellIs" dxfId="599" priority="1132" operator="equal">
      <formula>"正确"</formula>
    </cfRule>
    <cfRule type="cellIs" dxfId="598" priority="1131" operator="equal">
      <formula>"错误"</formula>
    </cfRule>
    <cfRule type="cellIs" dxfId="597" priority="1130" operator="equal">
      <formula>"其他"</formula>
    </cfRule>
    <cfRule type="cellIs" dxfId="596" priority="1129" operator="equal">
      <formula>"无法解决"</formula>
    </cfRule>
    <cfRule type="cellIs" dxfId="595" priority="1128" operator="equal">
      <formula>"暂不解决"</formula>
    </cfRule>
    <cfRule type="cellIs" dxfId="594" priority="722" operator="equal">
      <formula>"暂不解决"</formula>
    </cfRule>
    <cfRule type="cellIs" dxfId="593" priority="723" operator="equal">
      <formula>"无法解决"</formula>
    </cfRule>
    <cfRule type="cellIs" dxfId="592" priority="724" operator="equal">
      <formula>"其他"</formula>
    </cfRule>
    <cfRule type="cellIs" dxfId="591" priority="725" operator="equal">
      <formula>"错误"</formula>
    </cfRule>
    <cfRule type="cellIs" dxfId="590" priority="726" operator="equal">
      <formula>"正确"</formula>
    </cfRule>
    <cfRule type="cellIs" dxfId="589" priority="727" operator="equal">
      <formula>"待定"</formula>
    </cfRule>
    <cfRule type="cellIs" dxfId="588" priority="728" operator="equal">
      <formula>"已修改"</formula>
    </cfRule>
    <cfRule type="cellIs" dxfId="587" priority="715" operator="equal">
      <formula>"暂不解决"</formula>
    </cfRule>
    <cfRule type="cellIs" dxfId="586" priority="716" operator="equal">
      <formula>"无法解决"</formula>
    </cfRule>
    <cfRule type="cellIs" dxfId="585" priority="717" operator="equal">
      <formula>"其他"</formula>
    </cfRule>
    <cfRule type="cellIs" dxfId="584" priority="718" operator="equal">
      <formula>"错误"</formula>
    </cfRule>
    <cfRule type="cellIs" dxfId="583" priority="719" operator="equal">
      <formula>"正确"</formula>
    </cfRule>
    <cfRule type="cellIs" dxfId="582" priority="720" operator="equal">
      <formula>"待定"</formula>
    </cfRule>
    <cfRule type="cellIs" dxfId="581" priority="721" operator="equal">
      <formula>"已修改"</formula>
    </cfRule>
  </conditionalFormatting>
  <conditionalFormatting sqref="D28">
    <cfRule type="cellIs" dxfId="580" priority="1127" operator="equal">
      <formula>"已修改"</formula>
    </cfRule>
    <cfRule type="cellIs" dxfId="579" priority="1126" operator="equal">
      <formula>"待定"</formula>
    </cfRule>
    <cfRule type="cellIs" dxfId="578" priority="1125" operator="equal">
      <formula>"正确"</formula>
    </cfRule>
    <cfRule type="cellIs" dxfId="577" priority="1124" operator="equal">
      <formula>"错误"</formula>
    </cfRule>
    <cfRule type="cellIs" dxfId="576" priority="1123" operator="equal">
      <formula>"其他"</formula>
    </cfRule>
    <cfRule type="cellIs" dxfId="575" priority="1122" operator="equal">
      <formula>"无法解决"</formula>
    </cfRule>
    <cfRule type="cellIs" dxfId="574" priority="1121" operator="equal">
      <formula>"暂不解决"</formula>
    </cfRule>
  </conditionalFormatting>
  <conditionalFormatting sqref="D29">
    <cfRule type="cellIs" dxfId="573" priority="1120" operator="equal">
      <formula>"已修改"</formula>
    </cfRule>
    <cfRule type="cellIs" dxfId="572" priority="1119" operator="equal">
      <formula>"待定"</formula>
    </cfRule>
    <cfRule type="cellIs" dxfId="571" priority="1118" operator="equal">
      <formula>"正确"</formula>
    </cfRule>
    <cfRule type="cellIs" dxfId="570" priority="1117" operator="equal">
      <formula>"错误"</formula>
    </cfRule>
    <cfRule type="cellIs" dxfId="569" priority="1116" operator="equal">
      <formula>"其他"</formula>
    </cfRule>
    <cfRule type="cellIs" dxfId="568" priority="1115" operator="equal">
      <formula>"无法解决"</formula>
    </cfRule>
    <cfRule type="cellIs" dxfId="567" priority="1114" operator="equal">
      <formula>"暂不解决"</formula>
    </cfRule>
  </conditionalFormatting>
  <conditionalFormatting sqref="D30">
    <cfRule type="cellIs" dxfId="566" priority="1113" operator="equal">
      <formula>"已修改"</formula>
    </cfRule>
    <cfRule type="cellIs" dxfId="565" priority="1112" operator="equal">
      <formula>"待定"</formula>
    </cfRule>
    <cfRule type="cellIs" dxfId="564" priority="1111" operator="equal">
      <formula>"正确"</formula>
    </cfRule>
    <cfRule type="cellIs" dxfId="563" priority="1110" operator="equal">
      <formula>"错误"</formula>
    </cfRule>
    <cfRule type="cellIs" dxfId="562" priority="1109" operator="equal">
      <formula>"其他"</formula>
    </cfRule>
    <cfRule type="cellIs" dxfId="561" priority="1108" operator="equal">
      <formula>"无法解决"</formula>
    </cfRule>
    <cfRule type="cellIs" dxfId="560" priority="1107" operator="equal">
      <formula>"暂不解决"</formula>
    </cfRule>
    <cfRule type="cellIs" dxfId="559" priority="708" operator="equal">
      <formula>"暂不解决"</formula>
    </cfRule>
    <cfRule type="cellIs" dxfId="558" priority="709" operator="equal">
      <formula>"无法解决"</formula>
    </cfRule>
    <cfRule type="cellIs" dxfId="557" priority="710" operator="equal">
      <formula>"其他"</formula>
    </cfRule>
    <cfRule type="cellIs" dxfId="556" priority="711" operator="equal">
      <formula>"错误"</formula>
    </cfRule>
    <cfRule type="cellIs" dxfId="555" priority="712" operator="equal">
      <formula>"正确"</formula>
    </cfRule>
    <cfRule type="cellIs" dxfId="554" priority="713" operator="equal">
      <formula>"待定"</formula>
    </cfRule>
    <cfRule type="cellIs" dxfId="553" priority="714" operator="equal">
      <formula>"已修改"</formula>
    </cfRule>
  </conditionalFormatting>
  <conditionalFormatting sqref="D31">
    <cfRule type="cellIs" dxfId="552" priority="1106" operator="equal">
      <formula>"已修改"</formula>
    </cfRule>
    <cfRule type="cellIs" dxfId="551" priority="1105" operator="equal">
      <formula>"待定"</formula>
    </cfRule>
    <cfRule type="cellIs" dxfId="550" priority="1104" operator="equal">
      <formula>"正确"</formula>
    </cfRule>
    <cfRule type="cellIs" dxfId="549" priority="1103" operator="equal">
      <formula>"错误"</formula>
    </cfRule>
    <cfRule type="cellIs" dxfId="548" priority="1102" operator="equal">
      <formula>"其他"</formula>
    </cfRule>
    <cfRule type="cellIs" dxfId="547" priority="1101" operator="equal">
      <formula>"无法解决"</formula>
    </cfRule>
    <cfRule type="cellIs" dxfId="546" priority="1100" operator="equal">
      <formula>"暂不解决"</formula>
    </cfRule>
    <cfRule type="cellIs" dxfId="545" priority="701" operator="equal">
      <formula>"暂不解决"</formula>
    </cfRule>
    <cfRule type="cellIs" dxfId="544" priority="702" operator="equal">
      <formula>"无法解决"</formula>
    </cfRule>
    <cfRule type="cellIs" dxfId="543" priority="703" operator="equal">
      <formula>"其他"</formula>
    </cfRule>
    <cfRule type="cellIs" dxfId="542" priority="704" operator="equal">
      <formula>"错误"</formula>
    </cfRule>
    <cfRule type="cellIs" dxfId="541" priority="705" operator="equal">
      <formula>"正确"</formula>
    </cfRule>
    <cfRule type="cellIs" dxfId="540" priority="706" operator="equal">
      <formula>"待定"</formula>
    </cfRule>
    <cfRule type="cellIs" dxfId="539" priority="707" operator="equal">
      <formula>"已修改"</formula>
    </cfRule>
    <cfRule type="cellIs" dxfId="538" priority="694" operator="equal">
      <formula>"暂不解决"</formula>
    </cfRule>
    <cfRule type="cellIs" dxfId="537" priority="695" operator="equal">
      <formula>"无法解决"</formula>
    </cfRule>
    <cfRule type="cellIs" dxfId="536" priority="696" operator="equal">
      <formula>"其他"</formula>
    </cfRule>
    <cfRule type="cellIs" dxfId="535" priority="697" operator="equal">
      <formula>"错误"</formula>
    </cfRule>
    <cfRule type="cellIs" dxfId="534" priority="698" operator="equal">
      <formula>"正确"</formula>
    </cfRule>
    <cfRule type="cellIs" dxfId="533" priority="699" operator="equal">
      <formula>"待定"</formula>
    </cfRule>
    <cfRule type="cellIs" dxfId="532" priority="700" operator="equal">
      <formula>"已修改"</formula>
    </cfRule>
  </conditionalFormatting>
  <conditionalFormatting sqref="D33">
    <cfRule type="cellIs" dxfId="531" priority="1099" operator="equal">
      <formula>"已修改"</formula>
    </cfRule>
    <cfRule type="cellIs" dxfId="530" priority="1098" operator="equal">
      <formula>"待定"</formula>
    </cfRule>
    <cfRule type="cellIs" dxfId="529" priority="1097" operator="equal">
      <formula>"正确"</formula>
    </cfRule>
    <cfRule type="cellIs" dxfId="528" priority="1096" operator="equal">
      <formula>"错误"</formula>
    </cfRule>
    <cfRule type="cellIs" dxfId="527" priority="1095" operator="equal">
      <formula>"其他"</formula>
    </cfRule>
    <cfRule type="cellIs" dxfId="526" priority="1094" operator="equal">
      <formula>"无法解决"</formula>
    </cfRule>
    <cfRule type="cellIs" dxfId="525" priority="1093" operator="equal">
      <formula>"暂不解决"</formula>
    </cfRule>
    <cfRule type="cellIs" dxfId="524" priority="687" operator="equal">
      <formula>"暂不解决"</formula>
    </cfRule>
    <cfRule type="cellIs" dxfId="523" priority="688" operator="equal">
      <formula>"无法解决"</formula>
    </cfRule>
    <cfRule type="cellIs" dxfId="522" priority="689" operator="equal">
      <formula>"其他"</formula>
    </cfRule>
    <cfRule type="cellIs" dxfId="521" priority="690" operator="equal">
      <formula>"错误"</formula>
    </cfRule>
    <cfRule type="cellIs" dxfId="520" priority="691" operator="equal">
      <formula>"正确"</formula>
    </cfRule>
    <cfRule type="cellIs" dxfId="519" priority="692" operator="equal">
      <formula>"待定"</formula>
    </cfRule>
    <cfRule type="cellIs" dxfId="518" priority="693" operator="equal">
      <formula>"已修改"</formula>
    </cfRule>
  </conditionalFormatting>
  <conditionalFormatting sqref="D34">
    <cfRule type="cellIs" dxfId="517" priority="1057" operator="equal">
      <formula>"已修改"</formula>
    </cfRule>
    <cfRule type="cellIs" dxfId="516" priority="1056" operator="equal">
      <formula>"待定"</formula>
    </cfRule>
    <cfRule type="cellIs" dxfId="515" priority="1055" operator="equal">
      <formula>"正确"</formula>
    </cfRule>
    <cfRule type="cellIs" dxfId="514" priority="1054" operator="equal">
      <formula>"错误"</formula>
    </cfRule>
    <cfRule type="cellIs" dxfId="513" priority="1053" operator="equal">
      <formula>"其他"</formula>
    </cfRule>
    <cfRule type="cellIs" dxfId="512" priority="1052" operator="equal">
      <formula>"无法解决"</formula>
    </cfRule>
    <cfRule type="cellIs" dxfId="511" priority="1051" operator="equal">
      <formula>"暂不解决"</formula>
    </cfRule>
    <cfRule type="cellIs" dxfId="510" priority="680" operator="equal">
      <formula>"暂不解决"</formula>
    </cfRule>
    <cfRule type="cellIs" dxfId="509" priority="681" operator="equal">
      <formula>"无法解决"</formula>
    </cfRule>
    <cfRule type="cellIs" dxfId="508" priority="682" operator="equal">
      <formula>"其他"</formula>
    </cfRule>
    <cfRule type="cellIs" dxfId="507" priority="683" operator="equal">
      <formula>"错误"</formula>
    </cfRule>
    <cfRule type="cellIs" dxfId="506" priority="684" operator="equal">
      <formula>"正确"</formula>
    </cfRule>
    <cfRule type="cellIs" dxfId="505" priority="685" operator="equal">
      <formula>"待定"</formula>
    </cfRule>
    <cfRule type="cellIs" dxfId="504" priority="686" operator="equal">
      <formula>"已修改"</formula>
    </cfRule>
    <cfRule type="cellIs" dxfId="503" priority="673" operator="equal">
      <formula>"暂不解决"</formula>
    </cfRule>
    <cfRule type="cellIs" dxfId="502" priority="674" operator="equal">
      <formula>"无法解决"</formula>
    </cfRule>
    <cfRule type="cellIs" dxfId="501" priority="675" operator="equal">
      <formula>"其他"</formula>
    </cfRule>
    <cfRule type="cellIs" dxfId="500" priority="676" operator="equal">
      <formula>"错误"</formula>
    </cfRule>
    <cfRule type="cellIs" dxfId="499" priority="677" operator="equal">
      <formula>"正确"</formula>
    </cfRule>
    <cfRule type="cellIs" dxfId="498" priority="678" operator="equal">
      <formula>"待定"</formula>
    </cfRule>
    <cfRule type="cellIs" dxfId="497" priority="679" operator="equal">
      <formula>"已修改"</formula>
    </cfRule>
  </conditionalFormatting>
  <conditionalFormatting sqref="D35">
    <cfRule type="cellIs" dxfId="496" priority="1085" operator="equal">
      <formula>"已修改"</formula>
    </cfRule>
    <cfRule type="cellIs" dxfId="495" priority="1084" operator="equal">
      <formula>"待定"</formula>
    </cfRule>
    <cfRule type="cellIs" dxfId="494" priority="1083" operator="equal">
      <formula>"正确"</formula>
    </cfRule>
    <cfRule type="cellIs" dxfId="493" priority="1082" operator="equal">
      <formula>"错误"</formula>
    </cfRule>
    <cfRule type="cellIs" dxfId="492" priority="1081" operator="equal">
      <formula>"其他"</formula>
    </cfRule>
    <cfRule type="cellIs" dxfId="491" priority="1080" operator="equal">
      <formula>"无法解决"</formula>
    </cfRule>
    <cfRule type="cellIs" dxfId="490" priority="1079" operator="equal">
      <formula>"暂不解决"</formula>
    </cfRule>
    <cfRule type="cellIs" dxfId="489" priority="666" operator="equal">
      <formula>"暂不解决"</formula>
    </cfRule>
    <cfRule type="cellIs" dxfId="488" priority="667" operator="equal">
      <formula>"无法解决"</formula>
    </cfRule>
    <cfRule type="cellIs" dxfId="487" priority="668" operator="equal">
      <formula>"其他"</formula>
    </cfRule>
    <cfRule type="cellIs" dxfId="486" priority="669" operator="equal">
      <formula>"错误"</formula>
    </cfRule>
    <cfRule type="cellIs" dxfId="485" priority="670" operator="equal">
      <formula>"正确"</formula>
    </cfRule>
    <cfRule type="cellIs" dxfId="484" priority="671" operator="equal">
      <formula>"待定"</formula>
    </cfRule>
    <cfRule type="cellIs" dxfId="483" priority="672" operator="equal">
      <formula>"已修改"</formula>
    </cfRule>
    <cfRule type="cellIs" dxfId="482" priority="659" operator="equal">
      <formula>"暂不解决"</formula>
    </cfRule>
    <cfRule type="cellIs" dxfId="481" priority="660" operator="equal">
      <formula>"无法解决"</formula>
    </cfRule>
    <cfRule type="cellIs" dxfId="480" priority="661" operator="equal">
      <formula>"其他"</formula>
    </cfRule>
    <cfRule type="cellIs" dxfId="479" priority="662" operator="equal">
      <formula>"错误"</formula>
    </cfRule>
    <cfRule type="cellIs" dxfId="478" priority="663" operator="equal">
      <formula>"正确"</formula>
    </cfRule>
    <cfRule type="cellIs" dxfId="477" priority="664" operator="equal">
      <formula>"待定"</formula>
    </cfRule>
    <cfRule type="cellIs" dxfId="476" priority="665" operator="equal">
      <formula>"已修改"</formula>
    </cfRule>
    <cfRule type="cellIs" dxfId="475" priority="652" operator="equal">
      <formula>"暂不解决"</formula>
    </cfRule>
    <cfRule type="cellIs" dxfId="474" priority="653" operator="equal">
      <formula>"无法解决"</formula>
    </cfRule>
    <cfRule type="cellIs" dxfId="473" priority="654" operator="equal">
      <formula>"其他"</formula>
    </cfRule>
    <cfRule type="cellIs" dxfId="472" priority="655" operator="equal">
      <formula>"错误"</formula>
    </cfRule>
    <cfRule type="cellIs" dxfId="471" priority="656" operator="equal">
      <formula>"正确"</formula>
    </cfRule>
    <cfRule type="cellIs" dxfId="470" priority="657" operator="equal">
      <formula>"待定"</formula>
    </cfRule>
    <cfRule type="cellIs" dxfId="469" priority="658" operator="equal">
      <formula>"已修改"</formula>
    </cfRule>
  </conditionalFormatting>
  <conditionalFormatting sqref="D36">
    <cfRule type="cellIs" dxfId="468" priority="1064" operator="equal">
      <formula>"已修改"</formula>
    </cfRule>
    <cfRule type="cellIs" dxfId="467" priority="1063" operator="equal">
      <formula>"待定"</formula>
    </cfRule>
    <cfRule type="cellIs" dxfId="466" priority="1062" operator="equal">
      <formula>"正确"</formula>
    </cfRule>
    <cfRule type="cellIs" dxfId="465" priority="1061" operator="equal">
      <formula>"错误"</formula>
    </cfRule>
    <cfRule type="cellIs" dxfId="464" priority="1060" operator="equal">
      <formula>"其他"</formula>
    </cfRule>
    <cfRule type="cellIs" dxfId="463" priority="1059" operator="equal">
      <formula>"无法解决"</formula>
    </cfRule>
    <cfRule type="cellIs" dxfId="462" priority="1058" operator="equal">
      <formula>"暂不解决"</formula>
    </cfRule>
    <cfRule type="cellIs" dxfId="461" priority="645" operator="equal">
      <formula>"暂不解决"</formula>
    </cfRule>
    <cfRule type="cellIs" dxfId="460" priority="646" operator="equal">
      <formula>"无法解决"</formula>
    </cfRule>
    <cfRule type="cellIs" dxfId="459" priority="647" operator="equal">
      <formula>"其他"</formula>
    </cfRule>
    <cfRule type="cellIs" dxfId="458" priority="648" operator="equal">
      <formula>"错误"</formula>
    </cfRule>
    <cfRule type="cellIs" dxfId="457" priority="649" operator="equal">
      <formula>"正确"</formula>
    </cfRule>
    <cfRule type="cellIs" dxfId="456" priority="650" operator="equal">
      <formula>"待定"</formula>
    </cfRule>
    <cfRule type="cellIs" dxfId="455" priority="651" operator="equal">
      <formula>"已修改"</formula>
    </cfRule>
    <cfRule type="cellIs" dxfId="454" priority="638" operator="equal">
      <formula>"暂不解决"</formula>
    </cfRule>
    <cfRule type="cellIs" dxfId="453" priority="639" operator="equal">
      <formula>"无法解决"</formula>
    </cfRule>
    <cfRule type="cellIs" dxfId="452" priority="640" operator="equal">
      <formula>"其他"</formula>
    </cfRule>
    <cfRule type="cellIs" dxfId="451" priority="641" operator="equal">
      <formula>"错误"</formula>
    </cfRule>
    <cfRule type="cellIs" dxfId="450" priority="642" operator="equal">
      <formula>"正确"</formula>
    </cfRule>
    <cfRule type="cellIs" dxfId="449" priority="643" operator="equal">
      <formula>"待定"</formula>
    </cfRule>
    <cfRule type="cellIs" dxfId="448" priority="644" operator="equal">
      <formula>"已修改"</formula>
    </cfRule>
    <cfRule type="cellIs" dxfId="447" priority="631" operator="equal">
      <formula>"暂不解决"</formula>
    </cfRule>
    <cfRule type="cellIs" dxfId="446" priority="632" operator="equal">
      <formula>"无法解决"</formula>
    </cfRule>
    <cfRule type="cellIs" dxfId="445" priority="633" operator="equal">
      <formula>"其他"</formula>
    </cfRule>
    <cfRule type="cellIs" dxfId="444" priority="634" operator="equal">
      <formula>"错误"</formula>
    </cfRule>
    <cfRule type="cellIs" dxfId="443" priority="635" operator="equal">
      <formula>"正确"</formula>
    </cfRule>
    <cfRule type="cellIs" dxfId="442" priority="636" operator="equal">
      <formula>"待定"</formula>
    </cfRule>
    <cfRule type="cellIs" dxfId="441" priority="637" operator="equal">
      <formula>"已修改"</formula>
    </cfRule>
    <cfRule type="cellIs" dxfId="440" priority="624" operator="equal">
      <formula>"暂不解决"</formula>
    </cfRule>
    <cfRule type="cellIs" dxfId="439" priority="625" operator="equal">
      <formula>"无法解决"</formula>
    </cfRule>
    <cfRule type="cellIs" dxfId="438" priority="626" operator="equal">
      <formula>"其他"</formula>
    </cfRule>
    <cfRule type="cellIs" dxfId="437" priority="627" operator="equal">
      <formula>"错误"</formula>
    </cfRule>
    <cfRule type="cellIs" dxfId="436" priority="628" operator="equal">
      <formula>"正确"</formula>
    </cfRule>
    <cfRule type="cellIs" dxfId="435" priority="629" operator="equal">
      <formula>"待定"</formula>
    </cfRule>
    <cfRule type="cellIs" dxfId="434" priority="630" operator="equal">
      <formula>"已修改"</formula>
    </cfRule>
  </conditionalFormatting>
  <conditionalFormatting sqref="D37">
    <cfRule type="cellIs" dxfId="433" priority="1071" operator="equal">
      <formula>"已修改"</formula>
    </cfRule>
    <cfRule type="cellIs" dxfId="432" priority="1070" operator="equal">
      <formula>"待定"</formula>
    </cfRule>
    <cfRule type="cellIs" dxfId="431" priority="1069" operator="equal">
      <formula>"正确"</formula>
    </cfRule>
    <cfRule type="cellIs" dxfId="430" priority="1068" operator="equal">
      <formula>"错误"</formula>
    </cfRule>
    <cfRule type="cellIs" dxfId="429" priority="1067" operator="equal">
      <formula>"其他"</formula>
    </cfRule>
    <cfRule type="cellIs" dxfId="428" priority="1066" operator="equal">
      <formula>"无法解决"</formula>
    </cfRule>
    <cfRule type="cellIs" dxfId="427" priority="1065" operator="equal">
      <formula>"暂不解决"</formula>
    </cfRule>
    <cfRule type="cellIs" dxfId="426" priority="617" operator="equal">
      <formula>"暂不解决"</formula>
    </cfRule>
    <cfRule type="cellIs" dxfId="425" priority="618" operator="equal">
      <formula>"无法解决"</formula>
    </cfRule>
    <cfRule type="cellIs" dxfId="424" priority="619" operator="equal">
      <formula>"其他"</formula>
    </cfRule>
    <cfRule type="cellIs" dxfId="423" priority="620" operator="equal">
      <formula>"错误"</formula>
    </cfRule>
    <cfRule type="cellIs" dxfId="422" priority="621" operator="equal">
      <formula>"正确"</formula>
    </cfRule>
    <cfRule type="cellIs" dxfId="421" priority="622" operator="equal">
      <formula>"待定"</formula>
    </cfRule>
    <cfRule type="cellIs" dxfId="420" priority="623" operator="equal">
      <formula>"已修改"</formula>
    </cfRule>
    <cfRule type="cellIs" dxfId="419" priority="610" operator="equal">
      <formula>"暂不解决"</formula>
    </cfRule>
    <cfRule type="cellIs" dxfId="418" priority="611" operator="equal">
      <formula>"无法解决"</formula>
    </cfRule>
    <cfRule type="cellIs" dxfId="417" priority="612" operator="equal">
      <formula>"其他"</formula>
    </cfRule>
    <cfRule type="cellIs" dxfId="416" priority="613" operator="equal">
      <formula>"错误"</formula>
    </cfRule>
    <cfRule type="cellIs" dxfId="415" priority="614" operator="equal">
      <formula>"正确"</formula>
    </cfRule>
    <cfRule type="cellIs" dxfId="414" priority="615" operator="equal">
      <formula>"待定"</formula>
    </cfRule>
    <cfRule type="cellIs" dxfId="413" priority="616" operator="equal">
      <formula>"已修改"</formula>
    </cfRule>
    <cfRule type="cellIs" dxfId="412" priority="603" operator="equal">
      <formula>"暂不解决"</formula>
    </cfRule>
    <cfRule type="cellIs" dxfId="411" priority="604" operator="equal">
      <formula>"无法解决"</formula>
    </cfRule>
    <cfRule type="cellIs" dxfId="410" priority="605" operator="equal">
      <formula>"其他"</formula>
    </cfRule>
    <cfRule type="cellIs" dxfId="409" priority="606" operator="equal">
      <formula>"错误"</formula>
    </cfRule>
    <cfRule type="cellIs" dxfId="408" priority="607" operator="equal">
      <formula>"正确"</formula>
    </cfRule>
    <cfRule type="cellIs" dxfId="407" priority="608" operator="equal">
      <formula>"待定"</formula>
    </cfRule>
    <cfRule type="cellIs" dxfId="406" priority="609" operator="equal">
      <formula>"已修改"</formula>
    </cfRule>
    <cfRule type="cellIs" dxfId="405" priority="596" operator="equal">
      <formula>"暂不解决"</formula>
    </cfRule>
    <cfRule type="cellIs" dxfId="404" priority="597" operator="equal">
      <formula>"无法解决"</formula>
    </cfRule>
    <cfRule type="cellIs" dxfId="403" priority="598" operator="equal">
      <formula>"其他"</formula>
    </cfRule>
    <cfRule type="cellIs" dxfId="402" priority="599" operator="equal">
      <formula>"错误"</formula>
    </cfRule>
    <cfRule type="cellIs" dxfId="401" priority="600" operator="equal">
      <formula>"正确"</formula>
    </cfRule>
    <cfRule type="cellIs" dxfId="400" priority="601" operator="equal">
      <formula>"待定"</formula>
    </cfRule>
    <cfRule type="cellIs" dxfId="399" priority="602" operator="equal">
      <formula>"已修改"</formula>
    </cfRule>
    <cfRule type="cellIs" dxfId="398" priority="589" operator="equal">
      <formula>"暂不解决"</formula>
    </cfRule>
    <cfRule type="cellIs" dxfId="397" priority="590" operator="equal">
      <formula>"无法解决"</formula>
    </cfRule>
    <cfRule type="cellIs" dxfId="396" priority="591" operator="equal">
      <formula>"其他"</formula>
    </cfRule>
    <cfRule type="cellIs" dxfId="395" priority="592" operator="equal">
      <formula>"错误"</formula>
    </cfRule>
    <cfRule type="cellIs" dxfId="394" priority="593" operator="equal">
      <formula>"正确"</formula>
    </cfRule>
    <cfRule type="cellIs" dxfId="393" priority="594" operator="equal">
      <formula>"待定"</formula>
    </cfRule>
    <cfRule type="cellIs" dxfId="392" priority="595" operator="equal">
      <formula>"已修改"</formula>
    </cfRule>
  </conditionalFormatting>
  <conditionalFormatting sqref="D39">
    <cfRule type="cellIs" dxfId="391" priority="1050" operator="equal">
      <formula>"已修改"</formula>
    </cfRule>
    <cfRule type="cellIs" dxfId="390" priority="1049" operator="equal">
      <formula>"待定"</formula>
    </cfRule>
    <cfRule type="cellIs" dxfId="389" priority="1048" operator="equal">
      <formula>"正确"</formula>
    </cfRule>
    <cfRule type="cellIs" dxfId="388" priority="1047" operator="equal">
      <formula>"错误"</formula>
    </cfRule>
    <cfRule type="cellIs" dxfId="387" priority="1046" operator="equal">
      <formula>"其他"</formula>
    </cfRule>
    <cfRule type="cellIs" dxfId="386" priority="1045" operator="equal">
      <formula>"无法解决"</formula>
    </cfRule>
    <cfRule type="cellIs" dxfId="385" priority="1044" operator="equal">
      <formula>"暂不解决"</formula>
    </cfRule>
  </conditionalFormatting>
  <conditionalFormatting sqref="D40">
    <cfRule type="cellIs" dxfId="384" priority="1043" operator="equal">
      <formula>"已修改"</formula>
    </cfRule>
    <cfRule type="cellIs" dxfId="383" priority="1042" operator="equal">
      <formula>"待定"</formula>
    </cfRule>
    <cfRule type="cellIs" dxfId="382" priority="1041" operator="equal">
      <formula>"正确"</formula>
    </cfRule>
    <cfRule type="cellIs" dxfId="381" priority="1040" operator="equal">
      <formula>"错误"</formula>
    </cfRule>
    <cfRule type="cellIs" dxfId="380" priority="1039" operator="equal">
      <formula>"其他"</formula>
    </cfRule>
    <cfRule type="cellIs" dxfId="379" priority="1038" operator="equal">
      <formula>"无法解决"</formula>
    </cfRule>
    <cfRule type="cellIs" dxfId="378" priority="1037" operator="equal">
      <formula>"暂不解决"</formula>
    </cfRule>
    <cfRule type="cellIs" dxfId="377" priority="582" operator="equal">
      <formula>"暂不解决"</formula>
    </cfRule>
    <cfRule type="cellIs" dxfId="376" priority="583" operator="equal">
      <formula>"无法解决"</formula>
    </cfRule>
    <cfRule type="cellIs" dxfId="375" priority="584" operator="equal">
      <formula>"其他"</formula>
    </cfRule>
    <cfRule type="cellIs" dxfId="374" priority="585" operator="equal">
      <formula>"错误"</formula>
    </cfRule>
    <cfRule type="cellIs" dxfId="373" priority="586" operator="equal">
      <formula>"正确"</formula>
    </cfRule>
    <cfRule type="cellIs" dxfId="372" priority="587" operator="equal">
      <formula>"待定"</formula>
    </cfRule>
    <cfRule type="cellIs" dxfId="371" priority="588" operator="equal">
      <formula>"已修改"</formula>
    </cfRule>
  </conditionalFormatting>
  <conditionalFormatting sqref="D41">
    <cfRule type="cellIs" dxfId="370" priority="1036" operator="equal">
      <formula>"已修改"</formula>
    </cfRule>
    <cfRule type="cellIs" dxfId="369" priority="1035" operator="equal">
      <formula>"待定"</formula>
    </cfRule>
    <cfRule type="cellIs" dxfId="368" priority="1034" operator="equal">
      <formula>"正确"</formula>
    </cfRule>
    <cfRule type="cellIs" dxfId="367" priority="1033" operator="equal">
      <formula>"错误"</formula>
    </cfRule>
    <cfRule type="cellIs" dxfId="366" priority="1032" operator="equal">
      <formula>"其他"</formula>
    </cfRule>
    <cfRule type="cellIs" dxfId="365" priority="1031" operator="equal">
      <formula>"无法解决"</formula>
    </cfRule>
    <cfRule type="cellIs" dxfId="364" priority="1030" operator="equal">
      <formula>"暂不解决"</formula>
    </cfRule>
  </conditionalFormatting>
  <conditionalFormatting sqref="D42">
    <cfRule type="cellIs" dxfId="363" priority="1029" operator="equal">
      <formula>"已修改"</formula>
    </cfRule>
    <cfRule type="cellIs" dxfId="362" priority="1028" operator="equal">
      <formula>"待定"</formula>
    </cfRule>
    <cfRule type="cellIs" dxfId="361" priority="1027" operator="equal">
      <formula>"正确"</formula>
    </cfRule>
    <cfRule type="cellIs" dxfId="360" priority="1026" operator="equal">
      <formula>"错误"</formula>
    </cfRule>
    <cfRule type="cellIs" dxfId="359" priority="1025" operator="equal">
      <formula>"其他"</formula>
    </cfRule>
    <cfRule type="cellIs" dxfId="358" priority="1024" operator="equal">
      <formula>"无法解决"</formula>
    </cfRule>
    <cfRule type="cellIs" dxfId="357" priority="1023" operator="equal">
      <formula>"暂不解决"</formula>
    </cfRule>
    <cfRule type="cellIs" dxfId="356" priority="575" operator="equal">
      <formula>"暂不解决"</formula>
    </cfRule>
    <cfRule type="cellIs" dxfId="355" priority="576" operator="equal">
      <formula>"无法解决"</formula>
    </cfRule>
    <cfRule type="cellIs" dxfId="354" priority="577" operator="equal">
      <formula>"其他"</formula>
    </cfRule>
    <cfRule type="cellIs" dxfId="353" priority="578" operator="equal">
      <formula>"错误"</formula>
    </cfRule>
    <cfRule type="cellIs" dxfId="352" priority="579" operator="equal">
      <formula>"正确"</formula>
    </cfRule>
    <cfRule type="cellIs" dxfId="351" priority="580" operator="equal">
      <formula>"待定"</formula>
    </cfRule>
    <cfRule type="cellIs" dxfId="350" priority="581" operator="equal">
      <formula>"已修改"</formula>
    </cfRule>
    <cfRule type="cellIs" dxfId="349" priority="568" operator="equal">
      <formula>"暂不解决"</formula>
    </cfRule>
    <cfRule type="cellIs" dxfId="348" priority="569" operator="equal">
      <formula>"无法解决"</formula>
    </cfRule>
    <cfRule type="cellIs" dxfId="347" priority="570" operator="equal">
      <formula>"其他"</formula>
    </cfRule>
    <cfRule type="cellIs" dxfId="346" priority="571" operator="equal">
      <formula>"错误"</formula>
    </cfRule>
    <cfRule type="cellIs" dxfId="345" priority="572" operator="equal">
      <formula>"正确"</formula>
    </cfRule>
    <cfRule type="cellIs" dxfId="344" priority="573" operator="equal">
      <formula>"待定"</formula>
    </cfRule>
    <cfRule type="cellIs" dxfId="343" priority="574" operator="equal">
      <formula>"已修改"</formula>
    </cfRule>
  </conditionalFormatting>
  <conditionalFormatting sqref="D43">
    <cfRule type="cellIs" dxfId="342" priority="1022" operator="equal">
      <formula>"已修改"</formula>
    </cfRule>
    <cfRule type="cellIs" dxfId="341" priority="1021" operator="equal">
      <formula>"待定"</formula>
    </cfRule>
    <cfRule type="cellIs" dxfId="340" priority="1020" operator="equal">
      <formula>"正确"</formula>
    </cfRule>
    <cfRule type="cellIs" dxfId="339" priority="1019" operator="equal">
      <formula>"错误"</formula>
    </cfRule>
    <cfRule type="cellIs" dxfId="338" priority="1018" operator="equal">
      <formula>"其他"</formula>
    </cfRule>
    <cfRule type="cellIs" dxfId="337" priority="1017" operator="equal">
      <formula>"无法解决"</formula>
    </cfRule>
    <cfRule type="cellIs" dxfId="336" priority="1016" operator="equal">
      <formula>"暂不解决"</formula>
    </cfRule>
    <cfRule type="cellIs" dxfId="335" priority="561" operator="equal">
      <formula>"暂不解决"</formula>
    </cfRule>
    <cfRule type="cellIs" dxfId="334" priority="562" operator="equal">
      <formula>"无法解决"</formula>
    </cfRule>
    <cfRule type="cellIs" dxfId="333" priority="563" operator="equal">
      <formula>"其他"</formula>
    </cfRule>
    <cfRule type="cellIs" dxfId="332" priority="564" operator="equal">
      <formula>"错误"</formula>
    </cfRule>
    <cfRule type="cellIs" dxfId="331" priority="565" operator="equal">
      <formula>"正确"</formula>
    </cfRule>
    <cfRule type="cellIs" dxfId="330" priority="566" operator="equal">
      <formula>"待定"</formula>
    </cfRule>
    <cfRule type="cellIs" dxfId="329" priority="567" operator="equal">
      <formula>"已修改"</formula>
    </cfRule>
    <cfRule type="cellIs" dxfId="328" priority="554" operator="equal">
      <formula>"暂不解决"</formula>
    </cfRule>
    <cfRule type="cellIs" dxfId="327" priority="555" operator="equal">
      <formula>"无法解决"</formula>
    </cfRule>
    <cfRule type="cellIs" dxfId="326" priority="556" operator="equal">
      <formula>"其他"</formula>
    </cfRule>
    <cfRule type="cellIs" dxfId="325" priority="557" operator="equal">
      <formula>"错误"</formula>
    </cfRule>
    <cfRule type="cellIs" dxfId="324" priority="558" operator="equal">
      <formula>"正确"</formula>
    </cfRule>
    <cfRule type="cellIs" dxfId="323" priority="559" operator="equal">
      <formula>"待定"</formula>
    </cfRule>
    <cfRule type="cellIs" dxfId="322" priority="560" operator="equal">
      <formula>"已修改"</formula>
    </cfRule>
    <cfRule type="cellIs" dxfId="321" priority="547" operator="equal">
      <formula>"暂不解决"</formula>
    </cfRule>
    <cfRule type="cellIs" dxfId="320" priority="548" operator="equal">
      <formula>"无法解决"</formula>
    </cfRule>
    <cfRule type="cellIs" dxfId="319" priority="549" operator="equal">
      <formula>"其他"</formula>
    </cfRule>
    <cfRule type="cellIs" dxfId="318" priority="550" operator="equal">
      <formula>"错误"</formula>
    </cfRule>
    <cfRule type="cellIs" dxfId="317" priority="551" operator="equal">
      <formula>"正确"</formula>
    </cfRule>
    <cfRule type="cellIs" dxfId="316" priority="552" operator="equal">
      <formula>"待定"</formula>
    </cfRule>
    <cfRule type="cellIs" dxfId="315" priority="553" operator="equal">
      <formula>"已修改"</formula>
    </cfRule>
  </conditionalFormatting>
  <conditionalFormatting sqref="D45">
    <cfRule type="cellIs" dxfId="314" priority="959" operator="equal">
      <formula>"已修改"</formula>
    </cfRule>
    <cfRule type="cellIs" dxfId="313" priority="958" operator="equal">
      <formula>"待定"</formula>
    </cfRule>
    <cfRule type="cellIs" dxfId="312" priority="957" operator="equal">
      <formula>"正确"</formula>
    </cfRule>
    <cfRule type="cellIs" dxfId="311" priority="956" operator="equal">
      <formula>"错误"</formula>
    </cfRule>
    <cfRule type="cellIs" dxfId="310" priority="955" operator="equal">
      <formula>"其他"</formula>
    </cfRule>
    <cfRule type="cellIs" dxfId="309" priority="954" operator="equal">
      <formula>"无法解决"</formula>
    </cfRule>
    <cfRule type="cellIs" dxfId="308" priority="953" operator="equal">
      <formula>"暂不解决"</formula>
    </cfRule>
    <cfRule type="cellIs" dxfId="307" priority="540" operator="equal">
      <formula>"暂不解决"</formula>
    </cfRule>
    <cfRule type="cellIs" dxfId="306" priority="541" operator="equal">
      <formula>"无法解决"</formula>
    </cfRule>
    <cfRule type="cellIs" dxfId="305" priority="542" operator="equal">
      <formula>"其他"</formula>
    </cfRule>
    <cfRule type="cellIs" dxfId="304" priority="543" operator="equal">
      <formula>"错误"</formula>
    </cfRule>
    <cfRule type="cellIs" dxfId="303" priority="544" operator="equal">
      <formula>"正确"</formula>
    </cfRule>
    <cfRule type="cellIs" dxfId="302" priority="545" operator="equal">
      <formula>"待定"</formula>
    </cfRule>
    <cfRule type="cellIs" dxfId="301" priority="546" operator="equal">
      <formula>"已修改"</formula>
    </cfRule>
  </conditionalFormatting>
  <conditionalFormatting sqref="D46">
    <cfRule type="cellIs" dxfId="300" priority="952" operator="equal">
      <formula>"已修改"</formula>
    </cfRule>
    <cfRule type="cellIs" dxfId="299" priority="951" operator="equal">
      <formula>"待定"</formula>
    </cfRule>
    <cfRule type="cellIs" dxfId="298" priority="950" operator="equal">
      <formula>"正确"</formula>
    </cfRule>
    <cfRule type="cellIs" dxfId="297" priority="949" operator="equal">
      <formula>"错误"</formula>
    </cfRule>
    <cfRule type="cellIs" dxfId="296" priority="948" operator="equal">
      <formula>"其他"</formula>
    </cfRule>
    <cfRule type="cellIs" dxfId="295" priority="947" operator="equal">
      <formula>"无法解决"</formula>
    </cfRule>
    <cfRule type="cellIs" dxfId="294" priority="946" operator="equal">
      <formula>"暂不解决"</formula>
    </cfRule>
    <cfRule type="cellIs" dxfId="293" priority="533" operator="equal">
      <formula>"暂不解决"</formula>
    </cfRule>
    <cfRule type="cellIs" dxfId="292" priority="534" operator="equal">
      <formula>"无法解决"</formula>
    </cfRule>
    <cfRule type="cellIs" dxfId="291" priority="535" operator="equal">
      <formula>"其他"</formula>
    </cfRule>
    <cfRule type="cellIs" dxfId="290" priority="536" operator="equal">
      <formula>"错误"</formula>
    </cfRule>
    <cfRule type="cellIs" dxfId="289" priority="537" operator="equal">
      <formula>"正确"</formula>
    </cfRule>
    <cfRule type="cellIs" dxfId="288" priority="538" operator="equal">
      <formula>"待定"</formula>
    </cfRule>
    <cfRule type="cellIs" dxfId="287" priority="539" operator="equal">
      <formula>"已修改"</formula>
    </cfRule>
    <cfRule type="cellIs" dxfId="286" priority="526" operator="equal">
      <formula>"暂不解决"</formula>
    </cfRule>
    <cfRule type="cellIs" dxfId="285" priority="527" operator="equal">
      <formula>"无法解决"</formula>
    </cfRule>
    <cfRule type="cellIs" dxfId="284" priority="528" operator="equal">
      <formula>"其他"</formula>
    </cfRule>
    <cfRule type="cellIs" dxfId="283" priority="529" operator="equal">
      <formula>"错误"</formula>
    </cfRule>
    <cfRule type="cellIs" dxfId="282" priority="530" operator="equal">
      <formula>"正确"</formula>
    </cfRule>
    <cfRule type="cellIs" dxfId="281" priority="531" operator="equal">
      <formula>"待定"</formula>
    </cfRule>
    <cfRule type="cellIs" dxfId="280" priority="532" operator="equal">
      <formula>"已修改"</formula>
    </cfRule>
  </conditionalFormatting>
  <conditionalFormatting sqref="D47">
    <cfRule type="cellIs" dxfId="279" priority="945" operator="equal">
      <formula>"已修改"</formula>
    </cfRule>
    <cfRule type="cellIs" dxfId="278" priority="944" operator="equal">
      <formula>"待定"</formula>
    </cfRule>
    <cfRule type="cellIs" dxfId="277" priority="943" operator="equal">
      <formula>"正确"</formula>
    </cfRule>
    <cfRule type="cellIs" dxfId="276" priority="942" operator="equal">
      <formula>"错误"</formula>
    </cfRule>
    <cfRule type="cellIs" dxfId="275" priority="941" operator="equal">
      <formula>"其他"</formula>
    </cfRule>
    <cfRule type="cellIs" dxfId="274" priority="940" operator="equal">
      <formula>"无法解决"</formula>
    </cfRule>
    <cfRule type="cellIs" dxfId="273" priority="939" operator="equal">
      <formula>"暂不解决"</formula>
    </cfRule>
    <cfRule type="cellIs" dxfId="272" priority="519" operator="equal">
      <formula>"暂不解决"</formula>
    </cfRule>
    <cfRule type="cellIs" dxfId="271" priority="520" operator="equal">
      <formula>"无法解决"</formula>
    </cfRule>
    <cfRule type="cellIs" dxfId="270" priority="521" operator="equal">
      <formula>"其他"</formula>
    </cfRule>
    <cfRule type="cellIs" dxfId="269" priority="522" operator="equal">
      <formula>"错误"</formula>
    </cfRule>
    <cfRule type="cellIs" dxfId="268" priority="523" operator="equal">
      <formula>"正确"</formula>
    </cfRule>
    <cfRule type="cellIs" dxfId="267" priority="524" operator="equal">
      <formula>"待定"</formula>
    </cfRule>
    <cfRule type="cellIs" dxfId="266" priority="525" operator="equal">
      <formula>"已修改"</formula>
    </cfRule>
    <cfRule type="cellIs" dxfId="265" priority="512" operator="equal">
      <formula>"暂不解决"</formula>
    </cfRule>
    <cfRule type="cellIs" dxfId="264" priority="513" operator="equal">
      <formula>"无法解决"</formula>
    </cfRule>
    <cfRule type="cellIs" dxfId="263" priority="514" operator="equal">
      <formula>"其他"</formula>
    </cfRule>
    <cfRule type="cellIs" dxfId="262" priority="515" operator="equal">
      <formula>"错误"</formula>
    </cfRule>
    <cfRule type="cellIs" dxfId="261" priority="516" operator="equal">
      <formula>"正确"</formula>
    </cfRule>
    <cfRule type="cellIs" dxfId="260" priority="517" operator="equal">
      <formula>"待定"</formula>
    </cfRule>
    <cfRule type="cellIs" dxfId="259" priority="518" operator="equal">
      <formula>"已修改"</formula>
    </cfRule>
    <cfRule type="cellIs" dxfId="258" priority="505" operator="equal">
      <formula>"暂不解决"</formula>
    </cfRule>
    <cfRule type="cellIs" dxfId="257" priority="506" operator="equal">
      <formula>"无法解决"</formula>
    </cfRule>
    <cfRule type="cellIs" dxfId="256" priority="507" operator="equal">
      <formula>"其他"</formula>
    </cfRule>
    <cfRule type="cellIs" dxfId="255" priority="508" operator="equal">
      <formula>"错误"</formula>
    </cfRule>
    <cfRule type="cellIs" dxfId="254" priority="509" operator="equal">
      <formula>"正确"</formula>
    </cfRule>
    <cfRule type="cellIs" dxfId="253" priority="510" operator="equal">
      <formula>"待定"</formula>
    </cfRule>
    <cfRule type="cellIs" dxfId="252" priority="511" operator="equal">
      <formula>"已修改"</formula>
    </cfRule>
  </conditionalFormatting>
  <conditionalFormatting sqref="D48">
    <cfRule type="cellIs" dxfId="251" priority="938" operator="equal">
      <formula>"已修改"</formula>
    </cfRule>
    <cfRule type="cellIs" dxfId="250" priority="937" operator="equal">
      <formula>"待定"</formula>
    </cfRule>
    <cfRule type="cellIs" dxfId="249" priority="936" operator="equal">
      <formula>"正确"</formula>
    </cfRule>
    <cfRule type="cellIs" dxfId="248" priority="935" operator="equal">
      <formula>"错误"</formula>
    </cfRule>
    <cfRule type="cellIs" dxfId="247" priority="934" operator="equal">
      <formula>"其他"</formula>
    </cfRule>
    <cfRule type="cellIs" dxfId="246" priority="933" operator="equal">
      <formula>"无法解决"</formula>
    </cfRule>
    <cfRule type="cellIs" dxfId="245" priority="932" operator="equal">
      <formula>"暂不解决"</formula>
    </cfRule>
    <cfRule type="cellIs" dxfId="244" priority="498" operator="equal">
      <formula>"暂不解决"</formula>
    </cfRule>
    <cfRule type="cellIs" dxfId="243" priority="499" operator="equal">
      <formula>"无法解决"</formula>
    </cfRule>
    <cfRule type="cellIs" dxfId="242" priority="500" operator="equal">
      <formula>"其他"</formula>
    </cfRule>
    <cfRule type="cellIs" dxfId="241" priority="501" operator="equal">
      <formula>"错误"</formula>
    </cfRule>
    <cfRule type="cellIs" dxfId="240" priority="502" operator="equal">
      <formula>"正确"</formula>
    </cfRule>
    <cfRule type="cellIs" dxfId="239" priority="503" operator="equal">
      <formula>"待定"</formula>
    </cfRule>
    <cfRule type="cellIs" dxfId="238" priority="504" operator="equal">
      <formula>"已修改"</formula>
    </cfRule>
    <cfRule type="cellIs" dxfId="237" priority="491" operator="equal">
      <formula>"暂不解决"</formula>
    </cfRule>
    <cfRule type="cellIs" dxfId="236" priority="492" operator="equal">
      <formula>"无法解决"</formula>
    </cfRule>
    <cfRule type="cellIs" dxfId="235" priority="493" operator="equal">
      <formula>"其他"</formula>
    </cfRule>
    <cfRule type="cellIs" dxfId="234" priority="494" operator="equal">
      <formula>"错误"</formula>
    </cfRule>
    <cfRule type="cellIs" dxfId="233" priority="495" operator="equal">
      <formula>"正确"</formula>
    </cfRule>
    <cfRule type="cellIs" dxfId="232" priority="496" operator="equal">
      <formula>"待定"</formula>
    </cfRule>
    <cfRule type="cellIs" dxfId="231" priority="497" operator="equal">
      <formula>"已修改"</formula>
    </cfRule>
    <cfRule type="cellIs" dxfId="230" priority="484" operator="equal">
      <formula>"暂不解决"</formula>
    </cfRule>
    <cfRule type="cellIs" dxfId="229" priority="485" operator="equal">
      <formula>"无法解决"</formula>
    </cfRule>
    <cfRule type="cellIs" dxfId="228" priority="486" operator="equal">
      <formula>"其他"</formula>
    </cfRule>
    <cfRule type="cellIs" dxfId="227" priority="487" operator="equal">
      <formula>"错误"</formula>
    </cfRule>
    <cfRule type="cellIs" dxfId="226" priority="488" operator="equal">
      <formula>"正确"</formula>
    </cfRule>
    <cfRule type="cellIs" dxfId="225" priority="489" operator="equal">
      <formula>"待定"</formula>
    </cfRule>
    <cfRule type="cellIs" dxfId="224" priority="490" operator="equal">
      <formula>"已修改"</formula>
    </cfRule>
    <cfRule type="cellIs" dxfId="223" priority="477" operator="equal">
      <formula>"暂不解决"</formula>
    </cfRule>
    <cfRule type="cellIs" dxfId="222" priority="478" operator="equal">
      <formula>"无法解决"</formula>
    </cfRule>
    <cfRule type="cellIs" dxfId="221" priority="479" operator="equal">
      <formula>"其他"</formula>
    </cfRule>
    <cfRule type="cellIs" dxfId="220" priority="480" operator="equal">
      <formula>"错误"</formula>
    </cfRule>
    <cfRule type="cellIs" dxfId="219" priority="481" operator="equal">
      <formula>"正确"</formula>
    </cfRule>
    <cfRule type="cellIs" dxfId="218" priority="482" operator="equal">
      <formula>"待定"</formula>
    </cfRule>
    <cfRule type="cellIs" dxfId="217" priority="483" operator="equal">
      <formula>"已修改"</formula>
    </cfRule>
  </conditionalFormatting>
  <conditionalFormatting sqref="D49">
    <cfRule type="cellIs" dxfId="216" priority="1288" operator="equal">
      <formula>"已修改"</formula>
    </cfRule>
    <cfRule type="cellIs" dxfId="215" priority="1287" operator="equal">
      <formula>"待定"</formula>
    </cfRule>
    <cfRule type="cellIs" dxfId="214" priority="1286" operator="equal">
      <formula>"正确"</formula>
    </cfRule>
    <cfRule type="cellIs" dxfId="213" priority="1285" operator="equal">
      <formula>"错误"</formula>
    </cfRule>
    <cfRule type="cellIs" dxfId="212" priority="1284" operator="equal">
      <formula>"其他"</formula>
    </cfRule>
    <cfRule type="cellIs" dxfId="211" priority="1283" operator="equal">
      <formula>"无法解决"</formula>
    </cfRule>
    <cfRule type="cellIs" dxfId="210" priority="1282" operator="equal">
      <formula>"暂不解决"</formula>
    </cfRule>
    <cfRule type="cellIs" dxfId="209" priority="470" operator="equal">
      <formula>"暂不解决"</formula>
    </cfRule>
    <cfRule type="cellIs" dxfId="208" priority="471" operator="equal">
      <formula>"无法解决"</formula>
    </cfRule>
    <cfRule type="cellIs" dxfId="207" priority="472" operator="equal">
      <formula>"其他"</formula>
    </cfRule>
    <cfRule type="cellIs" dxfId="206" priority="473" operator="equal">
      <formula>"错误"</formula>
    </cfRule>
    <cfRule type="cellIs" dxfId="205" priority="474" operator="equal">
      <formula>"正确"</formula>
    </cfRule>
    <cfRule type="cellIs" dxfId="204" priority="475" operator="equal">
      <formula>"待定"</formula>
    </cfRule>
    <cfRule type="cellIs" dxfId="203" priority="476" operator="equal">
      <formula>"已修改"</formula>
    </cfRule>
    <cfRule type="cellIs" dxfId="202" priority="463" operator="equal">
      <formula>"暂不解决"</formula>
    </cfRule>
    <cfRule type="cellIs" dxfId="201" priority="464" operator="equal">
      <formula>"无法解决"</formula>
    </cfRule>
    <cfRule type="cellIs" dxfId="200" priority="465" operator="equal">
      <formula>"其他"</formula>
    </cfRule>
    <cfRule type="cellIs" dxfId="199" priority="466" operator="equal">
      <formula>"错误"</formula>
    </cfRule>
    <cfRule type="cellIs" dxfId="198" priority="467" operator="equal">
      <formula>"正确"</formula>
    </cfRule>
    <cfRule type="cellIs" dxfId="197" priority="468" operator="equal">
      <formula>"待定"</formula>
    </cfRule>
    <cfRule type="cellIs" dxfId="196" priority="469" operator="equal">
      <formula>"已修改"</formula>
    </cfRule>
    <cfRule type="cellIs" dxfId="195" priority="456" operator="equal">
      <formula>"暂不解决"</formula>
    </cfRule>
    <cfRule type="cellIs" dxfId="194" priority="457" operator="equal">
      <formula>"无法解决"</formula>
    </cfRule>
    <cfRule type="cellIs" dxfId="193" priority="458" operator="equal">
      <formula>"其他"</formula>
    </cfRule>
    <cfRule type="cellIs" dxfId="192" priority="459" operator="equal">
      <formula>"错误"</formula>
    </cfRule>
    <cfRule type="cellIs" dxfId="191" priority="460" operator="equal">
      <formula>"正确"</formula>
    </cfRule>
    <cfRule type="cellIs" dxfId="190" priority="461" operator="equal">
      <formula>"待定"</formula>
    </cfRule>
    <cfRule type="cellIs" dxfId="189" priority="462" operator="equal">
      <formula>"已修改"</formula>
    </cfRule>
    <cfRule type="cellIs" dxfId="188" priority="449" operator="equal">
      <formula>"暂不解决"</formula>
    </cfRule>
    <cfRule type="cellIs" dxfId="187" priority="450" operator="equal">
      <formula>"无法解决"</formula>
    </cfRule>
    <cfRule type="cellIs" dxfId="186" priority="451" operator="equal">
      <formula>"其他"</formula>
    </cfRule>
    <cfRule type="cellIs" dxfId="185" priority="452" operator="equal">
      <formula>"错误"</formula>
    </cfRule>
    <cfRule type="cellIs" dxfId="184" priority="453" operator="equal">
      <formula>"正确"</formula>
    </cfRule>
    <cfRule type="cellIs" dxfId="183" priority="454" operator="equal">
      <formula>"待定"</formula>
    </cfRule>
    <cfRule type="cellIs" dxfId="182" priority="455" operator="equal">
      <formula>"已修改"</formula>
    </cfRule>
    <cfRule type="cellIs" dxfId="181" priority="442" operator="equal">
      <formula>"暂不解决"</formula>
    </cfRule>
    <cfRule type="cellIs" dxfId="180" priority="443" operator="equal">
      <formula>"无法解决"</formula>
    </cfRule>
    <cfRule type="cellIs" dxfId="179" priority="444" operator="equal">
      <formula>"其他"</formula>
    </cfRule>
    <cfRule type="cellIs" dxfId="178" priority="445" operator="equal">
      <formula>"错误"</formula>
    </cfRule>
    <cfRule type="cellIs" dxfId="177" priority="446" operator="equal">
      <formula>"正确"</formula>
    </cfRule>
    <cfRule type="cellIs" dxfId="176" priority="447" operator="equal">
      <formula>"待定"</formula>
    </cfRule>
    <cfRule type="cellIs" dxfId="175" priority="448" operator="equal">
      <formula>"已修改"</formula>
    </cfRule>
  </conditionalFormatting>
  <conditionalFormatting sqref="D52">
    <cfRule type="cellIs" dxfId="174" priority="994" operator="equal">
      <formula>"已修改"</formula>
    </cfRule>
    <cfRule type="cellIs" dxfId="173" priority="993" operator="equal">
      <formula>"待定"</formula>
    </cfRule>
    <cfRule type="cellIs" dxfId="172" priority="992" operator="equal">
      <formula>"正确"</formula>
    </cfRule>
    <cfRule type="cellIs" dxfId="171" priority="991" operator="equal">
      <formula>"错误"</formula>
    </cfRule>
    <cfRule type="cellIs" dxfId="170" priority="990" operator="equal">
      <formula>"其他"</formula>
    </cfRule>
    <cfRule type="cellIs" dxfId="169" priority="989" operator="equal">
      <formula>"无法解决"</formula>
    </cfRule>
    <cfRule type="cellIs" dxfId="168" priority="988" operator="equal">
      <formula>"暂不解决"</formula>
    </cfRule>
    <cfRule type="cellIs" dxfId="167" priority="435" operator="equal">
      <formula>"暂不解决"</formula>
    </cfRule>
    <cfRule type="cellIs" dxfId="166" priority="436" operator="equal">
      <formula>"无法解决"</formula>
    </cfRule>
    <cfRule type="cellIs" dxfId="165" priority="437" operator="equal">
      <formula>"其他"</formula>
    </cfRule>
    <cfRule type="cellIs" dxfId="164" priority="438" operator="equal">
      <formula>"错误"</formula>
    </cfRule>
    <cfRule type="cellIs" dxfId="163" priority="439" operator="equal">
      <formula>"正确"</formula>
    </cfRule>
    <cfRule type="cellIs" dxfId="162" priority="440" operator="equal">
      <formula>"待定"</formula>
    </cfRule>
    <cfRule type="cellIs" dxfId="161" priority="441" operator="equal">
      <formula>"已修改"</formula>
    </cfRule>
  </conditionalFormatting>
  <conditionalFormatting sqref="D53">
    <cfRule type="cellIs" dxfId="160" priority="428" operator="equal">
      <formula>"暂不解决"</formula>
    </cfRule>
    <cfRule type="cellIs" dxfId="159" priority="429" operator="equal">
      <formula>"无法解决"</formula>
    </cfRule>
    <cfRule type="cellIs" dxfId="158" priority="430" operator="equal">
      <formula>"其他"</formula>
    </cfRule>
    <cfRule type="cellIs" dxfId="157" priority="431" operator="equal">
      <formula>"错误"</formula>
    </cfRule>
    <cfRule type="cellIs" dxfId="156" priority="432" operator="equal">
      <formula>"正确"</formula>
    </cfRule>
    <cfRule type="cellIs" dxfId="155" priority="433" operator="equal">
      <formula>"待定"</formula>
    </cfRule>
    <cfRule type="cellIs" dxfId="154" priority="434" operator="equal">
      <formula>"已修改"</formula>
    </cfRule>
    <cfRule type="cellIs" dxfId="153" priority="421" operator="equal">
      <formula>"暂不解决"</formula>
    </cfRule>
    <cfRule type="cellIs" dxfId="152" priority="422" operator="equal">
      <formula>"无法解决"</formula>
    </cfRule>
    <cfRule type="cellIs" dxfId="151" priority="423" operator="equal">
      <formula>"其他"</formula>
    </cfRule>
    <cfRule type="cellIs" dxfId="150" priority="424" operator="equal">
      <formula>"错误"</formula>
    </cfRule>
    <cfRule type="cellIs" dxfId="149" priority="425" operator="equal">
      <formula>"正确"</formula>
    </cfRule>
    <cfRule type="cellIs" dxfId="148" priority="426" operator="equal">
      <formula>"待定"</formula>
    </cfRule>
    <cfRule type="cellIs" dxfId="147" priority="427" operator="equal">
      <formula>"已修改"</formula>
    </cfRule>
    <cfRule type="cellIs" dxfId="146" priority="414" operator="equal">
      <formula>"暂不解决"</formula>
    </cfRule>
    <cfRule type="cellIs" dxfId="145" priority="415" operator="equal">
      <formula>"无法解决"</formula>
    </cfRule>
    <cfRule type="cellIs" dxfId="144" priority="416" operator="equal">
      <formula>"其他"</formula>
    </cfRule>
    <cfRule type="cellIs" dxfId="143" priority="417" operator="equal">
      <formula>"错误"</formula>
    </cfRule>
    <cfRule type="cellIs" dxfId="142" priority="418" operator="equal">
      <formula>"正确"</formula>
    </cfRule>
    <cfRule type="cellIs" dxfId="141" priority="419" operator="equal">
      <formula>"待定"</formula>
    </cfRule>
    <cfRule type="cellIs" dxfId="140" priority="420" operator="equal">
      <formula>"已修改"</formula>
    </cfRule>
    <cfRule type="cellIs" dxfId="139" priority="407" operator="equal">
      <formula>"暂不解决"</formula>
    </cfRule>
    <cfRule type="cellIs" dxfId="138" priority="408" operator="equal">
      <formula>"无法解决"</formula>
    </cfRule>
    <cfRule type="cellIs" dxfId="137" priority="409" operator="equal">
      <formula>"其他"</formula>
    </cfRule>
    <cfRule type="cellIs" dxfId="136" priority="410" operator="equal">
      <formula>"错误"</formula>
    </cfRule>
    <cfRule type="cellIs" dxfId="135" priority="411" operator="equal">
      <formula>"正确"</formula>
    </cfRule>
    <cfRule type="cellIs" dxfId="134" priority="412" operator="equal">
      <formula>"待定"</formula>
    </cfRule>
    <cfRule type="cellIs" dxfId="133" priority="413" operator="equal">
      <formula>"已修改"</formula>
    </cfRule>
    <cfRule type="cellIs" dxfId="132" priority="400" operator="equal">
      <formula>"暂不解决"</formula>
    </cfRule>
    <cfRule type="cellIs" dxfId="131" priority="401" operator="equal">
      <formula>"无法解决"</formula>
    </cfRule>
    <cfRule type="cellIs" dxfId="130" priority="402" operator="equal">
      <formula>"其他"</formula>
    </cfRule>
    <cfRule type="cellIs" dxfId="129" priority="403" operator="equal">
      <formula>"错误"</formula>
    </cfRule>
    <cfRule type="cellIs" dxfId="128" priority="404" operator="equal">
      <formula>"正确"</formula>
    </cfRule>
    <cfRule type="cellIs" dxfId="127" priority="405" operator="equal">
      <formula>"待定"</formula>
    </cfRule>
    <cfRule type="cellIs" dxfId="126" priority="406" operator="equal">
      <formula>"已修改"</formula>
    </cfRule>
  </conditionalFormatting>
  <conditionalFormatting sqref="D54">
    <cfRule type="cellIs" dxfId="125" priority="393" operator="equal">
      <formula>"暂不解决"</formula>
    </cfRule>
    <cfRule type="cellIs" dxfId="124" priority="394" operator="equal">
      <formula>"无法解决"</formula>
    </cfRule>
    <cfRule type="cellIs" dxfId="123" priority="395" operator="equal">
      <formula>"其他"</formula>
    </cfRule>
    <cfRule type="cellIs" dxfId="122" priority="396" operator="equal">
      <formula>"错误"</formula>
    </cfRule>
    <cfRule type="cellIs" dxfId="121" priority="397" operator="equal">
      <formula>"正确"</formula>
    </cfRule>
    <cfRule type="cellIs" dxfId="120" priority="398" operator="equal">
      <formula>"待定"</formula>
    </cfRule>
    <cfRule type="cellIs" dxfId="119" priority="399" operator="equal">
      <formula>"已修改"</formula>
    </cfRule>
    <cfRule type="cellIs" dxfId="118" priority="386" operator="equal">
      <formula>"暂不解决"</formula>
    </cfRule>
    <cfRule type="cellIs" dxfId="117" priority="387" operator="equal">
      <formula>"无法解决"</formula>
    </cfRule>
    <cfRule type="cellIs" dxfId="116" priority="388" operator="equal">
      <formula>"其他"</formula>
    </cfRule>
    <cfRule type="cellIs" dxfId="115" priority="389" operator="equal">
      <formula>"错误"</formula>
    </cfRule>
    <cfRule type="cellIs" dxfId="114" priority="390" operator="equal">
      <formula>"正确"</formula>
    </cfRule>
    <cfRule type="cellIs" dxfId="113" priority="391" operator="equal">
      <formula>"待定"</formula>
    </cfRule>
    <cfRule type="cellIs" dxfId="112" priority="392" operator="equal">
      <formula>"已修改"</formula>
    </cfRule>
    <cfRule type="cellIs" dxfId="111" priority="379" operator="equal">
      <formula>"暂不解决"</formula>
    </cfRule>
    <cfRule type="cellIs" dxfId="110" priority="380" operator="equal">
      <formula>"无法解决"</formula>
    </cfRule>
    <cfRule type="cellIs" dxfId="109" priority="381" operator="equal">
      <formula>"其他"</formula>
    </cfRule>
    <cfRule type="cellIs" dxfId="108" priority="382" operator="equal">
      <formula>"错误"</formula>
    </cfRule>
    <cfRule type="cellIs" dxfId="107" priority="383" operator="equal">
      <formula>"正确"</formula>
    </cfRule>
    <cfRule type="cellIs" dxfId="106" priority="384" operator="equal">
      <formula>"待定"</formula>
    </cfRule>
    <cfRule type="cellIs" dxfId="105" priority="385" operator="equal">
      <formula>"已修改"</formula>
    </cfRule>
    <cfRule type="cellIs" dxfId="104" priority="372" operator="equal">
      <formula>"暂不解决"</formula>
    </cfRule>
    <cfRule type="cellIs" dxfId="103" priority="373" operator="equal">
      <formula>"无法解决"</formula>
    </cfRule>
    <cfRule type="cellIs" dxfId="102" priority="374" operator="equal">
      <formula>"其他"</formula>
    </cfRule>
    <cfRule type="cellIs" dxfId="101" priority="375" operator="equal">
      <formula>"错误"</formula>
    </cfRule>
    <cfRule type="cellIs" dxfId="100" priority="376" operator="equal">
      <formula>"正确"</formula>
    </cfRule>
    <cfRule type="cellIs" dxfId="99" priority="377" operator="equal">
      <formula>"待定"</formula>
    </cfRule>
    <cfRule type="cellIs" dxfId="98" priority="378" operator="equal">
      <formula>"已修改"</formula>
    </cfRule>
    <cfRule type="cellIs" dxfId="97" priority="365" operator="equal">
      <formula>"暂不解决"</formula>
    </cfRule>
    <cfRule type="cellIs" dxfId="96" priority="366" operator="equal">
      <formula>"无法解决"</formula>
    </cfRule>
    <cfRule type="cellIs" dxfId="95" priority="367" operator="equal">
      <formula>"其他"</formula>
    </cfRule>
    <cfRule type="cellIs" dxfId="94" priority="368" operator="equal">
      <formula>"错误"</formula>
    </cfRule>
    <cfRule type="cellIs" dxfId="93" priority="369" operator="equal">
      <formula>"正确"</formula>
    </cfRule>
    <cfRule type="cellIs" dxfId="92" priority="370" operator="equal">
      <formula>"待定"</formula>
    </cfRule>
    <cfRule type="cellIs" dxfId="91" priority="371" operator="equal">
      <formula>"已修改"</formula>
    </cfRule>
  </conditionalFormatting>
  <conditionalFormatting sqref="D55">
    <cfRule type="cellIs" dxfId="90" priority="358" operator="equal">
      <formula>"暂不解决"</formula>
    </cfRule>
    <cfRule type="cellIs" dxfId="89" priority="359" operator="equal">
      <formula>"无法解决"</formula>
    </cfRule>
    <cfRule type="cellIs" dxfId="88" priority="360" operator="equal">
      <formula>"其他"</formula>
    </cfRule>
    <cfRule type="cellIs" dxfId="87" priority="361" operator="equal">
      <formula>"错误"</formula>
    </cfRule>
    <cfRule type="cellIs" dxfId="86" priority="362" operator="equal">
      <formula>"正确"</formula>
    </cfRule>
    <cfRule type="cellIs" dxfId="85" priority="363" operator="equal">
      <formula>"待定"</formula>
    </cfRule>
    <cfRule type="cellIs" dxfId="84" priority="364" operator="equal">
      <formula>"已修改"</formula>
    </cfRule>
    <cfRule type="cellIs" dxfId="83" priority="351" operator="equal">
      <formula>"暂不解决"</formula>
    </cfRule>
    <cfRule type="cellIs" dxfId="82" priority="352" operator="equal">
      <formula>"无法解决"</formula>
    </cfRule>
    <cfRule type="cellIs" dxfId="81" priority="353" operator="equal">
      <formula>"其他"</formula>
    </cfRule>
    <cfRule type="cellIs" dxfId="80" priority="354" operator="equal">
      <formula>"错误"</formula>
    </cfRule>
    <cfRule type="cellIs" dxfId="79" priority="355" operator="equal">
      <formula>"正确"</formula>
    </cfRule>
    <cfRule type="cellIs" dxfId="78" priority="356" operator="equal">
      <formula>"待定"</formula>
    </cfRule>
    <cfRule type="cellIs" dxfId="77" priority="357" operator="equal">
      <formula>"已修改"</formula>
    </cfRule>
    <cfRule type="cellIs" dxfId="76" priority="344" operator="equal">
      <formula>"暂不解决"</formula>
    </cfRule>
    <cfRule type="cellIs" dxfId="75" priority="345" operator="equal">
      <formula>"无法解决"</formula>
    </cfRule>
    <cfRule type="cellIs" dxfId="74" priority="346" operator="equal">
      <formula>"其他"</formula>
    </cfRule>
    <cfRule type="cellIs" dxfId="73" priority="347" operator="equal">
      <formula>"错误"</formula>
    </cfRule>
    <cfRule type="cellIs" dxfId="72" priority="348" operator="equal">
      <formula>"正确"</formula>
    </cfRule>
    <cfRule type="cellIs" dxfId="71" priority="349" operator="equal">
      <formula>"待定"</formula>
    </cfRule>
    <cfRule type="cellIs" dxfId="70" priority="350" operator="equal">
      <formula>"已修改"</formula>
    </cfRule>
    <cfRule type="cellIs" dxfId="69" priority="337" operator="equal">
      <formula>"暂不解决"</formula>
    </cfRule>
    <cfRule type="cellIs" dxfId="68" priority="338" operator="equal">
      <formula>"无法解决"</formula>
    </cfRule>
    <cfRule type="cellIs" dxfId="67" priority="339" operator="equal">
      <formula>"其他"</formula>
    </cfRule>
    <cfRule type="cellIs" dxfId="66" priority="340" operator="equal">
      <formula>"错误"</formula>
    </cfRule>
    <cfRule type="cellIs" dxfId="65" priority="341" operator="equal">
      <formula>"正确"</formula>
    </cfRule>
    <cfRule type="cellIs" dxfId="64" priority="342" operator="equal">
      <formula>"待定"</formula>
    </cfRule>
    <cfRule type="cellIs" dxfId="63" priority="343" operator="equal">
      <formula>"已修改"</formula>
    </cfRule>
    <cfRule type="cellIs" dxfId="62" priority="330" operator="equal">
      <formula>"暂不解决"</formula>
    </cfRule>
    <cfRule type="cellIs" dxfId="61" priority="331" operator="equal">
      <formula>"无法解决"</formula>
    </cfRule>
    <cfRule type="cellIs" dxfId="60" priority="332" operator="equal">
      <formula>"其他"</formula>
    </cfRule>
    <cfRule type="cellIs" dxfId="59" priority="333" operator="equal">
      <formula>"错误"</formula>
    </cfRule>
    <cfRule type="cellIs" dxfId="58" priority="334" operator="equal">
      <formula>"正确"</formula>
    </cfRule>
    <cfRule type="cellIs" dxfId="57" priority="335" operator="equal">
      <formula>"待定"</formula>
    </cfRule>
    <cfRule type="cellIs" dxfId="56" priority="336" operator="equal">
      <formula>"已修改"</formula>
    </cfRule>
  </conditionalFormatting>
  <conditionalFormatting sqref="D57">
    <cfRule type="cellIs" dxfId="55" priority="63" operator="equal">
      <formula>"已修改"</formula>
    </cfRule>
    <cfRule type="cellIs" dxfId="54" priority="62" operator="equal">
      <formula>"待定"</formula>
    </cfRule>
    <cfRule type="cellIs" dxfId="53" priority="61" operator="equal">
      <formula>"正确"</formula>
    </cfRule>
    <cfRule type="cellIs" dxfId="52" priority="60" operator="equal">
      <formula>"错误"</formula>
    </cfRule>
    <cfRule type="cellIs" dxfId="51" priority="59" operator="equal">
      <formula>"其他"</formula>
    </cfRule>
    <cfRule type="cellIs" dxfId="50" priority="58" operator="equal">
      <formula>"无法解决"</formula>
    </cfRule>
    <cfRule type="cellIs" dxfId="49" priority="57" operator="equal">
      <formula>"暂不解决"</formula>
    </cfRule>
  </conditionalFormatting>
  <conditionalFormatting sqref="D58">
    <cfRule type="cellIs" dxfId="48" priority="56" operator="equal">
      <formula>"已修改"</formula>
    </cfRule>
    <cfRule type="cellIs" dxfId="47" priority="55" operator="equal">
      <formula>"待定"</formula>
    </cfRule>
    <cfRule type="cellIs" dxfId="46" priority="54" operator="equal">
      <formula>"正确"</formula>
    </cfRule>
    <cfRule type="cellIs" dxfId="45" priority="53" operator="equal">
      <formula>"错误"</formula>
    </cfRule>
    <cfRule type="cellIs" dxfId="44" priority="52" operator="equal">
      <formula>"其他"</formula>
    </cfRule>
    <cfRule type="cellIs" dxfId="43" priority="51" operator="equal">
      <formula>"无法解决"</formula>
    </cfRule>
    <cfRule type="cellIs" dxfId="42" priority="50" operator="equal">
      <formula>"暂不解决"</formula>
    </cfRule>
    <cfRule type="cellIs" dxfId="41" priority="49" operator="equal">
      <formula>"已修改"</formula>
    </cfRule>
    <cfRule type="cellIs" dxfId="40" priority="48" operator="equal">
      <formula>"待定"</formula>
    </cfRule>
    <cfRule type="cellIs" dxfId="39" priority="47" operator="equal">
      <formula>"正确"</formula>
    </cfRule>
    <cfRule type="cellIs" dxfId="38" priority="46" operator="equal">
      <formula>"错误"</formula>
    </cfRule>
    <cfRule type="cellIs" dxfId="37" priority="45" operator="equal">
      <formula>"其他"</formula>
    </cfRule>
    <cfRule type="cellIs" dxfId="36" priority="44" operator="equal">
      <formula>"无法解决"</formula>
    </cfRule>
    <cfRule type="cellIs" dxfId="35" priority="43" operator="equal">
      <formula>"暂不解决"</formula>
    </cfRule>
  </conditionalFormatting>
  <conditionalFormatting sqref="D59">
    <cfRule type="cellIs" dxfId="34" priority="42" operator="equal">
      <formula>"已修改"</formula>
    </cfRule>
    <cfRule type="cellIs" dxfId="33" priority="41" operator="equal">
      <formula>"待定"</formula>
    </cfRule>
    <cfRule type="cellIs" dxfId="32" priority="40" operator="equal">
      <formula>"正确"</formula>
    </cfRule>
    <cfRule type="cellIs" dxfId="31" priority="39" operator="equal">
      <formula>"错误"</formula>
    </cfRule>
    <cfRule type="cellIs" dxfId="30" priority="38" operator="equal">
      <formula>"其他"</formula>
    </cfRule>
    <cfRule type="cellIs" dxfId="29" priority="37" operator="equal">
      <formula>"无法解决"</formula>
    </cfRule>
    <cfRule type="cellIs" dxfId="28" priority="36" operator="equal">
      <formula>"暂不解决"</formula>
    </cfRule>
  </conditionalFormatting>
  <conditionalFormatting sqref="D60">
    <cfRule type="cellIs" dxfId="27" priority="21" operator="equal">
      <formula>"已修改"</formula>
    </cfRule>
    <cfRule type="cellIs" dxfId="26" priority="20" operator="equal">
      <formula>"待定"</formula>
    </cfRule>
    <cfRule type="cellIs" dxfId="25" priority="19" operator="equal">
      <formula>"正确"</formula>
    </cfRule>
    <cfRule type="cellIs" dxfId="24" priority="18" operator="equal">
      <formula>"错误"</formula>
    </cfRule>
    <cfRule type="cellIs" dxfId="23" priority="17" operator="equal">
      <formula>"其他"</formula>
    </cfRule>
    <cfRule type="cellIs" dxfId="22" priority="16" operator="equal">
      <formula>"无法解决"</formula>
    </cfRule>
    <cfRule type="cellIs" dxfId="21" priority="15" operator="equal">
      <formula>"暂不解决"</formula>
    </cfRule>
  </conditionalFormatting>
  <conditionalFormatting sqref="D61">
    <cfRule type="cellIs" dxfId="20" priority="14" operator="equal">
      <formula>"已修改"</formula>
    </cfRule>
    <cfRule type="cellIs" dxfId="19" priority="13" operator="equal">
      <formula>"待定"</formula>
    </cfRule>
    <cfRule type="cellIs" dxfId="18" priority="12" operator="equal">
      <formula>"正确"</formula>
    </cfRule>
    <cfRule type="cellIs" dxfId="17" priority="11" operator="equal">
      <formula>"错误"</formula>
    </cfRule>
    <cfRule type="cellIs" dxfId="16" priority="10" operator="equal">
      <formula>"其他"</formula>
    </cfRule>
    <cfRule type="cellIs" dxfId="15" priority="9" operator="equal">
      <formula>"无法解决"</formula>
    </cfRule>
    <cfRule type="cellIs" dxfId="14" priority="8" operator="equal">
      <formula>"暂不解决"</formula>
    </cfRule>
    <cfRule type="cellIs" dxfId="13" priority="7" operator="equal">
      <formula>"已修改"</formula>
    </cfRule>
    <cfRule type="cellIs" dxfId="12" priority="6" operator="equal">
      <formula>"待定"</formula>
    </cfRule>
    <cfRule type="cellIs" dxfId="11" priority="5" operator="equal">
      <formula>"正确"</formula>
    </cfRule>
    <cfRule type="cellIs" dxfId="10" priority="4" operator="equal">
      <formula>"错误"</formula>
    </cfRule>
    <cfRule type="cellIs" dxfId="9" priority="3" operator="equal">
      <formula>"其他"</formula>
    </cfRule>
    <cfRule type="cellIs" dxfId="8" priority="2" operator="equal">
      <formula>"无法解决"</formula>
    </cfRule>
    <cfRule type="cellIs" dxfId="7" priority="1" operator="equal">
      <formula>"暂不解决"</formula>
    </cfRule>
  </conditionalFormatting>
  <conditionalFormatting sqref="D62:D1048576 D7:D8 D14 D20 D26 D32 D38 D44 D50:D51 D2 D53:D56">
    <cfRule type="cellIs" dxfId="6" priority="1673" operator="equal">
      <formula>"已修改"</formula>
    </cfRule>
    <cfRule type="cellIs" dxfId="5" priority="1672" operator="equal">
      <formula>"待定"</formula>
    </cfRule>
    <cfRule type="cellIs" dxfId="4" priority="1671" operator="equal">
      <formula>"正确"</formula>
    </cfRule>
    <cfRule type="cellIs" dxfId="3" priority="1670" operator="equal">
      <formula>"错误"</formula>
    </cfRule>
    <cfRule type="cellIs" dxfId="2" priority="1669" operator="equal">
      <formula>"其他"</formula>
    </cfRule>
    <cfRule type="cellIs" dxfId="1" priority="1668" operator="equal">
      <formula>"无法解决"</formula>
    </cfRule>
    <cfRule type="cellIs" dxfId="0" priority="1667" operator="equal">
      <formula>"暂不解决"</formula>
    </cfRule>
  </conditionalFormatting>
  <dataValidations count="2">
    <dataValidation type="list" allowBlank="1" showInputMessage="1" showErrorMessage="1" sqref="D25 D59 D2:D24 D26:D56 D57:D58 D60:D61 D62:D1048576">
      <formula1>"正确,错误,已修改,待定,其他,暂不解决,无法解决"</formula1>
    </dataValidation>
    <dataValidation type="list" allowBlank="1" showInputMessage="1" showErrorMessage="1" sqref="F2:F1048576">
      <formula1>"李开仙,徐俊杰,王洁,鲁雨帆,设计稿"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2:I73"/>
  <sheetViews>
    <sheetView topLeftCell="A16" workbookViewId="0">
      <selection activeCell="D50" sqref="D50"/>
    </sheetView>
  </sheetViews>
  <sheetFormatPr defaultColWidth="9" defaultRowHeight="13.5"/>
  <cols>
    <col min="2" max="2" width="50.375" customWidth="1"/>
    <col min="3" max="3" width="9" customWidth="1"/>
    <col min="6" max="6" width="10.875" customWidth="1"/>
    <col min="8" max="8" width="17.25" customWidth="1"/>
    <col min="9" max="9" width="10.875" customWidth="1"/>
  </cols>
  <sheetData>
    <row r="2" spans="2:9">
      <c r="B2" s="33" t="s">
        <v>222</v>
      </c>
      <c r="C2" s="33"/>
      <c r="D2" s="33"/>
      <c r="E2" s="33"/>
      <c r="F2" s="33"/>
      <c r="G2" s="33"/>
      <c r="H2" s="33"/>
      <c r="I2" s="33"/>
    </row>
    <row r="3" spans="2:9">
      <c r="B3" s="1" t="s">
        <v>223</v>
      </c>
      <c r="C3" s="1" t="s">
        <v>224</v>
      </c>
      <c r="D3" s="1" t="s">
        <v>225</v>
      </c>
      <c r="E3" s="1" t="s">
        <v>226</v>
      </c>
      <c r="F3" s="1" t="s">
        <v>227</v>
      </c>
      <c r="G3" s="1" t="s">
        <v>228</v>
      </c>
      <c r="H3" s="1" t="s">
        <v>229</v>
      </c>
      <c r="I3" s="1" t="s">
        <v>230</v>
      </c>
    </row>
    <row r="4" spans="2:9">
      <c r="B4" s="34" t="s">
        <v>231</v>
      </c>
      <c r="C4" s="34"/>
      <c r="D4" s="34"/>
      <c r="E4" s="34"/>
      <c r="F4" s="34"/>
      <c r="G4" s="34"/>
      <c r="H4" s="34"/>
      <c r="I4" s="34"/>
    </row>
    <row r="5" spans="2:9">
      <c r="B5" s="2" t="s">
        <v>232</v>
      </c>
      <c r="C5" s="35" t="s">
        <v>233</v>
      </c>
      <c r="D5" s="2">
        <f t="shared" ref="D5:D7" si="0">D22+D50+D36+D64</f>
        <v>17</v>
      </c>
      <c r="E5" s="3">
        <f>D5/20</f>
        <v>0.85</v>
      </c>
      <c r="F5" s="36">
        <f>AVERAGE(E5:E14)</f>
        <v>0.81</v>
      </c>
      <c r="G5" s="2">
        <f>F22+F50+F36+F64</f>
        <v>3</v>
      </c>
      <c r="H5" s="4">
        <f>1-G5/260</f>
        <v>0.98846153846153895</v>
      </c>
      <c r="I5" s="4"/>
    </row>
    <row r="6" spans="2:9">
      <c r="B6" s="2" t="s">
        <v>234</v>
      </c>
      <c r="C6" s="35"/>
      <c r="D6" s="2">
        <f t="shared" si="0"/>
        <v>19</v>
      </c>
      <c r="E6" s="3">
        <f t="shared" ref="E6:E14" si="1">D6/20</f>
        <v>0.95</v>
      </c>
      <c r="F6" s="36"/>
      <c r="G6" s="2">
        <f t="shared" ref="G6:G14" si="2">F23+F51+F37+F65</f>
        <v>1</v>
      </c>
      <c r="H6" s="4">
        <f t="shared" ref="H6:H14" si="3">1-G6/260</f>
        <v>0.99615384615384595</v>
      </c>
      <c r="I6" s="4"/>
    </row>
    <row r="7" spans="2:9">
      <c r="B7" s="2" t="s">
        <v>235</v>
      </c>
      <c r="C7" s="35"/>
      <c r="D7" s="2">
        <f t="shared" si="0"/>
        <v>18</v>
      </c>
      <c r="E7" s="3">
        <f t="shared" si="1"/>
        <v>0.9</v>
      </c>
      <c r="F7" s="36"/>
      <c r="G7" s="2">
        <f t="shared" si="2"/>
        <v>0</v>
      </c>
      <c r="H7" s="4">
        <f t="shared" si="3"/>
        <v>1</v>
      </c>
      <c r="I7" s="4"/>
    </row>
    <row r="8" spans="2:9">
      <c r="B8" s="2" t="s">
        <v>236</v>
      </c>
      <c r="C8" s="35"/>
      <c r="D8" s="2">
        <f t="shared" ref="D8:D14" si="4">D25+D53+D39+D67</f>
        <v>17</v>
      </c>
      <c r="E8" s="3">
        <f t="shared" si="1"/>
        <v>0.85</v>
      </c>
      <c r="F8" s="36"/>
      <c r="G8" s="2">
        <f t="shared" si="2"/>
        <v>2</v>
      </c>
      <c r="H8" s="4">
        <f t="shared" si="3"/>
        <v>0.992307692307692</v>
      </c>
      <c r="I8" s="4"/>
    </row>
    <row r="9" spans="2:9">
      <c r="B9" s="2" t="s">
        <v>237</v>
      </c>
      <c r="C9" s="35"/>
      <c r="D9" s="2">
        <f t="shared" si="4"/>
        <v>16</v>
      </c>
      <c r="E9" s="3">
        <f t="shared" si="1"/>
        <v>0.8</v>
      </c>
      <c r="F9" s="36"/>
      <c r="G9" s="2">
        <f t="shared" si="2"/>
        <v>1</v>
      </c>
      <c r="H9" s="4">
        <f t="shared" si="3"/>
        <v>0.99615384615384595</v>
      </c>
      <c r="I9" s="4"/>
    </row>
    <row r="10" spans="2:9">
      <c r="B10" s="2" t="s">
        <v>238</v>
      </c>
      <c r="C10" s="35"/>
      <c r="D10" s="2">
        <f t="shared" si="4"/>
        <v>8</v>
      </c>
      <c r="E10" s="3">
        <f t="shared" si="1"/>
        <v>0.4</v>
      </c>
      <c r="F10" s="36"/>
      <c r="G10" s="2">
        <f t="shared" si="2"/>
        <v>9</v>
      </c>
      <c r="H10" s="4">
        <f t="shared" si="3"/>
        <v>0.96538461538461495</v>
      </c>
      <c r="I10" s="4"/>
    </row>
    <row r="11" spans="2:9">
      <c r="B11" s="2" t="s">
        <v>239</v>
      </c>
      <c r="C11" s="35"/>
      <c r="D11" s="2">
        <f t="shared" si="4"/>
        <v>15</v>
      </c>
      <c r="E11" s="3">
        <f t="shared" si="1"/>
        <v>0.75</v>
      </c>
      <c r="F11" s="36"/>
      <c r="G11" s="2">
        <f t="shared" si="2"/>
        <v>2</v>
      </c>
      <c r="H11" s="4">
        <f t="shared" si="3"/>
        <v>0.992307692307692</v>
      </c>
      <c r="I11" s="4"/>
    </row>
    <row r="12" spans="2:9">
      <c r="B12" s="2" t="s">
        <v>240</v>
      </c>
      <c r="C12" s="35"/>
      <c r="D12" s="2">
        <f t="shared" si="4"/>
        <v>17</v>
      </c>
      <c r="E12" s="3">
        <f t="shared" si="1"/>
        <v>0.85</v>
      </c>
      <c r="F12" s="36"/>
      <c r="G12" s="2">
        <f t="shared" si="2"/>
        <v>0</v>
      </c>
      <c r="H12" s="4">
        <f t="shared" si="3"/>
        <v>1</v>
      </c>
      <c r="I12" s="4"/>
    </row>
    <row r="13" spans="2:9">
      <c r="B13" s="2" t="s">
        <v>241</v>
      </c>
      <c r="C13" s="35"/>
      <c r="D13" s="2">
        <f t="shared" si="4"/>
        <v>18</v>
      </c>
      <c r="E13" s="3">
        <f t="shared" si="1"/>
        <v>0.9</v>
      </c>
      <c r="F13" s="36"/>
      <c r="G13" s="2">
        <f t="shared" si="2"/>
        <v>0</v>
      </c>
      <c r="H13" s="4">
        <f t="shared" si="3"/>
        <v>1</v>
      </c>
      <c r="I13" s="4"/>
    </row>
    <row r="14" spans="2:9">
      <c r="B14" s="2" t="s">
        <v>242</v>
      </c>
      <c r="C14" s="35"/>
      <c r="D14" s="2">
        <f t="shared" si="4"/>
        <v>17</v>
      </c>
      <c r="E14" s="3">
        <f t="shared" si="1"/>
        <v>0.85</v>
      </c>
      <c r="F14" s="36"/>
      <c r="G14" s="2">
        <f t="shared" si="2"/>
        <v>3</v>
      </c>
      <c r="H14" s="4">
        <f t="shared" si="3"/>
        <v>0.98846153846153895</v>
      </c>
      <c r="I14" s="4"/>
    </row>
    <row r="17" spans="1:6">
      <c r="A17" s="5" t="s">
        <v>243</v>
      </c>
    </row>
    <row r="18" spans="1:6">
      <c r="A18" s="5"/>
    </row>
    <row r="19" spans="1:6">
      <c r="B19" s="33" t="s">
        <v>244</v>
      </c>
      <c r="C19" s="33"/>
      <c r="D19" s="33"/>
      <c r="E19" s="33"/>
      <c r="F19" s="33"/>
    </row>
    <row r="20" spans="1:6">
      <c r="B20" s="1" t="s">
        <v>245</v>
      </c>
      <c r="C20" s="1" t="s">
        <v>224</v>
      </c>
      <c r="D20" s="1" t="s">
        <v>246</v>
      </c>
      <c r="E20" s="1" t="s">
        <v>229</v>
      </c>
      <c r="F20" s="1" t="s">
        <v>228</v>
      </c>
    </row>
    <row r="21" spans="1:6">
      <c r="B21" s="34" t="s">
        <v>231</v>
      </c>
      <c r="C21" s="34"/>
      <c r="D21" s="34"/>
      <c r="E21" s="34"/>
      <c r="F21" s="34"/>
    </row>
    <row r="22" spans="1:6">
      <c r="B22" s="2" t="s">
        <v>232</v>
      </c>
      <c r="C22" s="35">
        <v>1</v>
      </c>
      <c r="D22" s="2">
        <v>4</v>
      </c>
      <c r="E22" s="3">
        <f>D22/5</f>
        <v>0.8</v>
      </c>
      <c r="F22" s="2">
        <v>1</v>
      </c>
    </row>
    <row r="23" spans="1:6">
      <c r="B23" s="2" t="s">
        <v>234</v>
      </c>
      <c r="C23" s="35"/>
      <c r="D23" s="2">
        <v>5</v>
      </c>
      <c r="E23" s="3">
        <f t="shared" ref="E23:E31" si="5">D23/5</f>
        <v>1</v>
      </c>
      <c r="F23" s="2"/>
    </row>
    <row r="24" spans="1:6">
      <c r="B24" s="2" t="s">
        <v>235</v>
      </c>
      <c r="C24" s="35"/>
      <c r="D24" s="2">
        <v>5</v>
      </c>
      <c r="E24" s="3">
        <f t="shared" si="5"/>
        <v>1</v>
      </c>
      <c r="F24" s="2"/>
    </row>
    <row r="25" spans="1:6">
      <c r="B25" s="2" t="s">
        <v>236</v>
      </c>
      <c r="C25" s="35"/>
      <c r="D25" s="2">
        <v>5</v>
      </c>
      <c r="E25" s="3">
        <f t="shared" si="5"/>
        <v>1</v>
      </c>
      <c r="F25" s="2"/>
    </row>
    <row r="26" spans="1:6">
      <c r="B26" s="2" t="s">
        <v>237</v>
      </c>
      <c r="C26" s="35"/>
      <c r="D26" s="2">
        <v>4</v>
      </c>
      <c r="E26" s="3">
        <f t="shared" si="5"/>
        <v>0.8</v>
      </c>
      <c r="F26" s="2"/>
    </row>
    <row r="27" spans="1:6">
      <c r="B27" s="2" t="s">
        <v>238</v>
      </c>
      <c r="C27" s="35"/>
      <c r="D27" s="2">
        <v>2</v>
      </c>
      <c r="E27" s="3">
        <f t="shared" si="5"/>
        <v>0.4</v>
      </c>
      <c r="F27" s="2">
        <v>1</v>
      </c>
    </row>
    <row r="28" spans="1:6">
      <c r="B28" s="2" t="s">
        <v>239</v>
      </c>
      <c r="C28" s="35"/>
      <c r="D28" s="2">
        <v>5</v>
      </c>
      <c r="E28" s="3">
        <f t="shared" si="5"/>
        <v>1</v>
      </c>
      <c r="F28" s="2"/>
    </row>
    <row r="29" spans="1:6">
      <c r="B29" s="2" t="s">
        <v>240</v>
      </c>
      <c r="C29" s="35"/>
      <c r="D29" s="2">
        <v>4</v>
      </c>
      <c r="E29" s="3">
        <f t="shared" si="5"/>
        <v>0.8</v>
      </c>
      <c r="F29" s="2"/>
    </row>
    <row r="30" spans="1:6">
      <c r="B30" s="2" t="s">
        <v>241</v>
      </c>
      <c r="C30" s="35"/>
      <c r="D30" s="2">
        <v>4</v>
      </c>
      <c r="E30" s="3">
        <f t="shared" si="5"/>
        <v>0.8</v>
      </c>
      <c r="F30" s="2"/>
    </row>
    <row r="31" spans="1:6">
      <c r="B31" s="2" t="s">
        <v>242</v>
      </c>
      <c r="C31" s="35"/>
      <c r="D31" s="2">
        <v>5</v>
      </c>
      <c r="E31" s="3">
        <f t="shared" si="5"/>
        <v>1</v>
      </c>
      <c r="F31" s="2"/>
    </row>
    <row r="33" spans="2:6">
      <c r="B33" s="33" t="s">
        <v>244</v>
      </c>
      <c r="C33" s="33"/>
      <c r="D33" s="33"/>
      <c r="E33" s="33"/>
      <c r="F33" s="33"/>
    </row>
    <row r="34" spans="2:6">
      <c r="B34" s="1" t="s">
        <v>245</v>
      </c>
      <c r="C34" s="1" t="s">
        <v>224</v>
      </c>
      <c r="D34" s="1" t="s">
        <v>246</v>
      </c>
      <c r="E34" s="1" t="s">
        <v>229</v>
      </c>
      <c r="F34" s="1" t="s">
        <v>228</v>
      </c>
    </row>
    <row r="35" spans="2:6">
      <c r="B35" s="34" t="s">
        <v>231</v>
      </c>
      <c r="C35" s="34"/>
      <c r="D35" s="34"/>
      <c r="E35" s="34"/>
      <c r="F35" s="34"/>
    </row>
    <row r="36" spans="2:6">
      <c r="B36" s="2" t="s">
        <v>232</v>
      </c>
      <c r="C36" s="35">
        <v>2</v>
      </c>
      <c r="D36" s="2">
        <v>4</v>
      </c>
      <c r="E36" s="3">
        <f t="shared" ref="E36:E45" si="6">D36/5</f>
        <v>0.8</v>
      </c>
      <c r="F36" s="2">
        <v>1</v>
      </c>
    </row>
    <row r="37" spans="2:6">
      <c r="B37" s="2" t="s">
        <v>234</v>
      </c>
      <c r="C37" s="35"/>
      <c r="D37" s="2">
        <v>5</v>
      </c>
      <c r="E37" s="3">
        <f t="shared" si="6"/>
        <v>1</v>
      </c>
      <c r="F37" s="2"/>
    </row>
    <row r="38" spans="2:6">
      <c r="B38" s="2" t="s">
        <v>235</v>
      </c>
      <c r="C38" s="35"/>
      <c r="D38" s="2">
        <v>3</v>
      </c>
      <c r="E38" s="3">
        <f t="shared" si="6"/>
        <v>0.6</v>
      </c>
      <c r="F38" s="2"/>
    </row>
    <row r="39" spans="2:6">
      <c r="B39" s="2" t="s">
        <v>236</v>
      </c>
      <c r="C39" s="35"/>
      <c r="D39" s="2">
        <v>4</v>
      </c>
      <c r="E39" s="3">
        <f t="shared" si="6"/>
        <v>0.8</v>
      </c>
      <c r="F39" s="2"/>
    </row>
    <row r="40" spans="2:6">
      <c r="B40" s="2" t="s">
        <v>237</v>
      </c>
      <c r="C40" s="35"/>
      <c r="D40" s="2">
        <v>4</v>
      </c>
      <c r="E40" s="3">
        <f t="shared" si="6"/>
        <v>0.8</v>
      </c>
      <c r="F40" s="2"/>
    </row>
    <row r="41" spans="2:6">
      <c r="B41" s="2" t="s">
        <v>238</v>
      </c>
      <c r="C41" s="35"/>
      <c r="D41" s="2">
        <v>3</v>
      </c>
      <c r="E41" s="3">
        <f t="shared" si="6"/>
        <v>0.6</v>
      </c>
      <c r="F41" s="2">
        <v>1</v>
      </c>
    </row>
    <row r="42" spans="2:6">
      <c r="B42" s="2" t="s">
        <v>239</v>
      </c>
      <c r="C42" s="35"/>
      <c r="D42" s="2">
        <v>2</v>
      </c>
      <c r="E42" s="3">
        <f t="shared" si="6"/>
        <v>0.4</v>
      </c>
      <c r="F42" s="2">
        <v>1</v>
      </c>
    </row>
    <row r="43" spans="2:6">
      <c r="B43" s="2" t="s">
        <v>240</v>
      </c>
      <c r="C43" s="35"/>
      <c r="D43" s="2">
        <v>3</v>
      </c>
      <c r="E43" s="3">
        <f t="shared" si="6"/>
        <v>0.6</v>
      </c>
      <c r="F43" s="2"/>
    </row>
    <row r="44" spans="2:6">
      <c r="B44" s="2" t="s">
        <v>241</v>
      </c>
      <c r="C44" s="35"/>
      <c r="D44" s="2">
        <v>4</v>
      </c>
      <c r="E44" s="3">
        <f t="shared" si="6"/>
        <v>0.8</v>
      </c>
      <c r="F44" s="2"/>
    </row>
    <row r="45" spans="2:6">
      <c r="B45" s="2" t="s">
        <v>242</v>
      </c>
      <c r="C45" s="35"/>
      <c r="D45" s="2">
        <v>4</v>
      </c>
      <c r="E45" s="3">
        <f t="shared" si="6"/>
        <v>0.8</v>
      </c>
      <c r="F45" s="2">
        <v>1</v>
      </c>
    </row>
    <row r="47" spans="2:6">
      <c r="B47" s="33" t="s">
        <v>244</v>
      </c>
      <c r="C47" s="33"/>
      <c r="D47" s="33"/>
      <c r="E47" s="33"/>
      <c r="F47" s="33"/>
    </row>
    <row r="48" spans="2:6">
      <c r="B48" s="1" t="s">
        <v>245</v>
      </c>
      <c r="C48" s="1" t="s">
        <v>224</v>
      </c>
      <c r="D48" s="1" t="s">
        <v>246</v>
      </c>
      <c r="E48" s="1" t="s">
        <v>229</v>
      </c>
      <c r="F48" s="1" t="s">
        <v>228</v>
      </c>
    </row>
    <row r="49" spans="2:6">
      <c r="B49" s="34" t="s">
        <v>231</v>
      </c>
      <c r="C49" s="34"/>
      <c r="D49" s="34"/>
      <c r="E49" s="34"/>
      <c r="F49" s="34"/>
    </row>
    <row r="50" spans="2:6">
      <c r="B50" s="2" t="s">
        <v>232</v>
      </c>
      <c r="C50" s="35">
        <v>3</v>
      </c>
      <c r="D50" s="2">
        <v>5</v>
      </c>
      <c r="E50" s="3">
        <f t="shared" ref="E50:E59" si="7">D50/5</f>
        <v>1</v>
      </c>
      <c r="F50" s="6"/>
    </row>
    <row r="51" spans="2:6">
      <c r="B51" s="2" t="s">
        <v>234</v>
      </c>
      <c r="C51" s="35"/>
      <c r="D51" s="2">
        <v>5</v>
      </c>
      <c r="E51" s="3">
        <f t="shared" si="7"/>
        <v>1</v>
      </c>
      <c r="F51" s="6"/>
    </row>
    <row r="52" spans="2:6">
      <c r="B52" s="2" t="s">
        <v>235</v>
      </c>
      <c r="C52" s="35"/>
      <c r="D52" s="2">
        <v>5</v>
      </c>
      <c r="E52" s="3">
        <f t="shared" si="7"/>
        <v>1</v>
      </c>
      <c r="F52" s="6"/>
    </row>
    <row r="53" spans="2:6">
      <c r="B53" s="2" t="s">
        <v>236</v>
      </c>
      <c r="C53" s="35"/>
      <c r="D53" s="2">
        <v>4</v>
      </c>
      <c r="E53" s="3">
        <f t="shared" si="7"/>
        <v>0.8</v>
      </c>
      <c r="F53" s="6">
        <v>1</v>
      </c>
    </row>
    <row r="54" spans="2:6">
      <c r="B54" s="2" t="s">
        <v>237</v>
      </c>
      <c r="C54" s="35"/>
      <c r="D54" s="2">
        <v>4</v>
      </c>
      <c r="E54" s="3">
        <f t="shared" si="7"/>
        <v>0.8</v>
      </c>
      <c r="F54" s="6">
        <v>1</v>
      </c>
    </row>
    <row r="55" spans="2:6">
      <c r="B55" s="2" t="s">
        <v>238</v>
      </c>
      <c r="C55" s="35"/>
      <c r="D55" s="2">
        <v>1</v>
      </c>
      <c r="E55" s="3">
        <f t="shared" si="7"/>
        <v>0.2</v>
      </c>
      <c r="F55" s="6">
        <v>4</v>
      </c>
    </row>
    <row r="56" spans="2:6">
      <c r="B56" s="2" t="s">
        <v>239</v>
      </c>
      <c r="C56" s="35"/>
      <c r="D56" s="2">
        <v>4</v>
      </c>
      <c r="E56" s="3">
        <f t="shared" si="7"/>
        <v>0.8</v>
      </c>
      <c r="F56" s="6"/>
    </row>
    <row r="57" spans="2:6">
      <c r="B57" s="2" t="s">
        <v>240</v>
      </c>
      <c r="C57" s="35"/>
      <c r="D57" s="2">
        <v>5</v>
      </c>
      <c r="E57" s="3">
        <f t="shared" si="7"/>
        <v>1</v>
      </c>
      <c r="F57" s="6"/>
    </row>
    <row r="58" spans="2:6">
      <c r="B58" s="2" t="s">
        <v>241</v>
      </c>
      <c r="C58" s="35"/>
      <c r="D58" s="2">
        <v>5</v>
      </c>
      <c r="E58" s="3">
        <f t="shared" si="7"/>
        <v>1</v>
      </c>
      <c r="F58" s="6"/>
    </row>
    <row r="59" spans="2:6">
      <c r="B59" s="2" t="s">
        <v>242</v>
      </c>
      <c r="C59" s="35"/>
      <c r="D59" s="2">
        <v>5</v>
      </c>
      <c r="E59" s="3">
        <f t="shared" si="7"/>
        <v>1</v>
      </c>
      <c r="F59" s="6"/>
    </row>
    <row r="61" spans="2:6">
      <c r="B61" s="33" t="s">
        <v>244</v>
      </c>
      <c r="C61" s="33"/>
      <c r="D61" s="33"/>
      <c r="E61" s="33"/>
      <c r="F61" s="33"/>
    </row>
    <row r="62" spans="2:6">
      <c r="B62" s="1" t="s">
        <v>245</v>
      </c>
      <c r="C62" s="1" t="s">
        <v>224</v>
      </c>
      <c r="D62" s="1" t="s">
        <v>246</v>
      </c>
      <c r="E62" s="1" t="s">
        <v>229</v>
      </c>
      <c r="F62" s="1" t="s">
        <v>228</v>
      </c>
    </row>
    <row r="63" spans="2:6">
      <c r="B63" s="34" t="s">
        <v>231</v>
      </c>
      <c r="C63" s="34"/>
      <c r="D63" s="34"/>
      <c r="E63" s="34"/>
      <c r="F63" s="34"/>
    </row>
    <row r="64" spans="2:6">
      <c r="B64" s="2" t="s">
        <v>232</v>
      </c>
      <c r="C64" s="35">
        <v>4</v>
      </c>
      <c r="D64" s="2">
        <v>4</v>
      </c>
      <c r="E64" s="3">
        <f t="shared" ref="E64:E73" si="8">D64/5</f>
        <v>0.8</v>
      </c>
      <c r="F64" s="2">
        <v>1</v>
      </c>
    </row>
    <row r="65" spans="2:6">
      <c r="B65" s="2" t="s">
        <v>234</v>
      </c>
      <c r="C65" s="35"/>
      <c r="D65" s="2">
        <v>4</v>
      </c>
      <c r="E65" s="3">
        <f t="shared" si="8"/>
        <v>0.8</v>
      </c>
      <c r="F65" s="2">
        <v>1</v>
      </c>
    </row>
    <row r="66" spans="2:6">
      <c r="B66" s="2" t="s">
        <v>235</v>
      </c>
      <c r="C66" s="35"/>
      <c r="D66" s="2">
        <v>5</v>
      </c>
      <c r="E66" s="3">
        <f t="shared" si="8"/>
        <v>1</v>
      </c>
      <c r="F66" s="2"/>
    </row>
    <row r="67" spans="2:6">
      <c r="B67" s="2" t="s">
        <v>236</v>
      </c>
      <c r="C67" s="35"/>
      <c r="D67" s="2">
        <v>4</v>
      </c>
      <c r="E67" s="3">
        <f t="shared" si="8"/>
        <v>0.8</v>
      </c>
      <c r="F67" s="2">
        <v>1</v>
      </c>
    </row>
    <row r="68" spans="2:6">
      <c r="B68" s="2" t="s">
        <v>237</v>
      </c>
      <c r="C68" s="35"/>
      <c r="D68" s="2">
        <v>4</v>
      </c>
      <c r="E68" s="3">
        <f t="shared" si="8"/>
        <v>0.8</v>
      </c>
      <c r="F68" s="2"/>
    </row>
    <row r="69" spans="2:6">
      <c r="B69" s="2" t="s">
        <v>238</v>
      </c>
      <c r="C69" s="35"/>
      <c r="D69" s="2">
        <v>2</v>
      </c>
      <c r="E69" s="3">
        <f t="shared" si="8"/>
        <v>0.4</v>
      </c>
      <c r="F69" s="2">
        <v>3</v>
      </c>
    </row>
    <row r="70" spans="2:6">
      <c r="B70" s="2" t="s">
        <v>239</v>
      </c>
      <c r="C70" s="35"/>
      <c r="D70" s="2">
        <v>4</v>
      </c>
      <c r="E70" s="3">
        <f t="shared" si="8"/>
        <v>0.8</v>
      </c>
      <c r="F70" s="2">
        <v>1</v>
      </c>
    </row>
    <row r="71" spans="2:6">
      <c r="B71" s="2" t="s">
        <v>240</v>
      </c>
      <c r="C71" s="35"/>
      <c r="D71" s="2">
        <v>5</v>
      </c>
      <c r="E71" s="3">
        <f t="shared" si="8"/>
        <v>1</v>
      </c>
      <c r="F71" s="2"/>
    </row>
    <row r="72" spans="2:6">
      <c r="B72" s="2" t="s">
        <v>241</v>
      </c>
      <c r="C72" s="35"/>
      <c r="D72" s="2">
        <v>5</v>
      </c>
      <c r="E72" s="3">
        <f t="shared" si="8"/>
        <v>1</v>
      </c>
      <c r="F72" s="2"/>
    </row>
    <row r="73" spans="2:6">
      <c r="B73" s="2" t="s">
        <v>242</v>
      </c>
      <c r="C73" s="35"/>
      <c r="D73" s="2">
        <v>3</v>
      </c>
      <c r="E73" s="3">
        <f t="shared" si="8"/>
        <v>0.6</v>
      </c>
      <c r="F73" s="2">
        <v>2</v>
      </c>
    </row>
  </sheetData>
  <mergeCells count="16">
    <mergeCell ref="C64:C73"/>
    <mergeCell ref="F5:F14"/>
    <mergeCell ref="B35:F35"/>
    <mergeCell ref="B47:F47"/>
    <mergeCell ref="B49:F49"/>
    <mergeCell ref="B61:F61"/>
    <mergeCell ref="B63:F63"/>
    <mergeCell ref="C36:C45"/>
    <mergeCell ref="C50:C59"/>
    <mergeCell ref="B2:I2"/>
    <mergeCell ref="B4:I4"/>
    <mergeCell ref="B19:F19"/>
    <mergeCell ref="B21:F21"/>
    <mergeCell ref="B33:F33"/>
    <mergeCell ref="C5:C14"/>
    <mergeCell ref="C22:C31"/>
  </mergeCells>
  <phoneticPr fontId="1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王雪梅</vt:lpstr>
      <vt:lpstr>郑豪</vt:lpstr>
      <vt:lpstr>结果统计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OS</cp:lastModifiedBy>
  <dcterms:created xsi:type="dcterms:W3CDTF">2018-02-27T11:14:00Z</dcterms:created>
  <dcterms:modified xsi:type="dcterms:W3CDTF">2019-03-30T02:09:21Z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