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28695" windowHeight="13050" activeTab="1"/>
  </bookViews>
  <sheets>
    <sheet name="张栋烨" sheetId="1" r:id="rId1"/>
    <sheet name="泽涵" sheetId="2" r:id="rId2"/>
    <sheet name="结果统计" sheetId="5" r:id="rId3"/>
  </sheets>
  <calcPr calcId="144525"/>
</workbook>
</file>

<file path=xl/calcChain.xml><?xml version="1.0" encoding="utf-8"?>
<calcChain xmlns="http://schemas.openxmlformats.org/spreadsheetml/2006/main">
  <c r="E45" i="5"/>
  <c r="E44"/>
  <c r="E43"/>
  <c r="E42"/>
  <c r="E41"/>
  <c r="E40"/>
  <c r="E39"/>
  <c r="E38"/>
  <c r="E37"/>
  <c r="E36"/>
  <c r="E31"/>
  <c r="E30"/>
  <c r="E29"/>
  <c r="E28"/>
  <c r="E27"/>
  <c r="E26"/>
  <c r="E25"/>
  <c r="E24"/>
  <c r="E23"/>
  <c r="E22"/>
  <c r="H14"/>
  <c r="G14"/>
  <c r="E14"/>
  <c r="D14"/>
  <c r="H13"/>
  <c r="G13"/>
  <c r="E13"/>
  <c r="D13"/>
  <c r="H12"/>
  <c r="G12"/>
  <c r="E12"/>
  <c r="D12"/>
  <c r="H11"/>
  <c r="G11"/>
  <c r="E11"/>
  <c r="D11"/>
  <c r="H10"/>
  <c r="G10"/>
  <c r="E10"/>
  <c r="D10"/>
  <c r="H9"/>
  <c r="G9"/>
  <c r="E9"/>
  <c r="D9"/>
  <c r="H8"/>
  <c r="G8"/>
  <c r="E8"/>
  <c r="D8"/>
  <c r="H7"/>
  <c r="G7"/>
  <c r="E7"/>
  <c r="D7"/>
  <c r="H6"/>
  <c r="G6"/>
  <c r="E6"/>
  <c r="D6"/>
  <c r="H5"/>
  <c r="G5"/>
  <c r="F5"/>
  <c r="E5"/>
  <c r="D5"/>
</calcChain>
</file>

<file path=xl/sharedStrings.xml><?xml version="1.0" encoding="utf-8"?>
<sst xmlns="http://schemas.openxmlformats.org/spreadsheetml/2006/main" count="386" uniqueCount="237">
  <si>
    <t>测试案例</t>
  </si>
  <si>
    <t>对话序号</t>
  </si>
  <si>
    <t>测试例句</t>
  </si>
  <si>
    <t>robot回答</t>
  </si>
  <si>
    <t>结果</t>
  </si>
  <si>
    <t>测试反馈</t>
  </si>
  <si>
    <t>负责人</t>
  </si>
  <si>
    <t>错误详情</t>
  </si>
  <si>
    <t>测试时间</t>
  </si>
  <si>
    <t>备注</t>
  </si>
  <si>
    <t>我想给刘备充话费</t>
  </si>
  <si>
    <r>
      <rPr>
        <b/>
        <sz val="11"/>
        <color theme="1"/>
        <rFont val="宋体"/>
        <family val="3"/>
        <charset val="134"/>
        <scheme val="minor"/>
      </rPr>
      <t>郑豪 :</t>
    </r>
    <r>
      <rPr>
        <sz val="11"/>
        <color theme="1"/>
        <rFont val="宋体"/>
        <family val="3"/>
        <charset val="134"/>
        <scheme val="minor"/>
      </rPr>
      <t xml:space="preserve"> [1_1/landey/NN][1_2/想/VV][1_3/给/VV][1_4/刘备/NR][1_5/充/VV][1_6/电话费/NN] {bot_name=chonghuafei, recharge=充, action_name=main_httppost, name=刘备, chat_key=j6M99B2ZPXZpZKZtSJYZ, type=电话费, query_text=我想给刘备充话费}</t>
    </r>
  </si>
  <si>
    <t>正确</t>
  </si>
  <si>
    <t>冲个话费给刘备</t>
  </si>
  <si>
    <r>
      <rPr>
        <b/>
        <sz val="11"/>
        <color theme="1"/>
        <rFont val="宋体"/>
        <family val="3"/>
        <charset val="134"/>
        <scheme val="minor"/>
      </rPr>
      <t>郑豪 :</t>
    </r>
    <r>
      <rPr>
        <sz val="11"/>
        <color theme="1"/>
        <rFont val="宋体"/>
        <family val="3"/>
        <charset val="134"/>
        <scheme val="minor"/>
      </rPr>
      <t xml:space="preserve"> [1_1/冲/VV][1_2/个/M][1_3/电话费/NN][1_4/给/VV][1_5/刘备/NR] {bot_name=chonghuafei, recharge=冲, action_name=main_httppost, name=刘备, chat_key=avOPyzsic2H1BT3fKaFu, type=电话费, query_text=冲个话费给刘备}</t>
    </r>
  </si>
  <si>
    <t>你能不能帮我给刘备充话费</t>
  </si>
  <si>
    <r>
      <rPr>
        <b/>
        <sz val="11"/>
        <color theme="1"/>
        <rFont val="宋体"/>
        <family val="3"/>
        <charset val="134"/>
        <scheme val="minor"/>
      </rPr>
      <t>郑豪 :</t>
    </r>
    <r>
      <rPr>
        <sz val="11"/>
        <color theme="1"/>
        <rFont val="宋体"/>
        <family val="3"/>
        <charset val="134"/>
        <scheme val="minor"/>
      </rPr>
      <t xml:space="preserve"> [1_1/郑豪/NR][1_2/能/VV][1_3/不/AD][1_4/能/VV][1_5/帮/P][1_6/landey/NN][1_7/给/VV][1_8/刘备/NR][1_9/充/VV][1_10/电话费/NN] [1_1/landey/NN][1_2/能/VV][1_3/。/PU] [1_1/landey/NN][1_2/不/AD][1_3/。/PU] {bot_name=chonghuafei, recharge=充, action_name=main_httppost, first_person=landey, name=刘备, chat_key=avOPyzsic2H1BT3fKaFu, type=电话费, query_text=你能不能帮我给刘备充话费}</t>
    </r>
  </si>
  <si>
    <t>可以给刘备冲话费吗</t>
  </si>
  <si>
    <r>
      <rPr>
        <b/>
        <sz val="11"/>
        <color theme="1"/>
        <rFont val="宋体"/>
        <family val="3"/>
        <charset val="134"/>
        <scheme val="minor"/>
      </rPr>
      <t>郑豪 :</t>
    </r>
    <r>
      <rPr>
        <sz val="11"/>
        <color theme="1"/>
        <rFont val="宋体"/>
        <family val="3"/>
        <charset val="134"/>
        <scheme val="minor"/>
      </rPr>
      <t xml:space="preserve"> [1_1/可以/VV][1_2/给/VV][1_3/刘备/NR][1_4/冲/VV][1_5/电话费/NN][1_6/吗/SP] [1_1/landey/NN][1_2/可以/VV][1_3/。/PU] {bot_name=chonghuafei, recharge=冲, action_name=main_httppost, name=刘备, chat_key=avOPyzsic2H1BT3fKaFu, type=电话费, query_text=可以给刘备冲话费吗}</t>
    </r>
  </si>
  <si>
    <t>充话费给刘备</t>
  </si>
  <si>
    <r>
      <rPr>
        <b/>
        <sz val="11"/>
        <color theme="1"/>
        <rFont val="宋体"/>
        <family val="3"/>
        <charset val="134"/>
        <scheme val="minor"/>
      </rPr>
      <t>郑豪 :</t>
    </r>
    <r>
      <rPr>
        <sz val="11"/>
        <color theme="1"/>
        <rFont val="宋体"/>
        <family val="3"/>
        <charset val="134"/>
        <scheme val="minor"/>
      </rPr>
      <t xml:space="preserve"> [1_1/充/VV][1_2/电话费/NN][1_3/给/VV][1_4/刘备/NR] {bot_name=chonghuafei, recharge=充, action_name=main_httppost, name=刘备, chat_key=avOPyzsic2H1BT3fKaFu, type=电话费, query_text=充话费给刘备}</t>
    </r>
  </si>
  <si>
    <t>给我家刘备冲个话费</t>
  </si>
  <si>
    <r>
      <rPr>
        <b/>
        <sz val="11"/>
        <color theme="1"/>
        <rFont val="宋体"/>
        <family val="3"/>
        <charset val="134"/>
        <scheme val="minor"/>
      </rPr>
      <t>郑豪 :</t>
    </r>
    <r>
      <rPr>
        <sz val="11"/>
        <color theme="1"/>
        <rFont val="宋体"/>
        <family val="3"/>
        <charset val="134"/>
        <scheme val="minor"/>
      </rPr>
      <t xml:space="preserve"> [1_1/给/VV][1_2/landey/NN][1_3/家/NN][1_4/刘备/NR][1_5/冲/VV][1_6/个/M][1_7/电话费/NN] {bot_name=chonghuafei, recharge=冲, action_name=main_httppost, name=刘备, chat_key=avOPyzsic2H1BT3fKaFu, type=电话费, query_text=给我家刘备冲个话费}</t>
    </r>
  </si>
  <si>
    <t>给刘备冲个话费</t>
  </si>
  <si>
    <r>
      <rPr>
        <b/>
        <sz val="11"/>
        <color theme="1"/>
        <rFont val="宋体"/>
        <family val="3"/>
        <charset val="134"/>
        <scheme val="minor"/>
      </rPr>
      <t>郑豪 :</t>
    </r>
    <r>
      <rPr>
        <sz val="11"/>
        <color theme="1"/>
        <rFont val="宋体"/>
        <family val="3"/>
        <charset val="134"/>
        <scheme val="minor"/>
      </rPr>
      <t xml:space="preserve"> [1_1/给/VV][1_2/刘备/NR][1_3/冲/VV][1_4/个/M][1_5/电话费/NN] {bot_name=chonghuafei, recharge=冲, action_name=main_httppost, name=刘备, chat_key=avOPyzsic2H1BT3fKaFu, type=电话费, query_text=给刘备冲个话费}</t>
    </r>
  </si>
  <si>
    <t>我要帮刘备充话费</t>
  </si>
  <si>
    <r>
      <rPr>
        <b/>
        <sz val="11"/>
        <color theme="1"/>
        <rFont val="宋体"/>
        <family val="3"/>
        <charset val="134"/>
        <scheme val="minor"/>
      </rPr>
      <t>郑豪 :</t>
    </r>
    <r>
      <rPr>
        <sz val="11"/>
        <color theme="1"/>
        <rFont val="宋体"/>
        <family val="3"/>
        <charset val="134"/>
        <scheme val="minor"/>
      </rPr>
      <t xml:space="preserve"> [1_1/landey/NN][1_2/要/VV][1_3/帮/P][1_4/刘备/NR][1_5/充/VV][1_6/电话费/NN] {bot_name=chonghuafei, recharge=充, action_name=main_httppost, first_person=landey, name=刘备, chat_key=avOPyzsic2H1BT3fKaFu, type=电话费, query_text=我要帮刘备充话费}</t>
    </r>
  </si>
  <si>
    <t>麻烦帮我冲个话费到刘备手机号上</t>
  </si>
  <si>
    <r>
      <rPr>
        <b/>
        <sz val="11"/>
        <color theme="1"/>
        <rFont val="宋体"/>
        <family val="3"/>
        <charset val="134"/>
        <scheme val="minor"/>
      </rPr>
      <t>郑豪 :</t>
    </r>
    <r>
      <rPr>
        <sz val="11"/>
        <color theme="1"/>
        <rFont val="宋体"/>
        <family val="3"/>
        <charset val="134"/>
        <scheme val="minor"/>
      </rPr>
      <t xml:space="preserve"> [1_1/麻烦/NN][1_2/帮/P][1_3/landey/NN][1_4/冲/VV][1_5/个/M][1_6/电话费/NN][1_7/充到/VV][1_8/刘备/NR][1_9/手机号/NN][1_10/上/LC] {bot_name=chonghuafei, recharge=充到, action_name=main_httppost, first_person=landey, name=刘备, chat_key=avOPyzsic2H1BT3fKaFu, type=电话费, query_text=麻烦帮我冲个话费到刘备手机号上}</t>
    </r>
  </si>
  <si>
    <t>充值话费给刘备</t>
  </si>
  <si>
    <r>
      <rPr>
        <b/>
        <sz val="11"/>
        <color theme="1"/>
        <rFont val="宋体"/>
        <family val="3"/>
        <charset val="134"/>
        <scheme val="minor"/>
      </rPr>
      <t>郑豪 :</t>
    </r>
    <r>
      <rPr>
        <sz val="11"/>
        <color theme="1"/>
        <rFont val="宋体"/>
        <family val="3"/>
        <charset val="134"/>
        <scheme val="minor"/>
      </rPr>
      <t xml:space="preserve"> [1_1/充值/VV][1_2/电话费/NN][1_3/给/VV][1_4/刘备/NR] {bot_name=chonghuafei, recharge=充值, action_name=main_httppost, name=刘备, chat_key=avOPyzsic2H1BT3fKaFu, type=电话费, query_text=充值话费给刘备}</t>
    </r>
  </si>
  <si>
    <t>冲给15177645271</t>
  </si>
  <si>
    <r>
      <rPr>
        <b/>
        <sz val="11"/>
        <color theme="1"/>
        <rFont val="宋体"/>
        <family val="3"/>
        <charset val="134"/>
        <scheme val="minor"/>
      </rPr>
      <t>郑豪 :</t>
    </r>
    <r>
      <rPr>
        <sz val="11"/>
        <color theme="1"/>
        <rFont val="宋体"/>
        <family val="3"/>
        <charset val="134"/>
        <scheme val="minor"/>
      </rPr>
      <t xml:space="preserve"> [1_1/冲/VV][1_2/给儿/VV][1_3/15177645271/CD] {numerical1=15177645271, bot_name=chonghuafei, recharge=冲, action_name=main_httppost, chat_key=E5b7jPLc3LY1OfuWGjaF, telephone=15177645271, query_text=冲给15177645271}</t>
    </r>
  </si>
  <si>
    <t>帮我妈冲个话费，她号码是15678391405</t>
  </si>
  <si>
    <r>
      <rPr>
        <b/>
        <sz val="11"/>
        <color theme="1"/>
        <rFont val="宋体"/>
        <family val="3"/>
        <charset val="134"/>
        <scheme val="minor"/>
      </rPr>
      <t>郑豪 :</t>
    </r>
    <r>
      <rPr>
        <sz val="11"/>
        <color theme="1"/>
        <rFont val="宋体"/>
        <family val="3"/>
        <charset val="134"/>
        <scheme val="minor"/>
      </rPr>
      <t xml:space="preserve"> [1_1/帮/P][1_2/landey/NN][1_3/妈/NN][1_4/冲/VV][1_5/个/M][1_6/电话费/NN][1_7/，/PU][1_8/她/PN][1_9/号码/NN][1_10/是/VV][1_11/15678391405/CD] [1_1/landey/NN][1_2/是/VV][1_3/。/PU] {numerical1=15678391405, bot_name=chonghuafei, recharge=冲, action_name=main_httppost, chat_key=E5b7jPLc3LY1OfuWGjaF, telephone=15678391405, type=电话费, query_text=帮我妈冲个话费，她号码是15678391405, oneself=landey}</t>
    </r>
  </si>
  <si>
    <t>我要冲个话费，电话是15177645271</t>
  </si>
  <si>
    <r>
      <rPr>
        <b/>
        <sz val="11"/>
        <color theme="1"/>
        <rFont val="宋体"/>
        <family val="3"/>
        <charset val="134"/>
        <scheme val="minor"/>
      </rPr>
      <t>郑豪 :</t>
    </r>
    <r>
      <rPr>
        <sz val="11"/>
        <color theme="1"/>
        <rFont val="宋体"/>
        <family val="3"/>
        <charset val="134"/>
        <scheme val="minor"/>
      </rPr>
      <t xml:space="preserve"> [1_1/landey/NN][1_2/要/VV][1_3/冲/VV][1_4/个/M][1_5/电话费/NN][1_6/，/PU][1_7/电话/NN][1_8/是/VV][1_9/15177645271/CD] [1_1/landey/NN][1_2/是/VV][1_3/。/PU] {bot_name=chonghuafei, recharge=冲, action_name=main_httppost, first_person=landey, chat_key=E5b7jPLc3LY1OfuWGjaF, telephone=15177645271, type=电话费, query_text=我要冲个话费，电话是15177645271}</t>
    </r>
  </si>
  <si>
    <t>冲个话费到15678391405</t>
  </si>
  <si>
    <r>
      <rPr>
        <b/>
        <sz val="11"/>
        <color theme="1"/>
        <rFont val="宋体"/>
        <family val="3"/>
        <charset val="134"/>
        <scheme val="minor"/>
      </rPr>
      <t>郑豪 :</t>
    </r>
    <r>
      <rPr>
        <sz val="11"/>
        <color theme="1"/>
        <rFont val="宋体"/>
        <family val="3"/>
        <charset val="134"/>
        <scheme val="minor"/>
      </rPr>
      <t xml:space="preserve"> [1_1/冲/VV][1_2/个/M][1_3/电话费/NN][1_4/充到/VV][1_5/15678391405/CD] {numerical1=15678391405, bot_name=chonghuafei, recharge=充到, action_name=main_httppost, chat_key=E5b7jPLc3LY1OfuWGjaF, telephone=15678391405, type=电话费, query_text=冲个话费到15678391405}</t>
    </r>
  </si>
  <si>
    <t>给15177645271冲十块钱</t>
  </si>
  <si>
    <r>
      <rPr>
        <b/>
        <sz val="11"/>
        <color theme="1"/>
        <rFont val="宋体"/>
        <family val="3"/>
        <charset val="134"/>
        <scheme val="minor"/>
      </rPr>
      <t>郑豪 :</t>
    </r>
    <r>
      <rPr>
        <sz val="11"/>
        <color theme="1"/>
        <rFont val="宋体"/>
        <family val="3"/>
        <charset val="134"/>
        <scheme val="minor"/>
      </rPr>
      <t xml:space="preserve"> [1_1/给儿/VV][1_2/15177645271/CD][1_3/充值/VV][1_4/十/CD][1_5/块/M][1_6/钱/NN] {numerical1=15177645271, money=10, bot_name=chonghuafei, recharge=充值, action_name=main_httppost, chat_key=E5b7jPLc3LY1OfuWGjaF, telephone=15177645271, query_text=给15177645271冲十块钱}</t>
    </r>
  </si>
  <si>
    <t>冲十块钱话费到15177645271</t>
  </si>
  <si>
    <r>
      <rPr>
        <b/>
        <sz val="11"/>
        <color theme="1"/>
        <rFont val="宋体"/>
        <family val="3"/>
        <charset val="134"/>
        <scheme val="minor"/>
      </rPr>
      <t>郑豪 :</t>
    </r>
    <r>
      <rPr>
        <sz val="11"/>
        <color theme="1"/>
        <rFont val="宋体"/>
        <family val="3"/>
        <charset val="134"/>
        <scheme val="minor"/>
      </rPr>
      <t xml:space="preserve"> [1_1/冲/VV][1_2/十/CD][1_3/块/M][1_4/钱/NN][1_5/电话费/NN][1_6/充到/VV][1_7/15177645271/CD] {numerical1=15177645271, money=10, bot_name=chonghuafei, recharge=充到, action_name=main_httppost, chat_key=E5b7jPLc3LY1OfuWGjaF, telephone=15177645271, type=电话费, query_text=冲十块钱话费到15177645271}</t>
    </r>
  </si>
  <si>
    <t>可以帮我冲话费到15177645271这个号码上吗</t>
  </si>
  <si>
    <r>
      <rPr>
        <b/>
        <sz val="11"/>
        <color theme="1"/>
        <rFont val="宋体"/>
        <family val="3"/>
        <charset val="134"/>
        <scheme val="minor"/>
      </rPr>
      <t>郑豪 :</t>
    </r>
    <r>
      <rPr>
        <sz val="11"/>
        <color theme="1"/>
        <rFont val="宋体"/>
        <family val="3"/>
        <charset val="134"/>
        <scheme val="minor"/>
      </rPr>
      <t xml:space="preserve"> [1_1/可以/VV][1_2/帮/P][1_3/landey/NN][1_4/冲/VV][1_5/电话费/NN][1_6/充到/VV][1_7/15177645271/CD][1_8/这个/DT][1_9/号码/NN][1_10/上/LC][1_11/吗/SP] [1_1/landey/NN][1_2/15177645271/CD][1_3/。/PU] [1_1/landey/NN][1_2/可以/VV][1_3/。/PU] {bot_name=chonghuafei, recharge=充到, action_name=main_httppost, first_person=landey, chat_key=fxtAZ1EATXeeCsoHYpZH, type=电话费, query_text=可以帮我冲话费到15177645271这个号码上吗}</t>
    </r>
  </si>
  <si>
    <t>错误</t>
  </si>
  <si>
    <t>未识别</t>
  </si>
  <si>
    <t>帮我冲个话费到15177645271里</t>
  </si>
  <si>
    <r>
      <rPr>
        <b/>
        <sz val="11"/>
        <color theme="1"/>
        <rFont val="宋体"/>
        <family val="3"/>
        <charset val="134"/>
        <scheme val="minor"/>
      </rPr>
      <t>郑豪 :</t>
    </r>
    <r>
      <rPr>
        <sz val="11"/>
        <color theme="1"/>
        <rFont val="宋体"/>
        <family val="3"/>
        <charset val="134"/>
        <scheme val="minor"/>
      </rPr>
      <t xml:space="preserve"> [1_1/帮/P][1_2/landey/NN][1_3/冲/VV][1_4/个/M][1_5/电话费/NN][1_6/充到/VV][1_7/15177645271里/NT] [1_1/landey/NN][1_2/15177645271/CD][1_3/。/PU] {bot_name=chonghuafei, recharge=充到, action_name=main_httppost, first_person=landey, chat_key=E5b7jPLc3LY1OfuWGjaF, type=电话费, query_text=帮我冲个话费到15177645271里}</t>
    </r>
  </si>
  <si>
    <t>我要充话费给15177645271</t>
  </si>
  <si>
    <r>
      <rPr>
        <b/>
        <sz val="11"/>
        <color theme="1"/>
        <rFont val="宋体"/>
        <family val="3"/>
        <charset val="134"/>
        <scheme val="minor"/>
      </rPr>
      <t>郑豪 :</t>
    </r>
    <r>
      <rPr>
        <sz val="11"/>
        <color theme="1"/>
        <rFont val="宋体"/>
        <family val="3"/>
        <charset val="134"/>
        <scheme val="minor"/>
      </rPr>
      <t xml:space="preserve"> [1_1/landey/NN][1_2/要/VV][1_3/充/VV][1_4/电话费/NN][1_5/给儿/VV][1_6/15177645271/CD] {numerical1=15177645271, bot_name=chonghuafei, recharge=充, action_name=main_httppost, first_person=landey, chat_key=E5b7jPLc3LY1OfuWGjaF, telephone=15177645271, type=电话费, query_text=我要充话费给15177645271}</t>
    </r>
  </si>
  <si>
    <t>帮我冲10元到我爸15177645271那个号码上</t>
  </si>
  <si>
    <r>
      <rPr>
        <b/>
        <sz val="11"/>
        <color theme="1"/>
        <rFont val="宋体"/>
        <family val="3"/>
        <charset val="134"/>
        <scheme val="minor"/>
      </rPr>
      <t>郑豪 :</t>
    </r>
    <r>
      <rPr>
        <sz val="11"/>
        <color theme="1"/>
        <rFont val="宋体"/>
        <family val="3"/>
        <charset val="134"/>
        <scheme val="minor"/>
      </rPr>
      <t xml:space="preserve"> [1_1/帮/P][1_2/landey/NN][1_3/冲/VV][1_4/10/CD][1_5/元/M][1_6/充到/VV][1_7/landey/NN][1_8/爸/NN][1_9/15177645271/CD][1_10/那个/DT][1_11/号码/NN][1_12/上/LC] {money=10, bot_name=chonghuafei, recharge=充到, action_name=main_httppost, first_person=landey, chat_key=E5b7jPLc3LY1OfuWGjaF, telephone=15177645271, query_text=帮我冲10元到我爸15177645271那个号码上}</t>
    </r>
  </si>
  <si>
    <t>冲50块钱</t>
  </si>
  <si>
    <r>
      <rPr>
        <b/>
        <sz val="11"/>
        <color theme="1"/>
        <rFont val="宋体"/>
        <family val="3"/>
        <charset val="134"/>
        <scheme val="minor"/>
      </rPr>
      <t>郑豪 :</t>
    </r>
    <r>
      <rPr>
        <sz val="11"/>
        <color theme="1"/>
        <rFont val="宋体"/>
        <family val="3"/>
        <charset val="134"/>
        <scheme val="minor"/>
      </rPr>
      <t xml:space="preserve"> [1_1/冲/VV][1_2/50/CD][1_3/块/M][1_4/钱/NN] {money=50, bot_name=chonghuafei, recharge=冲, action_name=main_httppost, chat_key=E5b7jPLc3LY1OfuWGjaF, query_text=冲50块钱}</t>
    </r>
  </si>
  <si>
    <t>往里冲10块吧</t>
  </si>
  <si>
    <r>
      <rPr>
        <b/>
        <sz val="11"/>
        <color theme="1"/>
        <rFont val="宋体"/>
        <family val="3"/>
        <charset val="134"/>
        <scheme val="minor"/>
      </rPr>
      <t>郑豪 :</t>
    </r>
    <r>
      <rPr>
        <sz val="11"/>
        <color theme="1"/>
        <rFont val="宋体"/>
        <family val="3"/>
        <charset val="134"/>
        <scheme val="minor"/>
      </rPr>
      <t xml:space="preserve"> [1_1/往/P][1_2/里/NN][1_3/冲/VV][1_4/10/CD][1_5/块/M][1_6/吧/SP] {money=10, bot_name=chonghuafei, recharge=冲, action_name=main_httppost, chat_key=E5b7jPLc3LY1OfuWGjaF, query_text=往里冲10块吧}</t>
    </r>
  </si>
  <si>
    <t>就冲10块钱好了</t>
  </si>
  <si>
    <r>
      <rPr>
        <b/>
        <sz val="11"/>
        <color theme="1"/>
        <rFont val="宋体"/>
        <family val="3"/>
        <charset val="134"/>
        <scheme val="minor"/>
      </rPr>
      <t>郑豪 :</t>
    </r>
    <r>
      <rPr>
        <sz val="11"/>
        <color theme="1"/>
        <rFont val="宋体"/>
        <family val="3"/>
        <charset val="134"/>
        <scheme val="minor"/>
      </rPr>
      <t xml:space="preserve"> [1_1/就/AD][1_2/冲/VV][1_3/10/CD][1_4/块/M][1_5/钱/NN][1_6/好/VA][1_7/了/SP] {money=10, bot_name=chonghuafei, recharge=冲, action_name=main_httppost, chat_key=E5b7jPLc3LY1OfuWGjaF, query_text=就冲10块钱好了}</t>
    </r>
  </si>
  <si>
    <t>冲十块钱就够了</t>
  </si>
  <si>
    <r>
      <rPr>
        <b/>
        <sz val="11"/>
        <color theme="1"/>
        <rFont val="宋体"/>
        <family val="3"/>
        <charset val="134"/>
        <scheme val="minor"/>
      </rPr>
      <t>郑豪 :</t>
    </r>
    <r>
      <rPr>
        <sz val="11"/>
        <color theme="1"/>
        <rFont val="宋体"/>
        <family val="3"/>
        <charset val="134"/>
        <scheme val="minor"/>
      </rPr>
      <t xml:space="preserve"> [1_1/冲/VV][1_2/十/CD][1_3/块/M][1_4/钱/NN][1_5/就/AD][1_6/够/VA][1_7/了/SP] {money=10, bot_name=chonghuafei, recharge=冲, action_name=main_httppost, chat_key=E5b7jPLc3LY1OfuWGjaF, query_text=冲十块钱就够了}</t>
    </r>
  </si>
  <si>
    <t>充值10元</t>
  </si>
  <si>
    <r>
      <rPr>
        <b/>
        <sz val="11"/>
        <color theme="1"/>
        <rFont val="宋体"/>
        <family val="3"/>
        <charset val="134"/>
        <scheme val="minor"/>
      </rPr>
      <t>郑豪 :</t>
    </r>
    <r>
      <rPr>
        <sz val="11"/>
        <color theme="1"/>
        <rFont val="宋体"/>
        <family val="3"/>
        <charset val="134"/>
        <scheme val="minor"/>
      </rPr>
      <t xml:space="preserve"> [1_1/充值/VV][1_2/10/CD][1_3/元/M] {money=10, bot_name=chonghuafei, recharge=充值, action_name=main_httppost, chat_key=E5b7jPLc3LY1OfuWGjaF, query_text=充值10元}</t>
    </r>
  </si>
  <si>
    <t>就冲10元好了</t>
  </si>
  <si>
    <r>
      <rPr>
        <b/>
        <sz val="11"/>
        <color theme="1"/>
        <rFont val="宋体"/>
        <family val="3"/>
        <charset val="134"/>
        <scheme val="minor"/>
      </rPr>
      <t>郑豪 :</t>
    </r>
    <r>
      <rPr>
        <sz val="11"/>
        <color theme="1"/>
        <rFont val="宋体"/>
        <family val="3"/>
        <charset val="134"/>
        <scheme val="minor"/>
      </rPr>
      <t xml:space="preserve"> [1_1/就/AD][1_2/冲/VV][1_3/10/CD][1_4/元/M][1_5/好/VA][1_6/了/SP] {money=10, bot_name=chonghuafei, recharge=冲, action_name=main_httppost, chat_key=E5b7jPLc3LY1OfuWGjaF, query_text=就冲10元好了}</t>
    </r>
  </si>
  <si>
    <t>能不能只充值10块</t>
  </si>
  <si>
    <r>
      <rPr>
        <b/>
        <sz val="11"/>
        <color theme="1"/>
        <rFont val="宋体"/>
        <family val="3"/>
        <charset val="134"/>
        <scheme val="minor"/>
      </rPr>
      <t>郑豪 :</t>
    </r>
    <r>
      <rPr>
        <sz val="11"/>
        <color theme="1"/>
        <rFont val="宋体"/>
        <family val="3"/>
        <charset val="134"/>
        <scheme val="minor"/>
      </rPr>
      <t xml:space="preserve"> [1_1/能/VV][1_2/不/AD][1_3/能/VV][1_4/只/AD][1_5/充值/VV][1_6/10/CD][1_7/块/M] [1_1/landey/NN][1_2/能/VV][1_3/。/PU] {no_need=不, money=10, bot_name=chonghuafei, recharge=充值, action_name=main_httppost, chat_key=E5b7jPLc3LY1OfuWGjaF, query_text=能不能只充值10块}</t>
    </r>
  </si>
  <si>
    <t>帮我给上次的号码冲10块</t>
  </si>
  <si>
    <r>
      <rPr>
        <b/>
        <sz val="11"/>
        <color theme="1"/>
        <rFont val="宋体"/>
        <family val="3"/>
        <charset val="134"/>
        <scheme val="minor"/>
      </rPr>
      <t>郑豪 :</t>
    </r>
    <r>
      <rPr>
        <sz val="11"/>
        <color theme="1"/>
        <rFont val="宋体"/>
        <family val="3"/>
        <charset val="134"/>
        <scheme val="minor"/>
      </rPr>
      <t xml:space="preserve"> [1_1/帮/P][1_2/landey/NN][1_3/给/VV][1_4/上次/AD][1_5/的/DEG][1_6/号码/NN][1_7/冲/VV][1_8/10/CD][1_9/块/M] {money=10, bot_name=chonghuafei, recharge=冲, before=上次, action_name=main_httppost, first_person=landey, chat_key=E5b7jPLc3LY1OfuWGjaF, query_text=帮我给上次的号码冲10块}</t>
    </r>
  </si>
  <si>
    <t>往上回充值的号码再充5块</t>
  </si>
  <si>
    <r>
      <rPr>
        <b/>
        <sz val="11"/>
        <color theme="1"/>
        <rFont val="宋体"/>
        <family val="3"/>
        <charset val="134"/>
        <scheme val="minor"/>
      </rPr>
      <t>郑豪 :</t>
    </r>
    <r>
      <rPr>
        <sz val="11"/>
        <color theme="1"/>
        <rFont val="宋体"/>
        <family val="3"/>
        <charset val="134"/>
        <scheme val="minor"/>
      </rPr>
      <t xml:space="preserve"> [1_1/往上/AD][1_2/回/VV][1_3/充值/VV][1_4/的/DEG][1_5/号码/NN][1_6/再/AD][1_7/充/VV][1_8/5/CD][1_9/块/M] {money=5, bot_name=chonghuafei, recharge=充, again=再, action_name=main_httppost, chat_key=E5b7jPLc3LY1OfuWGjaF, query_text=往上回充值的号码再充5块}</t>
    </r>
  </si>
  <si>
    <t>再冲50块进去</t>
  </si>
  <si>
    <r>
      <rPr>
        <b/>
        <sz val="11"/>
        <color theme="1"/>
        <rFont val="宋体"/>
        <family val="3"/>
        <charset val="134"/>
        <scheme val="minor"/>
      </rPr>
      <t>郑豪 :</t>
    </r>
    <r>
      <rPr>
        <sz val="11"/>
        <color theme="1"/>
        <rFont val="宋体"/>
        <family val="3"/>
        <charset val="134"/>
        <scheme val="minor"/>
      </rPr>
      <t xml:space="preserve"> [1_1/再/AD][1_2/冲/VV][1_3/50/CD][1_4/块/M][1_5/进去/VV] {money=50, bot_name=chonghuafei, recharge=冲, again=再, action_name=main_httppost, chat_key=E5b7jPLc3LY1OfuWGjaF, query_text=再冲50块进去}</t>
    </r>
  </si>
  <si>
    <t>再往这个号码充值100块钱</t>
  </si>
  <si>
    <r>
      <rPr>
        <b/>
        <sz val="11"/>
        <color theme="1"/>
        <rFont val="宋体"/>
        <family val="3"/>
        <charset val="134"/>
        <scheme val="minor"/>
      </rPr>
      <t>郑豪 :</t>
    </r>
    <r>
      <rPr>
        <sz val="11"/>
        <color theme="1"/>
        <rFont val="宋体"/>
        <family val="3"/>
        <charset val="134"/>
        <scheme val="minor"/>
      </rPr>
      <t xml:space="preserve"> [1_1/再/AD][1_2/往/P][1_3/这个/DT][1_4/号码/NN][1_5/充值/VV][1_6/100/CD][1_7/块/M][1_8/钱/NN] {money=100, bot_name=chonghuafei, recharge=充值, again=再, action_name=main_httppost, chat_key=E5b7jPLc3LY1OfuWGjaF, query_text=再往这个号码充值100块钱}</t>
    </r>
  </si>
  <si>
    <t>再给这个号码充值50块</t>
  </si>
  <si>
    <r>
      <rPr>
        <b/>
        <sz val="11"/>
        <color theme="1"/>
        <rFont val="宋体"/>
        <family val="3"/>
        <charset val="134"/>
        <scheme val="minor"/>
      </rPr>
      <t>郑豪 :</t>
    </r>
    <r>
      <rPr>
        <sz val="11"/>
        <color theme="1"/>
        <rFont val="宋体"/>
        <family val="3"/>
        <charset val="134"/>
        <scheme val="minor"/>
      </rPr>
      <t xml:space="preserve"> [1_1/再/AD][1_2/给/VV][1_3/这个/DT][1_4/号码/NN][1_5/充值/VV][1_6/50/CD][1_7/块/M] {money=50, bot_name=chonghuafei, recharge=充值, action_name=main_httppost, chat_key=E5b7jPLc3LY1OfuWGjaF, query_text=再给这个号码充值50块}</t>
    </r>
  </si>
  <si>
    <t>还要再充值50块进去</t>
  </si>
  <si>
    <r>
      <rPr>
        <b/>
        <sz val="11"/>
        <color theme="1"/>
        <rFont val="宋体"/>
        <family val="3"/>
        <charset val="134"/>
        <scheme val="minor"/>
      </rPr>
      <t>郑豪 :</t>
    </r>
    <r>
      <rPr>
        <sz val="11"/>
        <color theme="1"/>
        <rFont val="宋体"/>
        <family val="3"/>
        <charset val="134"/>
        <scheme val="minor"/>
      </rPr>
      <t xml:space="preserve"> [1_1/还要/AD][1_2/再/AD][1_3/充值/VV][1_4/50/CD][1_5/块/M][1_6/进去/VV] {money=50, bot_name=chonghuafei, recharge=充值, again=再, action_name=main_httppost, chat_key=E5b7jPLc3LY1OfuWGjaF, query_text=还要再充值50块进去}</t>
    </r>
  </si>
  <si>
    <t>帮我再冲值30快吧</t>
  </si>
  <si>
    <r>
      <rPr>
        <b/>
        <sz val="11"/>
        <color theme="1"/>
        <rFont val="宋体"/>
        <family val="3"/>
        <charset val="134"/>
        <scheme val="minor"/>
      </rPr>
      <t>郑豪 :</t>
    </r>
    <r>
      <rPr>
        <sz val="11"/>
        <color theme="1"/>
        <rFont val="宋体"/>
        <family val="3"/>
        <charset val="134"/>
        <scheme val="minor"/>
      </rPr>
      <t xml:space="preserve"> [1_1/帮/P][1_2/landey/NN][1_3/再/AD][1_4/冲/VV][1_5/值/P][1_6/30/CD][1_7/快/VA][1_8/吧/SP] [1_1/landey/NN][1_2/30/CD][1_3/。/PU] {bot_name=chonghuafei, recharge=冲, again=再, action_name=main_httppost, first_person=landey, chat_key=E5b7jPLc3LY1OfuWGjaF, query_text=帮我再冲值30快吧}</t>
    </r>
  </si>
  <si>
    <t>暂不解决</t>
  </si>
  <si>
    <t>错别字</t>
  </si>
  <si>
    <t>给尾号1405的号码再冲50吧</t>
  </si>
  <si>
    <r>
      <rPr>
        <b/>
        <sz val="11"/>
        <color theme="1"/>
        <rFont val="宋体"/>
        <family val="3"/>
        <charset val="134"/>
        <scheme val="minor"/>
      </rPr>
      <t>郑豪 :</t>
    </r>
    <r>
      <rPr>
        <sz val="11"/>
        <color theme="1"/>
        <rFont val="宋体"/>
        <family val="3"/>
        <charset val="134"/>
        <scheme val="minor"/>
      </rPr>
      <t xml:space="preserve"> [1_1/给/VV][1_2/尾号儿/NN][1_3/1405/CD][1_4/的/DEG][1_5/号码/NN][1_6/再/AD][1_7/冲/VV][1_8/50/CD][1_9/吧/SP] {numerical1=50, money=50, bot_name=chonghuafei, recharge=冲, action_name=main_httppost, again=再, chat_key=hVKKTxH3bmpVgsTEWkgP, telephone=1405, query_text=给尾号1405的号码再冲50吧, last_telephone=1405}</t>
    </r>
  </si>
  <si>
    <t>往刘备的手机里再冲100块</t>
  </si>
  <si>
    <r>
      <rPr>
        <b/>
        <sz val="11"/>
        <color theme="1"/>
        <rFont val="宋体"/>
        <family val="3"/>
        <charset val="134"/>
        <scheme val="minor"/>
      </rPr>
      <t>郑豪 :</t>
    </r>
    <r>
      <rPr>
        <sz val="11"/>
        <color theme="1"/>
        <rFont val="宋体"/>
        <family val="3"/>
        <charset val="134"/>
        <scheme val="minor"/>
      </rPr>
      <t xml:space="preserve"> [1_1/往/P][1_2/刘备/NR][1_3/的/DEG][1_4/手机/NN][1_5/里/LC][1_6/再/AD][1_7/冲/VV][1_8/100/CD][1_9/块/M] {money=100, bot_name=chonghuafei, recharge=冲, again=再, action_name=main_httppost, name=刘备, chat_key=hVKKTxH3bmpVgsTEWkgP, query_text=往刘备的手机里再冲100块}</t>
    </r>
  </si>
  <si>
    <t>往这个号码再冲50块</t>
  </si>
  <si>
    <r>
      <rPr>
        <b/>
        <sz val="11"/>
        <color theme="1"/>
        <rFont val="宋体"/>
        <family val="3"/>
        <charset val="134"/>
        <scheme val="minor"/>
      </rPr>
      <t>郑豪 :</t>
    </r>
    <r>
      <rPr>
        <sz val="11"/>
        <color theme="1"/>
        <rFont val="宋体"/>
        <family val="3"/>
        <charset val="134"/>
        <scheme val="minor"/>
      </rPr>
      <t xml:space="preserve"> [1_1/往/P][1_2/这个/DT][1_3/号码/NN][1_4/再/AD][1_5/冲/VV][1_6/50/CD][1_7/块/M] {money=50, bot_name=chonghuafei, recharge=冲, again=再, action_name=main_httppost, chat_key=hVKKTxH3bmpVgsTEWkgP, query_text=往这个号码再冲50块}</t>
    </r>
  </si>
  <si>
    <t>给尾号1005那个号码充值</t>
  </si>
  <si>
    <r>
      <rPr>
        <b/>
        <sz val="11"/>
        <color theme="1"/>
        <rFont val="宋体"/>
        <family val="3"/>
        <charset val="134"/>
        <scheme val="minor"/>
      </rPr>
      <t>郑豪 :</t>
    </r>
    <r>
      <rPr>
        <sz val="11"/>
        <color theme="1"/>
        <rFont val="宋体"/>
        <family val="3"/>
        <charset val="134"/>
        <scheme val="minor"/>
      </rPr>
      <t xml:space="preserve"> [1_1/给/VV][1_2/尾号儿/NN][1_3/1005/CD][1_4/那个/DT][1_5/号码/NN][1_6/充值/VV] [1_1/landey/NN][1_2/1005/CD][1_3/。/PU] {chat_key=zJSOGCbceR2G9hpINT8D, bot_name=chonghuafei, recharge=充值, query_text=给尾号1005那个号码充值, action_name=main_httppost}</t>
    </r>
  </si>
  <si>
    <t>就冲尾号1405那个号码吧</t>
  </si>
  <si>
    <r>
      <rPr>
        <b/>
        <sz val="11"/>
        <color theme="1"/>
        <rFont val="宋体"/>
        <family val="3"/>
        <charset val="134"/>
        <scheme val="minor"/>
      </rPr>
      <t>郑豪 :</t>
    </r>
    <r>
      <rPr>
        <sz val="11"/>
        <color theme="1"/>
        <rFont val="宋体"/>
        <family val="3"/>
        <charset val="134"/>
        <scheme val="minor"/>
      </rPr>
      <t xml:space="preserve"> [1_1/就/AD][1_2/冲/VV][1_3/尾号儿/NN][1_4/1405/CD][1_5/那个/DT][1_6/号码/NN][1_7/吧/SP] {bot_name=chonghuafei, recharge=冲, action_name=main_httppost, chat_key=zJSOGCbceR2G9hpINT8D, telephone=1405, query_text=就冲尾号1405那个号码吧, last_telephone=1405}</t>
    </r>
  </si>
  <si>
    <t>就1405尾号那个</t>
  </si>
  <si>
    <r>
      <rPr>
        <b/>
        <sz val="11"/>
        <color theme="1"/>
        <rFont val="宋体"/>
        <family val="3"/>
        <charset val="134"/>
        <scheme val="minor"/>
      </rPr>
      <t>郑豪 :</t>
    </r>
    <r>
      <rPr>
        <sz val="11"/>
        <color theme="1"/>
        <rFont val="宋体"/>
        <family val="3"/>
        <charset val="134"/>
        <scheme val="minor"/>
      </rPr>
      <t xml:space="preserve"> [1_1/就/AD][1_2/1405/CD][1_3/尾号儿/NN][1_4/那个/PN] [1_1/landey/NN][1_2/1405/CD][1_3/。/PU] {chat_key=zJSOGCbceR2G9hpINT8D, minor_number=1405, bot_name=chonghuafei, query_text=就1405尾号那个, action_name=main2_httppost}</t>
    </r>
  </si>
  <si>
    <t>误识别</t>
  </si>
  <si>
    <t>就是尾号1405那个号码</t>
  </si>
  <si>
    <r>
      <rPr>
        <b/>
        <sz val="11"/>
        <color theme="1"/>
        <rFont val="宋体"/>
        <family val="3"/>
        <charset val="134"/>
        <scheme val="minor"/>
      </rPr>
      <t>郑豪 :</t>
    </r>
    <r>
      <rPr>
        <sz val="11"/>
        <color theme="1"/>
        <rFont val="宋体"/>
        <family val="3"/>
        <charset val="134"/>
        <scheme val="minor"/>
      </rPr>
      <t xml:space="preserve"> [1_1/就/AD][1_2/是/VV][1_3/尾号儿/NN][1_4/1405/CD][1_5/那个/DT][1_6/号码/NN] [1_1/landey/NN][1_2/是/VV][1_3/。/PU] {chat_key=zJSOGCbceR2G9hpINT8D, bot_name=chonghuafei, query_text=就是尾号1405那个号码, action_name=main_httppost, last_telephone=1405}</t>
    </r>
  </si>
  <si>
    <t>冲给尾号1405那个号码</t>
  </si>
  <si>
    <r>
      <rPr>
        <b/>
        <sz val="11"/>
        <color theme="1"/>
        <rFont val="宋体"/>
        <family val="3"/>
        <charset val="134"/>
        <scheme val="minor"/>
      </rPr>
      <t>郑豪 :</t>
    </r>
    <r>
      <rPr>
        <sz val="11"/>
        <color theme="1"/>
        <rFont val="宋体"/>
        <family val="3"/>
        <charset val="134"/>
        <scheme val="minor"/>
      </rPr>
      <t xml:space="preserve"> [1_1/冲/VV][1_2/给/VV][1_3/尾号儿/NN][1_4/1405/CD][1_5/那个/DT][1_6/号码/NN] {bot_name=chonghuafei, recharge=冲, action_name=main_httppost, chat_key=zJSOGCbceR2G9hpINT8D, telephone=1405, query_text=冲给尾号1405那个号码, last_telephone=1405}</t>
    </r>
  </si>
  <si>
    <t>冲10块钱到尾号1405的号码里</t>
  </si>
  <si>
    <r>
      <rPr>
        <b/>
        <sz val="11"/>
        <color theme="1"/>
        <rFont val="宋体"/>
        <family val="3"/>
        <charset val="134"/>
        <scheme val="minor"/>
      </rPr>
      <t>郑豪 :</t>
    </r>
    <r>
      <rPr>
        <sz val="11"/>
        <color theme="1"/>
        <rFont val="宋体"/>
        <family val="3"/>
        <charset val="134"/>
        <scheme val="minor"/>
      </rPr>
      <t xml:space="preserve"> [1_1/冲/VV][1_2/10/CD][1_3/块/M][1_4/钱/NN][1_5/充到/VV][1_6/尾号儿/NN][1_7/1405/CD][1_8/的/DEG][1_9/号码/NN][1_10/里/LC] {money=10, bot_name=chonghuafei, recharge=充到, action_name=main_httppost, chat_key=zJSOGCbceR2G9hpINT8D, telephone=1405, query_text=冲10块钱到尾号1405的号码里, last_telephone=1405}</t>
    </r>
  </si>
  <si>
    <t>冲10块钱到刘备尾号1405的号码里</t>
  </si>
  <si>
    <r>
      <rPr>
        <b/>
        <sz val="11"/>
        <color theme="1"/>
        <rFont val="宋体"/>
        <family val="3"/>
        <charset val="134"/>
        <scheme val="minor"/>
      </rPr>
      <t>郑豪 :</t>
    </r>
    <r>
      <rPr>
        <sz val="11"/>
        <color theme="1"/>
        <rFont val="宋体"/>
        <family val="3"/>
        <charset val="134"/>
        <scheme val="minor"/>
      </rPr>
      <t xml:space="preserve"> [1_1/冲/VV][1_2/10/CD][1_3/块/M][1_4/钱/NN][1_5/充到/VV][1_6/刘备/NR][1_7/尾号儿/NN][1_8/1405/CD][1_9/的/DEG][1_10/号码/NN][1_11/里/LC] {money=10, bot_name=chonghuafei, recharge=充到, action_name=main_httppost, name=刘备, chat_key=zJSOGCbceR2G9hpINT8D, telephone=1405, query_text=冲10块钱到刘备尾号1405的号码里, last_telephone=1405}</t>
    </r>
  </si>
  <si>
    <t>往刘备尾号1405的手机号冲10块钱</t>
  </si>
  <si>
    <r>
      <rPr>
        <b/>
        <sz val="11"/>
        <color theme="1"/>
        <rFont val="宋体"/>
        <family val="3"/>
        <charset val="134"/>
        <scheme val="minor"/>
      </rPr>
      <t>郑豪 :</t>
    </r>
    <r>
      <rPr>
        <sz val="11"/>
        <color theme="1"/>
        <rFont val="宋体"/>
        <family val="3"/>
        <charset val="134"/>
        <scheme val="minor"/>
      </rPr>
      <t xml:space="preserve"> [1_1/往/P][1_2/刘备/NR][1_3/尾号儿/NN][1_4/1405/CD][1_5/的/DEG][1_6/手机号/NN][1_7/冲/VV][1_8/10/CD][1_9/块/M][1_10/钱/NN] {money=10, bot_name=chonghuafei, recharge=冲, action_name=main_httppost, name=刘备, chat_key=zJSOGCbceR2G9hpINT8D, telephone=1405, query_text=往刘备尾号1405的手机号冲10块钱, last_telephone=1405}</t>
    </r>
  </si>
  <si>
    <t>冲到尾号1405的那个号码吧</t>
  </si>
  <si>
    <r>
      <rPr>
        <b/>
        <sz val="11"/>
        <color theme="1"/>
        <rFont val="宋体"/>
        <family val="3"/>
        <charset val="134"/>
        <scheme val="minor"/>
      </rPr>
      <t>郑豪 :</t>
    </r>
    <r>
      <rPr>
        <sz val="11"/>
        <color theme="1"/>
        <rFont val="宋体"/>
        <family val="3"/>
        <charset val="134"/>
        <scheme val="minor"/>
      </rPr>
      <t xml:space="preserve"> [1_1/充到/VV][1_2/尾号儿/NN][1_3/1405/CD][1_4/的/DEG][1_5/那个/DT][1_6/号码/NN][1_7/吧/SP] {bot_name=chonghuafei, recharge=充到, action_name=main_httppost, chat_key=zJSOGCbceR2G9hpINT8D, telephone=1405, query_text=冲到尾号1405的那个号码吧, last_telephone=1405}</t>
    </r>
  </si>
  <si>
    <t>充值100块给尾号1405的号码</t>
  </si>
  <si>
    <r>
      <rPr>
        <b/>
        <sz val="11"/>
        <color theme="1"/>
        <rFont val="宋体"/>
        <family val="3"/>
        <charset val="134"/>
        <scheme val="minor"/>
      </rPr>
      <t>郑豪 :</t>
    </r>
    <r>
      <rPr>
        <sz val="11"/>
        <color theme="1"/>
        <rFont val="宋体"/>
        <family val="3"/>
        <charset val="134"/>
        <scheme val="minor"/>
      </rPr>
      <t xml:space="preserve"> [1_1/充值/VV][1_2/100/CD][1_3/块/M][1_4/给/VV][1_5/尾号儿/NN][1_6/1405/CD][1_7/的/DEG][1_8/号码/NN] {money=100, bot_name=chonghuafei, recharge=充值, action_name=main_httppost, chat_key=zJSOGCbceR2G9hpINT8D, telephone=1405, query_text=充值100块给尾号1405的号码, last_telephone=1405}</t>
    </r>
  </si>
  <si>
    <t>充头号1111的</t>
  </si>
  <si>
    <t>{numerical1=1111, bot_name=chonghuafei, recharge=充, action_name=main_httppost, chat_key=jJMDfmmrM8Jdt5VFjtih, front_telephone=1111, query_text=充头号1111的}</t>
  </si>
  <si>
    <t>头号是1111</t>
  </si>
  <si>
    <t>{bot_name=chonghuafei, action_name=main_httppost, chat_key=sqUExX9qAhcC8YUj3HS5, telephone=1111, front_telephone=1111, query_text=头号是1111}</t>
  </si>
  <si>
    <t>头号为1111</t>
  </si>
  <si>
    <t>{bot_name=chonghuafei, action_name=main_httppost, chat_key=4wvSCa4xobOigOLhrkE2, telephone=1111, front_telephone=1111, query_text=头号为1111}</t>
  </si>
  <si>
    <t>要充头号1111的呢</t>
  </si>
  <si>
    <t>{numerical1=1111, bot_name=chonghuafei, recharge=充, action_name=main_httppost, chat_key=bunjy407m6JfaEXw24Qz, query_text=要充头号1111的呢}</t>
  </si>
  <si>
    <t>头号1111请求充值</t>
  </si>
  <si>
    <t>{chat_key=wdkbRrlNLPhLRj1nZo9r, bot_name=chonghuafei, recharge=充值, query_text=头号1111请求充值, action_name=main_httppost}</t>
  </si>
  <si>
    <t>头号1111没钱了，要充钱</t>
  </si>
  <si>
    <t>{numerical1=1111, bot_name=chonghuafei, recharge=充, action_name=main_httppost, chat_key=sRqVqSOhol7OzIqv3Z2U, telephone=1111, query_text=头号1111没钱了，要充钱}</t>
  </si>
  <si>
    <t>我要给头号是1111的号码充值</t>
  </si>
  <si>
    <t>{bot_name=chonghuafei, recharge=充值, action_name=main_httppost, chat_key=kMVqtG4PvEefzln8OLl5, telephone=1111, front_telephone=1111, query_text=我要给头号是1111的号码充值}</t>
  </si>
  <si>
    <t>1111欠费了，要充值，记得是头号</t>
  </si>
  <si>
    <t xml:space="preserve">{bot_name=chonghuafei, recharge=充值, action_name=main_httppost, chat_key=HBCjAlgSQefdkd9Vt3Ly, telephone=1111, query_text=1111欠费了，要充值，记得是头号} </t>
  </si>
  <si>
    <t>头号是1111，给我充值一下</t>
  </si>
  <si>
    <t>{bot_name=chonghuafei, recharge=充值, action_name=main_httppost, first_person=landey, chat_key=JWDuT5sw7elyXDdeaC7b, query_text=头号是1111，给我充值一下}</t>
  </si>
  <si>
    <t>充值的对象是头号为1111的号码</t>
  </si>
  <si>
    <t>{bot_name=chonghuafei, recharge=充值, action_name=main_httppost, chat_key=gjZFQcV1h68iMUz6x3LO, telephone=1111, front_telephone=1111, query_text=充值的对象是头号为1111的号码}</t>
  </si>
  <si>
    <r>
      <rPr>
        <sz val="10.5"/>
        <color rgb="FF000000"/>
        <rFont val="宋体"/>
        <family val="3"/>
        <charset val="134"/>
      </rPr>
      <t>不要号码为</t>
    </r>
    <r>
      <rPr>
        <sz val="10.5"/>
        <color rgb="FF000000"/>
        <rFont val="Times New Roman"/>
        <family val="1"/>
      </rPr>
      <t>1111</t>
    </r>
  </si>
  <si>
    <r>
      <rPr>
        <sz val="10.5"/>
        <color rgb="FF000000"/>
        <rFont val="Times New Roman"/>
        <family val="1"/>
      </rPr>
      <t>{minor_fouding=不要, bot_name=chonghuafei, action_name=main2_httppost, chat_key=5seFcUQt81FzKywOvXXc, minor_number=1111, query_text=不要号码为1111}</t>
    </r>
    <r>
      <rPr>
        <sz val="10.5"/>
        <color rgb="FF000000"/>
        <rFont val="Times New Roman"/>
        <family val="1"/>
      </rPr>
      <t> </t>
    </r>
  </si>
  <si>
    <t>号码1111不要了</t>
  </si>
  <si>
    <r>
      <rPr>
        <sz val="10.5"/>
        <color rgb="FF000000"/>
        <rFont val="Times New Roman"/>
        <family val="1"/>
      </rPr>
      <t>action_name=main2_httppost, chat_key=jMKThySlLpSBumv80BmN, minor_number=1111, query_text=号码1111不要了}</t>
    </r>
    <r>
      <rPr>
        <sz val="10.5"/>
        <color rgb="FF000000"/>
        <rFont val="Times New Roman"/>
        <family val="1"/>
      </rPr>
      <t> </t>
    </r>
  </si>
  <si>
    <t>都说了不要1111</t>
  </si>
  <si>
    <r>
      <rPr>
        <sz val="10.5"/>
        <color rgb="FF000000"/>
        <rFont val="Times New Roman"/>
        <family val="1"/>
      </rPr>
      <t>{chat_key=peJSyPFNjC5l5zfdzt09, bot_name=chonghuafei, no_numerical1=1111, query_text=都说了不要1111, action_name=main_httppost}</t>
    </r>
    <r>
      <rPr>
        <sz val="10.5"/>
        <color rgb="FF000000"/>
        <rFont val="Times New Roman"/>
        <family val="1"/>
      </rPr>
      <t> </t>
    </r>
  </si>
  <si>
    <t>不要了，1111</t>
  </si>
  <si>
    <r>
      <rPr>
        <sz val="10.5"/>
        <color rgb="FF000000"/>
        <rFont val="Times New Roman"/>
        <family val="1"/>
      </rPr>
      <t>{no_need=不要, bot_name=chonghuafei, action_name=main_httppost, chat_key=DeIwBSwmzEl9xagEqcGd, no_numerical1=1111, query_text=不要了，1111}</t>
    </r>
    <r>
      <rPr>
        <sz val="10.5"/>
        <color rgb="FF000000"/>
        <rFont val="Times New Roman"/>
        <family val="1"/>
      </rPr>
      <t> </t>
    </r>
  </si>
  <si>
    <t xml:space="preserve"> 忽然不想要1111了呢</t>
  </si>
  <si>
    <r>
      <rPr>
        <sz val="10.5"/>
        <color rgb="FF000000"/>
        <rFont val="Times New Roman"/>
        <family val="1"/>
      </rPr>
      <t> </t>
    </r>
    <r>
      <rPr>
        <sz val="10.5"/>
        <color rgb="FF000000"/>
        <rFont val="Times New Roman"/>
        <family val="1"/>
      </rPr>
      <t>{minor_fouding=不, bot_name=chonghuafei, action_name=main2_httppost, chat_key=PKzAiZ5V2qWmvqW0taNX, minor_number=1111, query_text=忽然不想要1111了呢}</t>
    </r>
    <r>
      <rPr>
        <sz val="10.5"/>
        <color rgb="FF000000"/>
        <rFont val="Times New Roman"/>
        <family val="1"/>
      </rPr>
      <t> </t>
    </r>
  </si>
  <si>
    <r>
      <rPr>
        <sz val="10.5"/>
        <color rgb="FF000000"/>
        <rFont val="Times New Roman"/>
        <family val="1"/>
      </rPr>
      <t>1111</t>
    </r>
    <r>
      <rPr>
        <sz val="10.5"/>
        <color rgb="FF000000"/>
        <rFont val="宋体"/>
        <family val="3"/>
        <charset val="134"/>
      </rPr>
      <t>不能要了</t>
    </r>
  </si>
  <si>
    <r>
      <rPr>
        <sz val="10.5"/>
        <color rgb="FF000000"/>
        <rFont val="Times New Roman"/>
        <family val="1"/>
      </rPr>
      <t>{minor_fouding=不, bot_name=chonghuafei, minor_kending=能, action_name=main2_httppost, chat_key=0hv8DfN3NQVksSfLA3NT, minor_number=1111, query_text=1111不能要了}</t>
    </r>
    <r>
      <rPr>
        <sz val="10.5"/>
        <color rgb="FF000000"/>
        <rFont val="Times New Roman"/>
        <family val="1"/>
      </rPr>
      <t> </t>
    </r>
  </si>
  <si>
    <t>1111我不用了</t>
  </si>
  <si>
    <r>
      <rPr>
        <sz val="10.5"/>
        <color rgb="FF000000"/>
        <rFont val="Times New Roman"/>
        <family val="1"/>
      </rPr>
      <t>{minor_fouding=不用, bot_name=chonghuafei, action_name=main2_httppost, chat_key=PUHuyxZ6ZHQyxKyfdQje, minor_number=1111, query_text=1111我不用了}</t>
    </r>
    <r>
      <rPr>
        <sz val="10.5"/>
        <color rgb="FF000000"/>
        <rFont val="Times New Roman"/>
        <family val="1"/>
      </rPr>
      <t> </t>
    </r>
  </si>
  <si>
    <t>把1111删了吧</t>
  </si>
  <si>
    <r>
      <rPr>
        <sz val="10.5"/>
        <color rgb="FF000000"/>
        <rFont val="Times New Roman"/>
        <family val="1"/>
      </rPr>
      <t>{chat_key=p2rkICDsbEblyNyu2XOe, minor_number=1111, bot_name=chonghuafei, query_text=把1111删了吧, action_name=main2_httppost}</t>
    </r>
    <r>
      <rPr>
        <sz val="10.5"/>
        <color rgb="FF000000"/>
        <rFont val="Times New Roman"/>
        <family val="1"/>
      </rPr>
      <t> </t>
    </r>
  </si>
  <si>
    <t>1111只能删了吧</t>
  </si>
  <si>
    <r>
      <rPr>
        <sz val="10.5"/>
        <color rgb="FF000000"/>
        <rFont val="Times New Roman"/>
        <family val="1"/>
      </rPr>
      <t> </t>
    </r>
    <r>
      <rPr>
        <sz val="10.5"/>
        <color rgb="FF000000"/>
        <rFont val="Times New Roman"/>
        <family val="1"/>
      </rPr>
      <t>{bot_name=chonghuafei, minor_kending=能, action_name=main2_httppost, chat_key=e87sOgsH2VKoy0IFXFwq, minor_number=1111, query_text=1111只能删了吧}</t>
    </r>
    <r>
      <rPr>
        <sz val="10.5"/>
        <color rgb="FF000000"/>
        <rFont val="Times New Roman"/>
        <family val="1"/>
      </rPr>
      <t> </t>
    </r>
  </si>
  <si>
    <t>1111刚被偷了，换一个</t>
  </si>
  <si>
    <r>
      <rPr>
        <sz val="10.5"/>
        <color rgb="FF000000"/>
        <rFont val="Times New Roman"/>
        <family val="1"/>
      </rPr>
      <t>{chat_key=TM0LwF6n8FEWNCbTcBcc, minor_number=1111, bot_name=chonghuafei, query_text=1111刚被偷了，换一个, action_name=main2_httppost}</t>
    </r>
    <r>
      <rPr>
        <sz val="10.5"/>
        <color rgb="FF000000"/>
        <rFont val="Times New Roman"/>
        <family val="1"/>
      </rPr>
      <t> </t>
    </r>
  </si>
  <si>
    <t xml:space="preserve"> 不要59块</t>
  </si>
  <si>
    <r>
      <rPr>
        <sz val="10.5"/>
        <color rgb="FF000000"/>
        <rFont val="Times New Roman"/>
        <family val="1"/>
      </rPr>
      <t>{money=59, bot_name=chonghuafei, action_name=main_httppost, no_money=59, chat_key=6ocdQBaBUGiTDwQYZ0NR, no_numerical1=59, query_text=不要59块}</t>
    </r>
    <r>
      <rPr>
        <sz val="10.5"/>
        <color rgb="FF000000"/>
        <rFont val="Times New Roman"/>
        <family val="1"/>
      </rPr>
      <t> </t>
    </r>
  </si>
  <si>
    <r>
      <rPr>
        <sz val="10.5"/>
        <color rgb="FF000000"/>
        <rFont val="Times New Roman"/>
        <family val="1"/>
      </rPr>
      <t> </t>
    </r>
    <r>
      <rPr>
        <sz val="10.5"/>
        <color rgb="FF000000"/>
        <rFont val="Times New Roman"/>
        <family val="1"/>
      </rPr>
      <t>50块不要</t>
    </r>
  </si>
  <si>
    <r>
      <rPr>
        <sz val="10.5"/>
        <color rgb="FF000000"/>
        <rFont val="Times New Roman"/>
        <family val="1"/>
      </rPr>
      <t>{chat_key=LmytdAFtlnHjSQ05FIa5, money=50, bot_name=chonghuafei, query_text=50块不要, action_name=main_httppost}</t>
    </r>
    <r>
      <rPr>
        <sz val="10.5"/>
        <color rgb="FF000000"/>
        <rFont val="Times New Roman"/>
        <family val="1"/>
      </rPr>
      <t> </t>
    </r>
  </si>
  <si>
    <t>说了不要50块</t>
  </si>
  <si>
    <r>
      <rPr>
        <sz val="10.5"/>
        <color rgb="FF000000"/>
        <rFont val="Times New Roman"/>
        <family val="1"/>
      </rPr>
      <t> </t>
    </r>
    <r>
      <rPr>
        <sz val="10.5"/>
        <color rgb="FF000000"/>
        <rFont val="Times New Roman"/>
        <family val="1"/>
      </rPr>
      <t>{chat_key=34O4RXKa3vIGQ58XvSNr, money=50, bot_name=chonghuafei, query_text=说了不要50块, action_name=main_httppost}</t>
    </r>
    <r>
      <rPr>
        <sz val="10.5"/>
        <color rgb="FF000000"/>
        <rFont val="Times New Roman"/>
        <family val="1"/>
      </rPr>
      <t> </t>
    </r>
  </si>
  <si>
    <t>100太多了，充50吧</t>
  </si>
  <si>
    <r>
      <rPr>
        <sz val="10.5"/>
        <color rgb="FF000000"/>
        <rFont val="Times New Roman"/>
        <family val="1"/>
      </rPr>
      <t>{numerical1=50, no_need=不, bot_name=chonghuafei, recharge=充, action_name=main_httppost, chat_key=rcdGOfxurfd33VBqlcDF, query_text=100太多了，充50吧}</t>
    </r>
    <r>
      <rPr>
        <sz val="10.5"/>
        <color rgb="FF000000"/>
        <rFont val="Times New Roman"/>
        <family val="1"/>
      </rPr>
      <t> </t>
    </r>
  </si>
  <si>
    <r>
      <rPr>
        <sz val="10.5"/>
        <color rgb="FF000000"/>
        <rFont val="Times New Roman"/>
        <family val="1"/>
      </rPr>
      <t> </t>
    </r>
    <r>
      <rPr>
        <sz val="10.5"/>
        <color rgb="FF000000"/>
        <rFont val="Times New Roman"/>
        <family val="1"/>
      </rPr>
      <t>充60吧，100太多了</t>
    </r>
  </si>
  <si>
    <r>
      <rPr>
        <sz val="10.5"/>
        <color rgb="FF000000"/>
        <rFont val="Times New Roman"/>
        <family val="1"/>
      </rPr>
      <t>{numerical1=60, no_need=不, bot_name=chonghuafei, recharge=充, action_name=main_httppost, chat_key=mmBZzVgD2edszfMY0FRK, query_text=充60吧，100太多了}</t>
    </r>
    <r>
      <rPr>
        <sz val="10.5"/>
        <color rgb="FF000000"/>
        <rFont val="Times New Roman"/>
        <family val="1"/>
      </rPr>
      <t> </t>
    </r>
  </si>
  <si>
    <t>充不了50喽</t>
  </si>
  <si>
    <r>
      <rPr>
        <sz val="10.5"/>
        <color rgb="FF000000"/>
        <rFont val="Times New Roman"/>
        <family val="1"/>
      </rPr>
      <t>{numerical1=50, bot_name=chonghuafei, recharge=充, action_name=main_httppost, chat_key=EiMjCj800B65soLWfOnS, query_text=充不了50喽}</t>
    </r>
    <r>
      <rPr>
        <sz val="10.5"/>
        <color rgb="FF000000"/>
        <rFont val="Times New Roman"/>
        <family val="1"/>
      </rPr>
      <t> </t>
    </r>
  </si>
  <si>
    <r>
      <rPr>
        <sz val="10.5"/>
        <color rgb="FF000000"/>
        <rFont val="Times New Roman"/>
        <family val="1"/>
      </rPr>
      <t xml:space="preserve"> </t>
    </r>
    <r>
      <rPr>
        <sz val="10.5"/>
        <color rgb="FF000000"/>
        <rFont val="宋体"/>
        <family val="3"/>
        <charset val="134"/>
      </rPr>
      <t>钱包被偷了，不充</t>
    </r>
    <r>
      <rPr>
        <sz val="10.5"/>
        <color rgb="FF000000"/>
        <rFont val="Times New Roman"/>
        <family val="1"/>
      </rPr>
      <t>50</t>
    </r>
    <r>
      <rPr>
        <sz val="10.5"/>
        <color rgb="FF000000"/>
        <rFont val="宋体"/>
        <family val="3"/>
        <charset val="134"/>
      </rPr>
      <t>了</t>
    </r>
  </si>
  <si>
    <r>
      <rPr>
        <sz val="10.5"/>
        <color rgb="FF000000"/>
        <rFont val="Times New Roman"/>
        <family val="1"/>
      </rPr>
      <t>{no_need=不充, bot_name=chonghuafei, action_name=main_httppost, chat_key=PHPqheHbZpKrUejL55wB, no_numerical1=50, query_text=钱包被偷了，不充50了}</t>
    </r>
    <r>
      <rPr>
        <sz val="10.5"/>
        <color rgb="FF000000"/>
        <rFont val="Times New Roman"/>
        <family val="1"/>
      </rPr>
      <t> </t>
    </r>
  </si>
  <si>
    <t>钱包掉了，50充不了了</t>
  </si>
  <si>
    <r>
      <rPr>
        <sz val="10.5"/>
        <color rgb="FF000000"/>
        <rFont val="Times New Roman"/>
        <family val="1"/>
      </rPr>
      <t>{chat_key=CqeOAZ5ljZ1izJRi9WTH, bot_name=chonghuafei, recharge=充值, query_text=钱包掉了，50充不了了, action_name=main_httppost}</t>
    </r>
    <r>
      <rPr>
        <sz val="10.5"/>
        <color rgb="FF000000"/>
        <rFont val="Times New Roman"/>
        <family val="1"/>
      </rPr>
      <t> </t>
    </r>
  </si>
  <si>
    <t>捡了个钱包，补充50了</t>
  </si>
  <si>
    <r>
      <rPr>
        <sz val="10.5"/>
        <color rgb="FF000000"/>
        <rFont val="Times New Roman"/>
        <family val="1"/>
      </rPr>
      <t>{numerical1=50, bot_name=chonghuafei, recharge=充, action_name=main_httppost, chat_key=YlSvjgRdTNHD15FwVdVD, query_text=捡了个钱包，补充50了}</t>
    </r>
    <r>
      <rPr>
        <sz val="10.5"/>
        <color rgb="FF000000"/>
        <rFont val="Times New Roman"/>
        <family val="1"/>
      </rPr>
      <t> </t>
    </r>
  </si>
  <si>
    <t>刚捡到100块，不充50了</t>
  </si>
  <si>
    <r>
      <rPr>
        <sz val="10.5"/>
        <color rgb="FF000000"/>
        <rFont val="Times New Roman"/>
        <family val="1"/>
      </rPr>
      <t>{money=100, bot_name=chonghuafei, recharge=充到, action_name=main_httppost, chat_key=OUByiAEkDEGt0i2VNKNS, no_numerical1=50, query_text=刚捡到100块，不充50了}</t>
    </r>
    <r>
      <rPr>
        <sz val="10.5"/>
        <color rgb="FF000000"/>
        <rFont val="Times New Roman"/>
        <family val="1"/>
      </rPr>
      <t> </t>
    </r>
  </si>
  <si>
    <t xml:space="preserve"> 我要重新下单</t>
  </si>
  <si>
    <r>
      <rPr>
        <sz val="10.5"/>
        <color rgb="FF000000"/>
        <rFont val="Times New Roman"/>
        <family val="1"/>
      </rPr>
      <t>{chat_key=ioEMDFEgXkr38dBm9Bct, bot_name=chonghuafei, query_text=我要重新下单, again=重新, action_name=main_httppost}</t>
    </r>
    <r>
      <rPr>
        <sz val="10.5"/>
        <color rgb="FF000000"/>
        <rFont val="Times New Roman"/>
        <family val="1"/>
      </rPr>
      <t> </t>
    </r>
  </si>
  <si>
    <t>需要重新下单</t>
  </si>
  <si>
    <r>
      <rPr>
        <sz val="10.5"/>
        <color rgb="FF000000"/>
        <rFont val="Times New Roman"/>
        <family val="1"/>
      </rPr>
      <t>{chat_key=d6omNFnayhZ2O1nGZY2y, bot_name=chonghuafei, query_text=需要重新下单, again=重新, action_name=main_httppost}</t>
    </r>
    <r>
      <rPr>
        <sz val="10.5"/>
        <color rgb="FF000000"/>
        <rFont val="Times New Roman"/>
        <family val="1"/>
      </rPr>
      <t> </t>
    </r>
  </si>
  <si>
    <t xml:space="preserve"> 重新下单吧</t>
  </si>
  <si>
    <t>{chat_key=5AMBetGuuTAwjGV6YDoT, bot_name=chonghuafei, query_text= 重新下单吧, again=重新, action_name=main_httppost}</t>
  </si>
  <si>
    <t>给我重新下单</t>
  </si>
  <si>
    <r>
      <rPr>
        <sz val="10.5"/>
        <color rgb="FF000000"/>
        <rFont val="Times New Roman"/>
        <family val="1"/>
      </rPr>
      <t>{chat_key=5AMBetGuuTAwjGV6YDoT, bot_name=chonghuafei, query_text=给我重新下单, again=重新, action_name=main_httppost}</t>
    </r>
    <r>
      <rPr>
        <sz val="10.5"/>
        <color rgb="FF000000"/>
        <rFont val="Times New Roman"/>
        <family val="1"/>
      </rPr>
      <t> </t>
    </r>
  </si>
  <si>
    <t>看来只能重新下单了</t>
  </si>
  <si>
    <r>
      <rPr>
        <sz val="10.5"/>
        <color rgb="FF000000"/>
        <rFont val="Times New Roman"/>
        <family val="1"/>
      </rPr>
      <t>{chat_key=w4lWoeID0UO0cLEKkcFK, bot_name=chonghuafei, query_text=看来只能重新下单了, again=重新, action_name=main_httppost}</t>
    </r>
    <r>
      <rPr>
        <sz val="10.5"/>
        <color rgb="FF000000"/>
        <rFont val="Times New Roman"/>
        <family val="1"/>
      </rPr>
      <t> </t>
    </r>
  </si>
  <si>
    <t>重新下单是我的需求</t>
  </si>
  <si>
    <r>
      <rPr>
        <sz val="10.5"/>
        <color rgb="FF000000"/>
        <rFont val="Times New Roman"/>
        <family val="1"/>
      </rPr>
      <t>{chat_key=aUXBlE4Rl3ADHmg2KYg3, bot_name=chonghuafei, query_text=重新下单是我的需求, again=重新, action_name=main_httppost}</t>
    </r>
    <r>
      <rPr>
        <sz val="10.5"/>
        <color rgb="FF000000"/>
        <rFont val="Times New Roman"/>
        <family val="1"/>
      </rPr>
      <t> </t>
    </r>
  </si>
  <si>
    <t>请求重新下单</t>
  </si>
  <si>
    <r>
      <rPr>
        <sz val="10.5"/>
        <color rgb="FF000000"/>
        <rFont val="Times New Roman"/>
        <family val="1"/>
      </rPr>
      <t>query_text=请求重新下单, again=重新, action_name=main_httppost}</t>
    </r>
    <r>
      <rPr>
        <sz val="10.5"/>
        <color rgb="FF000000"/>
        <rFont val="Times New Roman"/>
        <family val="1"/>
      </rPr>
      <t> </t>
    </r>
  </si>
  <si>
    <t xml:space="preserve"> 这样子只能重新下单了</t>
  </si>
  <si>
    <r>
      <rPr>
        <sz val="10.5"/>
        <color rgb="FF000000"/>
        <rFont val="Times New Roman"/>
        <family val="1"/>
      </rPr>
      <t>{chat_key=jmhaI1eBSUZPy8i5BTQ9, bot_name=chonghuafei, query_text=这样子只能重新下单了, again=重新, action_name=main_httppost}</t>
    </r>
    <r>
      <rPr>
        <sz val="10.5"/>
        <color rgb="FF000000"/>
        <rFont val="Times New Roman"/>
        <family val="1"/>
      </rPr>
      <t> </t>
    </r>
  </si>
  <si>
    <t>求求你给我重新下单吧</t>
  </si>
  <si>
    <r>
      <rPr>
        <sz val="10.5"/>
        <color rgb="FF000000"/>
        <rFont val="Times New Roman"/>
        <family val="1"/>
      </rPr>
      <t>{chat_key=D319VCLfnZXxC3B6MplF, bot_name=chonghuafei, query_text=求求你给我重新下单吧, again=重新, action_name=main_httppost}</t>
    </r>
    <r>
      <rPr>
        <sz val="10.5"/>
        <color rgb="FF000000"/>
        <rFont val="Times New Roman"/>
        <family val="1"/>
      </rPr>
      <t> </t>
    </r>
  </si>
  <si>
    <t>不重新下单不行了啊</t>
  </si>
  <si>
    <r>
      <rPr>
        <sz val="10.5"/>
        <color rgb="FF000000"/>
        <rFont val="Times New Roman"/>
        <family val="1"/>
      </rPr>
      <t>{no_need=不, chat_key=zplzxuJ8Gxkxk5iuMMvU, bot_name=chonghuafei, query_text=不重新下单不行了啊, action_name=main_httppost}</t>
    </r>
    <r>
      <rPr>
        <sz val="10.5"/>
        <color rgb="FF000000"/>
        <rFont val="Times New Roman"/>
        <family val="1"/>
      </rPr>
      <t> </t>
    </r>
  </si>
  <si>
    <t>充值第一个金额</t>
  </si>
  <si>
    <r>
      <rPr>
        <sz val="10.5"/>
        <color rgb="FF000000"/>
        <rFont val="Times New Roman"/>
        <family val="1"/>
      </rPr>
      <t>{sequence=第一, bot_name=chonghuafei, recharge=充值, action_name=main_httppost, chat_key=gyfJ4w7sVWnEoIw4acRk, query_text=充值第一个金额}</t>
    </r>
    <r>
      <rPr>
        <sz val="10.5"/>
        <color rgb="FF000000"/>
        <rFont val="Times New Roman"/>
        <family val="1"/>
      </rPr>
      <t> </t>
    </r>
  </si>
  <si>
    <t>第一个，充</t>
  </si>
  <si>
    <r>
      <rPr>
        <sz val="10.5"/>
        <color rgb="FF000000"/>
        <rFont val="Times New Roman"/>
        <family val="1"/>
      </rPr>
      <t>{sequence=第一, bot_name=chonghuafei, recharge=充, action_name=main_httppost, chat_key=quygT60lZ7puT1QhdaqS, query_text=第一个，充}</t>
    </r>
    <r>
      <rPr>
        <sz val="10.5"/>
        <color rgb="FF000000"/>
        <rFont val="Times New Roman"/>
        <family val="1"/>
      </rPr>
      <t> </t>
    </r>
  </si>
  <si>
    <t>选第一个吧</t>
  </si>
  <si>
    <r>
      <rPr>
        <sz val="10.5"/>
        <color rgb="FF000000"/>
        <rFont val="Times New Roman"/>
        <family val="1"/>
      </rPr>
      <t>{sequence=第一, chat_key=o7d0h57FIghpassAex8a, bot_name=chonghuafei, query_text=选第一个吧, action_name=main_httppost}</t>
    </r>
    <r>
      <rPr>
        <sz val="10.5"/>
        <color rgb="FF000000"/>
        <rFont val="Times New Roman"/>
        <family val="1"/>
      </rPr>
      <t> </t>
    </r>
  </si>
  <si>
    <t>变成选第一个的情况了呢</t>
  </si>
  <si>
    <r>
      <rPr>
        <sz val="10.5"/>
        <color rgb="FF000000"/>
        <rFont val="Times New Roman"/>
        <family val="1"/>
      </rPr>
      <t>{sequence=第一, chat_key=fDJTKFeXaljI33PpZuJw, bot_name=chonghuafei, query_text=变成选第一个的情况了呢, action_name=main_httppost}</t>
    </r>
    <r>
      <rPr>
        <sz val="10.5"/>
        <color rgb="FF000000"/>
        <rFont val="Times New Roman"/>
        <family val="1"/>
      </rPr>
      <t> </t>
    </r>
  </si>
  <si>
    <r>
      <rPr>
        <sz val="10.5"/>
        <color rgb="FF000000"/>
        <rFont val="Times New Roman"/>
        <family val="1"/>
      </rPr>
      <t> </t>
    </r>
    <r>
      <rPr>
        <sz val="10.5"/>
        <color rgb="FF000000"/>
        <rFont val="Times New Roman"/>
        <family val="1"/>
      </rPr>
      <t>整第一个</t>
    </r>
  </si>
  <si>
    <r>
      <rPr>
        <sz val="10.5"/>
        <color rgb="FF000000"/>
        <rFont val="Times New Roman"/>
        <family val="1"/>
      </rPr>
      <t>{sequence=第一, chat_key=UR6OzMQgFuLUKemhD0YQ, bot_name=chonghuafei, query_text=整第一个, action_name=main_httppost}</t>
    </r>
    <r>
      <rPr>
        <sz val="10.5"/>
        <color rgb="FF000000"/>
        <rFont val="Times New Roman"/>
        <family val="1"/>
      </rPr>
      <t> </t>
    </r>
  </si>
  <si>
    <r>
      <rPr>
        <sz val="10.5"/>
        <color rgb="FF000000"/>
        <rFont val="Times New Roman"/>
        <family val="1"/>
      </rPr>
      <t> </t>
    </r>
    <r>
      <rPr>
        <sz val="10.5"/>
        <color rgb="FF000000"/>
        <rFont val="Times New Roman"/>
        <family val="1"/>
      </rPr>
      <t>选第一个看来是我的宿命了</t>
    </r>
  </si>
  <si>
    <r>
      <rPr>
        <sz val="10.5"/>
        <color rgb="FF000000"/>
        <rFont val="Times New Roman"/>
        <family val="1"/>
      </rPr>
      <t>{sequence=第一, chat_key=jHkglrWpKPdKtjUq5Cxu, bot_name=chonghuafei, query_text=选第一个看来是我的宿命了, action_name=main_httppost}</t>
    </r>
    <r>
      <rPr>
        <sz val="10.5"/>
        <color rgb="FF000000"/>
        <rFont val="Times New Roman"/>
        <family val="1"/>
      </rPr>
      <t> </t>
    </r>
  </si>
  <si>
    <t>我觉得第一个最好</t>
  </si>
  <si>
    <t>{sequence=第一, chat_key=6icURdcr3Si4A1gjtBiP, bot_name=chonghuafei, query_text=我觉得第一个最好, action_name=main_httppost}</t>
  </si>
  <si>
    <t>就第一个了</t>
  </si>
  <si>
    <r>
      <rPr>
        <sz val="10.5"/>
        <color rgb="FF000000"/>
        <rFont val="Times New Roman"/>
        <family val="1"/>
      </rPr>
      <t>{sequence=第一, chat_key=0oZKv1AvTWlvEa7WS9Vb, bot_name=chonghuafei, query_text=就第一个了, action_name=main_httppost}</t>
    </r>
    <r>
      <rPr>
        <sz val="10.5"/>
        <color rgb="FF000000"/>
        <rFont val="Times New Roman"/>
        <family val="1"/>
      </rPr>
      <t> </t>
    </r>
  </si>
  <si>
    <t>请给选择第一个</t>
  </si>
  <si>
    <r>
      <rPr>
        <sz val="10.5"/>
        <color rgb="FF000000"/>
        <rFont val="Times New Roman"/>
        <family val="1"/>
      </rPr>
      <t>sequence=第一, chat_key=28BKP4ZjydtedXOSof7R, bot_name=chonghuafei, query_text=请给选择第一个, action_name=main_httppost}</t>
    </r>
    <r>
      <rPr>
        <sz val="10.5"/>
        <color rgb="FF000000"/>
        <rFont val="Times New Roman"/>
        <family val="1"/>
      </rPr>
      <t> </t>
    </r>
  </si>
  <si>
    <r>
      <rPr>
        <sz val="10.5"/>
        <color rgb="FF000000"/>
        <rFont val="Times New Roman"/>
        <family val="1"/>
      </rPr>
      <t> </t>
    </r>
    <r>
      <rPr>
        <sz val="10.5"/>
        <color rgb="FF000000"/>
        <rFont val="Times New Roman"/>
        <family val="1"/>
      </rPr>
      <t>要第一个啊</t>
    </r>
  </si>
  <si>
    <r>
      <rPr>
        <sz val="10.5"/>
        <color rgb="FF000000"/>
        <rFont val="Times New Roman"/>
        <family val="1"/>
      </rPr>
      <t>{sequence=第一, chat_key=mHs1FG4mpDbcHK12whaC, bot_name=chonghuafei, query_text=要第一个啊, action_name=main_httppost}</t>
    </r>
    <r>
      <rPr>
        <sz val="10.5"/>
        <color rgb="FF000000"/>
        <rFont val="Times New Roman"/>
        <family val="1"/>
      </rPr>
      <t> </t>
    </r>
  </si>
  <si>
    <t>数据统计（总表）</t>
  </si>
  <si>
    <t>总句数</t>
  </si>
  <si>
    <t>测试人</t>
  </si>
  <si>
    <t>覆盖数</t>
  </si>
  <si>
    <t>覆盖率</t>
  </si>
  <si>
    <t>平均覆盖率</t>
  </si>
  <si>
    <t>误识别数</t>
  </si>
  <si>
    <t>正确率</t>
  </si>
  <si>
    <t>平均正确率</t>
  </si>
  <si>
    <t>充话费</t>
  </si>
  <si>
    <t>给谁充?(默认人名刘备)</t>
  </si>
  <si>
    <t>电影组</t>
  </si>
  <si>
    <t>给什么号码充?</t>
  </si>
  <si>
    <t>充多少钱?</t>
  </si>
  <si>
    <t>给上次的号码充多少钱?</t>
  </si>
  <si>
    <t>给尾号XXX充</t>
  </si>
  <si>
    <t>给头号XXX充</t>
  </si>
  <si>
    <t>否定金额</t>
  </si>
  <si>
    <t>修改号码</t>
  </si>
  <si>
    <t>重新下单</t>
  </si>
  <si>
    <t>充值第几个金额(1-6)</t>
  </si>
  <si>
    <t>注：每个数据统计子表里的测试句子均为5句</t>
  </si>
  <si>
    <t>数据统计（子表）</t>
  </si>
  <si>
    <t>condition</t>
  </si>
  <si>
    <t>正确数</t>
  </si>
  <si>
    <t>张栋烨</t>
  </si>
  <si>
    <t>泽涵</t>
  </si>
</sst>
</file>

<file path=xl/styles.xml><?xml version="1.0" encoding="utf-8"?>
<styleSheet xmlns="http://schemas.openxmlformats.org/spreadsheetml/2006/main">
  <fonts count="14">
    <font>
      <sz val="11"/>
      <color theme="1"/>
      <name val="宋体"/>
      <charset val="134"/>
      <scheme val="minor"/>
    </font>
    <font>
      <sz val="11"/>
      <color rgb="FFFF0000"/>
      <name val="宋体"/>
      <family val="3"/>
      <charset val="134"/>
      <scheme val="minor"/>
    </font>
    <font>
      <sz val="12"/>
      <name val="宋体"/>
      <family val="3"/>
      <charset val="134"/>
    </font>
    <font>
      <sz val="14"/>
      <name val="宋体"/>
      <family val="3"/>
      <charset val="134"/>
    </font>
    <font>
      <sz val="10"/>
      <name val="宋体"/>
      <family val="3"/>
      <charset val="134"/>
    </font>
    <font>
      <sz val="20"/>
      <name val="宋体"/>
      <family val="3"/>
      <charset val="134"/>
    </font>
    <font>
      <sz val="9"/>
      <color theme="1"/>
      <name val="宋体"/>
      <family val="3"/>
      <charset val="134"/>
      <scheme val="minor"/>
    </font>
    <font>
      <sz val="10"/>
      <color theme="1"/>
      <name val="宋体"/>
      <family val="3"/>
      <charset val="134"/>
    </font>
    <font>
      <sz val="10.5"/>
      <color rgb="FF000000"/>
      <name val="宋体"/>
      <family val="3"/>
      <charset val="134"/>
    </font>
    <font>
      <sz val="10.5"/>
      <color rgb="FF000000"/>
      <name val="Times New Roman"/>
      <family val="1"/>
    </font>
    <font>
      <b/>
      <sz val="11"/>
      <color theme="1"/>
      <name val="宋体"/>
      <family val="3"/>
      <charset val="134"/>
      <scheme val="minor"/>
    </font>
    <font>
      <sz val="11"/>
      <color theme="1"/>
      <name val="宋体"/>
      <family val="3"/>
      <charset val="134"/>
      <scheme val="minor"/>
    </font>
    <font>
      <sz val="11"/>
      <color theme="1"/>
      <name val="Tahoma"/>
      <family val="2"/>
    </font>
    <font>
      <sz val="9"/>
      <name val="宋体"/>
      <family val="3"/>
      <charset val="134"/>
      <scheme val="minor"/>
    </font>
  </fonts>
  <fills count="5">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5"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00"/>
      </left>
      <right style="thin">
        <color rgb="FF000000"/>
      </right>
      <top/>
      <bottom style="thin">
        <color rgb="FF000000"/>
      </bottom>
      <diagonal/>
    </border>
    <border>
      <left style="thin">
        <color theme="4" tint="0.39988402966399123"/>
      </left>
      <right/>
      <top style="thin">
        <color theme="4" tint="0.39988402966399123"/>
      </top>
      <bottom style="thin">
        <color theme="4" tint="0.39988402966399123"/>
      </bottom>
      <diagonal/>
    </border>
    <border>
      <left/>
      <right style="thin">
        <color theme="4" tint="0.39988402966399123"/>
      </right>
      <top style="thin">
        <color theme="4" tint="0.39988402966399123"/>
      </top>
      <bottom style="thin">
        <color theme="4" tint="0.39988402966399123"/>
      </bottom>
      <diagonal/>
    </border>
  </borders>
  <cellStyleXfs count="2">
    <xf numFmtId="0" fontId="0" fillId="0" borderId="0">
      <alignment vertical="center"/>
    </xf>
    <xf numFmtId="0" fontId="12" fillId="0" borderId="0"/>
  </cellStyleXfs>
  <cellXfs count="34">
    <xf numFmtId="0" fontId="0" fillId="0" borderId="0" xfId="0">
      <alignment vertical="center"/>
    </xf>
    <xf numFmtId="0" fontId="0" fillId="3" borderId="1" xfId="0" applyFill="1" applyBorder="1" applyAlignment="1">
      <alignment horizontal="center" vertical="center"/>
    </xf>
    <xf numFmtId="0" fontId="0" fillId="0" borderId="1" xfId="0" applyFont="1" applyFill="1" applyBorder="1" applyAlignment="1">
      <alignment horizontal="center" vertical="center"/>
    </xf>
    <xf numFmtId="0" fontId="0" fillId="0" borderId="1" xfId="0" applyBorder="1" applyAlignment="1">
      <alignment horizontal="center" vertical="center"/>
    </xf>
    <xf numFmtId="9" fontId="0" fillId="0" borderId="1" xfId="0" applyNumberFormat="1" applyBorder="1" applyAlignment="1">
      <alignment horizontal="center" vertical="center"/>
    </xf>
    <xf numFmtId="10" fontId="0" fillId="0" borderId="1" xfId="0" applyNumberFormat="1" applyBorder="1" applyAlignment="1">
      <alignment horizontal="center" vertical="center"/>
    </xf>
    <xf numFmtId="0" fontId="1" fillId="0" borderId="0" xfId="0" applyFont="1">
      <alignmen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horizontal="center" vertical="center"/>
    </xf>
    <xf numFmtId="0" fontId="4" fillId="0" borderId="0" xfId="0" applyFont="1" applyFill="1" applyBorder="1" applyAlignment="1">
      <alignment horizontal="center" vertical="center"/>
    </xf>
    <xf numFmtId="0" fontId="4" fillId="0" borderId="0" xfId="0" applyFont="1" applyFill="1" applyBorder="1" applyAlignment="1">
      <alignment vertical="center" wrapText="1"/>
    </xf>
    <xf numFmtId="0" fontId="3" fillId="3" borderId="5" xfId="0" applyFont="1" applyFill="1" applyBorder="1" applyAlignment="1">
      <alignment horizontal="center" vertical="center" wrapText="1"/>
    </xf>
    <xf numFmtId="0" fontId="0" fillId="0" borderId="0" xfId="0" applyFont="1" applyAlignment="1">
      <alignment horizontal="center" vertical="center"/>
    </xf>
    <xf numFmtId="0" fontId="6" fillId="0" borderId="0" xfId="0" applyFont="1" applyAlignment="1">
      <alignment vertical="center" wrapText="1"/>
    </xf>
    <xf numFmtId="0" fontId="0" fillId="0" borderId="0" xfId="0" applyAlignment="1">
      <alignment horizontal="center" vertical="center"/>
    </xf>
    <xf numFmtId="0" fontId="7" fillId="0" borderId="6" xfId="0" applyFont="1" applyFill="1" applyBorder="1" applyAlignment="1">
      <alignment horizontal="center" vertical="center" wrapText="1"/>
    </xf>
    <xf numFmtId="0" fontId="7" fillId="0" borderId="6" xfId="0" applyFont="1" applyFill="1" applyBorder="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7" fillId="0" borderId="7" xfId="0" applyFont="1" applyFill="1" applyBorder="1" applyAlignment="1">
      <alignment horizontal="center" vertical="center" wrapText="1"/>
    </xf>
    <xf numFmtId="0" fontId="7" fillId="0" borderId="0" xfId="1" applyFont="1" applyFill="1" applyAlignment="1">
      <alignment horizontal="center" vertical="center"/>
    </xf>
    <xf numFmtId="0" fontId="7" fillId="0" borderId="7" xfId="0" applyFont="1" applyFill="1" applyBorder="1" applyAlignment="1">
      <alignment vertical="center" wrapText="1"/>
    </xf>
    <xf numFmtId="0" fontId="4" fillId="0" borderId="0" xfId="0" applyFont="1" applyFill="1" applyBorder="1" applyAlignment="1">
      <alignment horizontal="center" vertical="center" wrapText="1"/>
    </xf>
    <xf numFmtId="0" fontId="10" fillId="0" borderId="0" xfId="0" applyFont="1" applyAlignment="1">
      <alignment vertical="center" wrapText="1"/>
    </xf>
    <xf numFmtId="0" fontId="5" fillId="2" borderId="0" xfId="0" applyFont="1" applyFill="1" applyAlignment="1">
      <alignment horizontal="center" vertical="center" wrapText="1"/>
    </xf>
    <xf numFmtId="0" fontId="4" fillId="2" borderId="0" xfId="0" applyFont="1" applyFill="1" applyAlignment="1">
      <alignment horizontal="center" vertical="center" wrapText="1"/>
    </xf>
    <xf numFmtId="0" fontId="0" fillId="2"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10" fontId="0" fillId="0" borderId="1" xfId="0" applyNumberFormat="1" applyBorder="1" applyAlignment="1">
      <alignment horizontal="center" vertical="center"/>
    </xf>
  </cellXfs>
  <cellStyles count="2">
    <cellStyle name="常规" xfId="0" builtinId="0"/>
    <cellStyle name="常规 2" xfId="1"/>
  </cellStyles>
  <dxfs count="427">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
  <sheetViews>
    <sheetView topLeftCell="B1" workbookViewId="0">
      <pane ySplit="2" topLeftCell="A52" activePane="bottomLeft" state="frozen"/>
      <selection pane="bottomLeft" activeCell="D47" sqref="D47:D54"/>
    </sheetView>
  </sheetViews>
  <sheetFormatPr defaultColWidth="9" defaultRowHeight="14.25"/>
  <cols>
    <col min="1" max="1" width="9" style="9"/>
    <col min="2" max="2" width="39.625" style="10" customWidth="1"/>
    <col min="3" max="3" width="93.875" style="11" customWidth="1"/>
    <col min="4" max="4" width="9.625" style="9" customWidth="1"/>
    <col min="5" max="5" width="31.25" style="7" customWidth="1"/>
    <col min="6" max="6" width="11.125" style="7" customWidth="1"/>
    <col min="7" max="7" width="24" style="7" customWidth="1"/>
    <col min="8" max="8" width="10.375" style="7" customWidth="1"/>
    <col min="9" max="16384" width="9" style="7"/>
  </cols>
  <sheetData>
    <row r="1" spans="1:9" ht="25.5">
      <c r="A1" s="25" t="s">
        <v>0</v>
      </c>
      <c r="B1" s="26"/>
      <c r="C1" s="26"/>
      <c r="D1" s="25"/>
      <c r="E1" s="25"/>
      <c r="F1" s="25"/>
      <c r="G1" s="25"/>
      <c r="H1" s="25"/>
      <c r="I1" s="25"/>
    </row>
    <row r="2" spans="1:9" s="8" customFormat="1" ht="37.5">
      <c r="A2" s="12" t="s">
        <v>1</v>
      </c>
      <c r="B2" s="12" t="s">
        <v>2</v>
      </c>
      <c r="C2" s="12" t="s">
        <v>3</v>
      </c>
      <c r="D2" s="12" t="s">
        <v>4</v>
      </c>
      <c r="E2" s="12" t="s">
        <v>5</v>
      </c>
      <c r="F2" s="12" t="s">
        <v>6</v>
      </c>
      <c r="G2" s="12" t="s">
        <v>7</v>
      </c>
      <c r="H2" s="12" t="s">
        <v>8</v>
      </c>
      <c r="I2" s="12" t="s">
        <v>9</v>
      </c>
    </row>
    <row r="3" spans="1:9" ht="40.5">
      <c r="A3" s="9">
        <v>1</v>
      </c>
      <c r="B3" s="17" t="s">
        <v>10</v>
      </c>
      <c r="C3" s="24" t="s">
        <v>11</v>
      </c>
      <c r="D3" s="9" t="s">
        <v>12</v>
      </c>
    </row>
    <row r="4" spans="1:9" ht="40.5">
      <c r="A4" s="9">
        <v>2</v>
      </c>
      <c r="B4" s="17" t="s">
        <v>13</v>
      </c>
      <c r="C4" s="24" t="s">
        <v>14</v>
      </c>
      <c r="D4" s="9" t="s">
        <v>12</v>
      </c>
    </row>
    <row r="5" spans="1:9" ht="67.5">
      <c r="A5" s="9">
        <v>3</v>
      </c>
      <c r="B5" s="17" t="s">
        <v>15</v>
      </c>
      <c r="C5" s="24" t="s">
        <v>16</v>
      </c>
      <c r="D5" s="9" t="s">
        <v>12</v>
      </c>
    </row>
    <row r="6" spans="1:9" ht="54">
      <c r="A6" s="9">
        <v>4</v>
      </c>
      <c r="B6" s="16" t="s">
        <v>17</v>
      </c>
      <c r="C6" s="24" t="s">
        <v>18</v>
      </c>
      <c r="D6" s="9" t="s">
        <v>12</v>
      </c>
    </row>
    <row r="7" spans="1:9" ht="40.5">
      <c r="A7" s="9">
        <v>5</v>
      </c>
      <c r="B7" s="16" t="s">
        <v>19</v>
      </c>
      <c r="C7" s="24" t="s">
        <v>20</v>
      </c>
      <c r="D7" s="9" t="s">
        <v>12</v>
      </c>
    </row>
    <row r="8" spans="1:9" ht="40.5">
      <c r="A8" s="9">
        <v>6</v>
      </c>
      <c r="B8" s="16" t="s">
        <v>21</v>
      </c>
      <c r="C8" s="24" t="s">
        <v>22</v>
      </c>
      <c r="D8" s="9" t="s">
        <v>12</v>
      </c>
    </row>
    <row r="9" spans="1:9" ht="40.5">
      <c r="A9" s="9">
        <v>7</v>
      </c>
      <c r="B9" s="16" t="s">
        <v>23</v>
      </c>
      <c r="C9" s="24" t="s">
        <v>24</v>
      </c>
      <c r="D9" s="9" t="s">
        <v>12</v>
      </c>
    </row>
    <row r="10" spans="1:9" ht="40.5">
      <c r="A10" s="9">
        <v>8</v>
      </c>
      <c r="B10" s="16" t="s">
        <v>25</v>
      </c>
      <c r="C10" s="24" t="s">
        <v>26</v>
      </c>
      <c r="D10" s="9" t="s">
        <v>12</v>
      </c>
    </row>
    <row r="11" spans="1:9" ht="54">
      <c r="A11" s="9">
        <v>9</v>
      </c>
      <c r="B11" s="16" t="s">
        <v>27</v>
      </c>
      <c r="C11" s="24" t="s">
        <v>28</v>
      </c>
      <c r="D11" s="9" t="s">
        <v>12</v>
      </c>
    </row>
    <row r="12" spans="1:9" ht="40.5">
      <c r="A12" s="9">
        <v>10</v>
      </c>
      <c r="B12" s="17" t="s">
        <v>29</v>
      </c>
      <c r="C12" s="24" t="s">
        <v>30</v>
      </c>
      <c r="D12" s="9" t="s">
        <v>12</v>
      </c>
    </row>
    <row r="13" spans="1:9">
      <c r="B13" s="17"/>
      <c r="C13" s="22"/>
    </row>
    <row r="14" spans="1:9" ht="40.5">
      <c r="A14" s="9">
        <v>1</v>
      </c>
      <c r="B14" s="17" t="s">
        <v>31</v>
      </c>
      <c r="C14" s="24" t="s">
        <v>32</v>
      </c>
      <c r="D14" s="9" t="s">
        <v>12</v>
      </c>
    </row>
    <row r="15" spans="1:9" ht="67.5">
      <c r="A15" s="9">
        <v>2</v>
      </c>
      <c r="B15" s="17" t="s">
        <v>33</v>
      </c>
      <c r="C15" s="24" t="s">
        <v>34</v>
      </c>
      <c r="D15" s="9" t="s">
        <v>12</v>
      </c>
    </row>
    <row r="16" spans="1:9" ht="67.5">
      <c r="A16" s="9">
        <v>3</v>
      </c>
      <c r="B16" s="16" t="s">
        <v>35</v>
      </c>
      <c r="C16" s="24" t="s">
        <v>36</v>
      </c>
      <c r="D16" s="9" t="s">
        <v>12</v>
      </c>
    </row>
    <row r="17" spans="1:5" ht="54">
      <c r="A17" s="9">
        <v>4</v>
      </c>
      <c r="B17" s="17" t="s">
        <v>37</v>
      </c>
      <c r="C17" s="24" t="s">
        <v>38</v>
      </c>
      <c r="D17" s="9" t="s">
        <v>12</v>
      </c>
    </row>
    <row r="18" spans="1:5" ht="54">
      <c r="A18" s="9">
        <v>5</v>
      </c>
      <c r="B18" s="17" t="s">
        <v>39</v>
      </c>
      <c r="C18" s="24" t="s">
        <v>40</v>
      </c>
      <c r="D18" s="9" t="s">
        <v>12</v>
      </c>
    </row>
    <row r="19" spans="1:5" ht="54">
      <c r="A19" s="9">
        <v>6</v>
      </c>
      <c r="B19" s="17" t="s">
        <v>41</v>
      </c>
      <c r="C19" s="24" t="s">
        <v>42</v>
      </c>
      <c r="D19" s="9" t="s">
        <v>12</v>
      </c>
    </row>
    <row r="20" spans="1:5" ht="67.5">
      <c r="A20" s="9">
        <v>7</v>
      </c>
      <c r="B20" s="17" t="s">
        <v>43</v>
      </c>
      <c r="C20" s="24" t="s">
        <v>44</v>
      </c>
      <c r="D20" s="9" t="s">
        <v>45</v>
      </c>
      <c r="E20" s="7" t="s">
        <v>46</v>
      </c>
    </row>
    <row r="21" spans="1:5" ht="54">
      <c r="A21" s="9">
        <v>8</v>
      </c>
      <c r="B21" s="17" t="s">
        <v>47</v>
      </c>
      <c r="C21" s="24" t="s">
        <v>48</v>
      </c>
      <c r="D21" s="9" t="s">
        <v>45</v>
      </c>
      <c r="E21" s="7" t="s">
        <v>46</v>
      </c>
    </row>
    <row r="22" spans="1:5" ht="54">
      <c r="A22" s="9">
        <v>9</v>
      </c>
      <c r="B22" s="17" t="s">
        <v>49</v>
      </c>
      <c r="C22" s="24" t="s">
        <v>50</v>
      </c>
      <c r="D22" s="9" t="s">
        <v>12</v>
      </c>
    </row>
    <row r="23" spans="1:5" ht="67.5">
      <c r="A23" s="9">
        <v>10</v>
      </c>
      <c r="B23" s="16" t="s">
        <v>51</v>
      </c>
      <c r="C23" s="24" t="s">
        <v>52</v>
      </c>
      <c r="D23" s="9" t="s">
        <v>12</v>
      </c>
    </row>
    <row r="24" spans="1:5">
      <c r="B24" s="17"/>
      <c r="C24" s="22"/>
    </row>
    <row r="25" spans="1:5" ht="54">
      <c r="A25" s="9">
        <v>1</v>
      </c>
      <c r="B25" s="17" t="s">
        <v>39</v>
      </c>
      <c r="C25" s="24" t="s">
        <v>40</v>
      </c>
      <c r="D25" s="9" t="s">
        <v>12</v>
      </c>
    </row>
    <row r="26" spans="1:5" ht="54">
      <c r="A26" s="9">
        <v>2</v>
      </c>
      <c r="B26" s="17" t="s">
        <v>41</v>
      </c>
      <c r="C26" s="24" t="s">
        <v>42</v>
      </c>
      <c r="D26" s="9" t="s">
        <v>12</v>
      </c>
    </row>
    <row r="27" spans="1:5" ht="67.5">
      <c r="A27" s="9">
        <v>3</v>
      </c>
      <c r="B27" s="16" t="s">
        <v>51</v>
      </c>
      <c r="C27" s="24" t="s">
        <v>52</v>
      </c>
      <c r="D27" s="9" t="s">
        <v>12</v>
      </c>
    </row>
    <row r="28" spans="1:5" ht="27">
      <c r="A28" s="9">
        <v>4</v>
      </c>
      <c r="B28" s="20" t="s">
        <v>53</v>
      </c>
      <c r="C28" s="24" t="s">
        <v>54</v>
      </c>
      <c r="D28" s="9" t="s">
        <v>12</v>
      </c>
    </row>
    <row r="29" spans="1:5" ht="40.5">
      <c r="A29" s="9">
        <v>5</v>
      </c>
      <c r="B29" s="16" t="s">
        <v>55</v>
      </c>
      <c r="C29" s="24" t="s">
        <v>56</v>
      </c>
      <c r="D29" s="9" t="s">
        <v>12</v>
      </c>
    </row>
    <row r="30" spans="1:5" ht="40.5">
      <c r="A30" s="9">
        <v>6</v>
      </c>
      <c r="B30" s="16" t="s">
        <v>57</v>
      </c>
      <c r="C30" s="24" t="s">
        <v>58</v>
      </c>
      <c r="D30" s="9" t="s">
        <v>12</v>
      </c>
    </row>
    <row r="31" spans="1:5" ht="40.5">
      <c r="A31" s="9">
        <v>7</v>
      </c>
      <c r="B31" s="16" t="s">
        <v>59</v>
      </c>
      <c r="C31" s="24" t="s">
        <v>60</v>
      </c>
      <c r="D31" s="9" t="s">
        <v>12</v>
      </c>
    </row>
    <row r="32" spans="1:5" ht="27">
      <c r="A32" s="9">
        <v>8</v>
      </c>
      <c r="B32" s="16" t="s">
        <v>61</v>
      </c>
      <c r="C32" s="24" t="s">
        <v>62</v>
      </c>
      <c r="D32" s="9" t="s">
        <v>12</v>
      </c>
    </row>
    <row r="33" spans="1:5" ht="40.5">
      <c r="A33" s="9">
        <v>9</v>
      </c>
      <c r="B33" s="16" t="s">
        <v>63</v>
      </c>
      <c r="C33" s="24" t="s">
        <v>64</v>
      </c>
      <c r="D33" s="9" t="s">
        <v>12</v>
      </c>
    </row>
    <row r="34" spans="1:5" ht="40.5">
      <c r="A34" s="9">
        <v>10</v>
      </c>
      <c r="B34" s="20" t="s">
        <v>65</v>
      </c>
      <c r="C34" s="24" t="s">
        <v>66</v>
      </c>
      <c r="D34" s="9" t="s">
        <v>12</v>
      </c>
    </row>
    <row r="35" spans="1:5">
      <c r="B35" s="17"/>
      <c r="C35" s="22"/>
    </row>
    <row r="36" spans="1:5" ht="54">
      <c r="A36" s="9">
        <v>1</v>
      </c>
      <c r="B36" s="10" t="s">
        <v>67</v>
      </c>
      <c r="C36" s="24" t="s">
        <v>68</v>
      </c>
      <c r="D36" s="9" t="s">
        <v>12</v>
      </c>
    </row>
    <row r="37" spans="1:5" ht="40.5">
      <c r="A37" s="9">
        <v>2</v>
      </c>
      <c r="B37" s="21" t="s">
        <v>69</v>
      </c>
      <c r="C37" s="24" t="s">
        <v>70</v>
      </c>
      <c r="D37" s="9" t="s">
        <v>45</v>
      </c>
    </row>
    <row r="38" spans="1:5" ht="40.5">
      <c r="A38" s="9">
        <v>3</v>
      </c>
      <c r="B38" s="17" t="s">
        <v>71</v>
      </c>
      <c r="C38" s="24" t="s">
        <v>72</v>
      </c>
      <c r="D38" s="9" t="s">
        <v>12</v>
      </c>
    </row>
    <row r="39" spans="1:5" ht="40.5">
      <c r="A39" s="9">
        <v>4</v>
      </c>
      <c r="B39" s="10" t="s">
        <v>73</v>
      </c>
      <c r="C39" s="24" t="s">
        <v>74</v>
      </c>
      <c r="D39" s="9" t="s">
        <v>12</v>
      </c>
    </row>
    <row r="40" spans="1:5" ht="40.5">
      <c r="A40" s="9">
        <v>5</v>
      </c>
      <c r="B40" s="10" t="s">
        <v>75</v>
      </c>
      <c r="C40" s="24" t="s">
        <v>76</v>
      </c>
      <c r="D40" s="9" t="s">
        <v>45</v>
      </c>
    </row>
    <row r="41" spans="1:5" ht="40.5">
      <c r="A41" s="9">
        <v>6</v>
      </c>
      <c r="B41" s="17" t="s">
        <v>77</v>
      </c>
      <c r="C41" s="24" t="s">
        <v>78</v>
      </c>
      <c r="D41" s="9" t="s">
        <v>12</v>
      </c>
    </row>
    <row r="42" spans="1:5" ht="54">
      <c r="A42" s="9">
        <v>7</v>
      </c>
      <c r="B42" s="17" t="s">
        <v>79</v>
      </c>
      <c r="C42" s="24" t="s">
        <v>80</v>
      </c>
      <c r="D42" s="9" t="s">
        <v>81</v>
      </c>
      <c r="E42" s="7" t="s">
        <v>82</v>
      </c>
    </row>
    <row r="43" spans="1:5" ht="54">
      <c r="A43" s="9">
        <v>8</v>
      </c>
      <c r="B43" s="10" t="s">
        <v>83</v>
      </c>
      <c r="C43" s="24" t="s">
        <v>84</v>
      </c>
      <c r="D43" s="9" t="s">
        <v>12</v>
      </c>
    </row>
    <row r="44" spans="1:5" ht="54">
      <c r="A44" s="9">
        <v>9</v>
      </c>
      <c r="B44" s="17" t="s">
        <v>85</v>
      </c>
      <c r="C44" s="24" t="s">
        <v>86</v>
      </c>
      <c r="D44" s="9" t="s">
        <v>12</v>
      </c>
    </row>
    <row r="45" spans="1:5" ht="40.5">
      <c r="A45" s="9">
        <v>10</v>
      </c>
      <c r="B45" s="17" t="s">
        <v>87</v>
      </c>
      <c r="C45" s="24" t="s">
        <v>88</v>
      </c>
      <c r="D45" s="9" t="s">
        <v>12</v>
      </c>
    </row>
    <row r="46" spans="1:5">
      <c r="B46" s="17"/>
      <c r="C46" s="22"/>
    </row>
    <row r="47" spans="1:5" ht="40.5">
      <c r="A47" s="9">
        <v>1</v>
      </c>
      <c r="B47" s="17" t="s">
        <v>89</v>
      </c>
      <c r="C47" s="24" t="s">
        <v>90</v>
      </c>
      <c r="D47" s="9" t="s">
        <v>45</v>
      </c>
      <c r="E47" s="7" t="s">
        <v>46</v>
      </c>
    </row>
    <row r="48" spans="1:5" ht="54">
      <c r="A48" s="9">
        <v>2</v>
      </c>
      <c r="B48" s="10" t="s">
        <v>91</v>
      </c>
      <c r="C48" s="24" t="s">
        <v>92</v>
      </c>
      <c r="D48" s="9" t="s">
        <v>12</v>
      </c>
    </row>
    <row r="49" spans="1:5" ht="40.5">
      <c r="A49" s="9">
        <v>3</v>
      </c>
      <c r="B49" s="10" t="s">
        <v>93</v>
      </c>
      <c r="C49" s="24" t="s">
        <v>94</v>
      </c>
      <c r="D49" s="9" t="s">
        <v>45</v>
      </c>
      <c r="E49" s="7" t="s">
        <v>95</v>
      </c>
    </row>
    <row r="50" spans="1:5" ht="40.5">
      <c r="A50" s="9">
        <v>4</v>
      </c>
      <c r="B50" s="10" t="s">
        <v>96</v>
      </c>
      <c r="C50" s="24" t="s">
        <v>97</v>
      </c>
      <c r="D50" s="9" t="s">
        <v>12</v>
      </c>
    </row>
    <row r="51" spans="1:5" ht="40.5">
      <c r="A51" s="9">
        <v>5</v>
      </c>
      <c r="B51" s="10" t="s">
        <v>98</v>
      </c>
      <c r="C51" s="24" t="s">
        <v>99</v>
      </c>
      <c r="D51" s="9" t="s">
        <v>12</v>
      </c>
    </row>
    <row r="52" spans="1:5" ht="54">
      <c r="A52" s="9">
        <v>6</v>
      </c>
      <c r="B52" s="10" t="s">
        <v>100</v>
      </c>
      <c r="C52" s="24" t="s">
        <v>101</v>
      </c>
      <c r="D52" s="9" t="s">
        <v>12</v>
      </c>
    </row>
    <row r="53" spans="1:5" ht="54">
      <c r="A53" s="9">
        <v>7</v>
      </c>
      <c r="B53" s="10" t="s">
        <v>102</v>
      </c>
      <c r="C53" s="24" t="s">
        <v>103</v>
      </c>
      <c r="D53" s="9" t="s">
        <v>12</v>
      </c>
    </row>
    <row r="54" spans="1:5" ht="54">
      <c r="A54" s="9">
        <v>8</v>
      </c>
      <c r="B54" s="10" t="s">
        <v>104</v>
      </c>
      <c r="C54" s="24" t="s">
        <v>105</v>
      </c>
      <c r="D54" s="9" t="s">
        <v>12</v>
      </c>
    </row>
    <row r="55" spans="1:5" ht="54">
      <c r="A55" s="9">
        <v>9</v>
      </c>
      <c r="B55" s="10" t="s">
        <v>106</v>
      </c>
      <c r="C55" s="24" t="s">
        <v>107</v>
      </c>
      <c r="D55" s="9" t="s">
        <v>12</v>
      </c>
    </row>
    <row r="56" spans="1:5" ht="54">
      <c r="A56" s="9">
        <v>10</v>
      </c>
      <c r="B56" s="10" t="s">
        <v>108</v>
      </c>
      <c r="C56" s="24" t="s">
        <v>109</v>
      </c>
      <c r="D56" s="9" t="s">
        <v>12</v>
      </c>
    </row>
    <row r="61" spans="1:5">
      <c r="B61" s="16"/>
      <c r="C61" s="22"/>
    </row>
    <row r="62" spans="1:5">
      <c r="B62" s="16"/>
      <c r="C62" s="22"/>
    </row>
    <row r="63" spans="1:5">
      <c r="B63" s="16"/>
      <c r="C63" s="22"/>
    </row>
    <row r="64" spans="1:5">
      <c r="B64" s="16"/>
      <c r="C64" s="22"/>
    </row>
    <row r="65" spans="2:3">
      <c r="B65" s="16"/>
      <c r="C65" s="22"/>
    </row>
    <row r="66" spans="2:3">
      <c r="B66" s="16"/>
      <c r="C66" s="22"/>
    </row>
    <row r="67" spans="2:3">
      <c r="B67" s="16"/>
      <c r="C67" s="22"/>
    </row>
    <row r="68" spans="2:3">
      <c r="B68" s="16"/>
      <c r="C68" s="22"/>
    </row>
    <row r="69" spans="2:3">
      <c r="B69" s="23"/>
    </row>
    <row r="70" spans="2:3">
      <c r="B70" s="23"/>
    </row>
    <row r="71" spans="2:3">
      <c r="B71" s="16"/>
      <c r="C71" s="22"/>
    </row>
    <row r="72" spans="2:3">
      <c r="B72" s="16"/>
      <c r="C72" s="22"/>
    </row>
    <row r="73" spans="2:3">
      <c r="B73" s="16"/>
      <c r="C73" s="22"/>
    </row>
    <row r="74" spans="2:3">
      <c r="B74" s="16"/>
      <c r="C74" s="22"/>
    </row>
    <row r="75" spans="2:3">
      <c r="B75" s="17"/>
      <c r="C75" s="22"/>
    </row>
    <row r="76" spans="2:3">
      <c r="B76" s="17"/>
      <c r="C76" s="22"/>
    </row>
    <row r="77" spans="2:3">
      <c r="B77" s="17"/>
      <c r="C77" s="22"/>
    </row>
    <row r="78" spans="2:3">
      <c r="B78" s="17"/>
      <c r="C78" s="22"/>
    </row>
    <row r="79" spans="2:3">
      <c r="B79" s="17"/>
      <c r="C79" s="22"/>
    </row>
    <row r="80" spans="2:3">
      <c r="B80" s="17"/>
      <c r="C80" s="22"/>
    </row>
    <row r="81" spans="2:3">
      <c r="B81" s="17"/>
      <c r="C81" s="22"/>
    </row>
    <row r="82" spans="2:3">
      <c r="B82" s="17"/>
      <c r="C82" s="22"/>
    </row>
    <row r="83" spans="2:3">
      <c r="B83" s="17"/>
      <c r="C83" s="22"/>
    </row>
    <row r="84" spans="2:3">
      <c r="B84" s="17"/>
      <c r="C84" s="22"/>
    </row>
    <row r="85" spans="2:3">
      <c r="B85" s="17"/>
      <c r="C85" s="22"/>
    </row>
    <row r="86" spans="2:3">
      <c r="B86" s="17"/>
      <c r="C86" s="22"/>
    </row>
    <row r="87" spans="2:3">
      <c r="B87" s="17"/>
      <c r="C87" s="22"/>
    </row>
    <row r="88" spans="2:3">
      <c r="B88" s="17"/>
      <c r="C88" s="22"/>
    </row>
    <row r="89" spans="2:3">
      <c r="B89" s="17"/>
      <c r="C89" s="22"/>
    </row>
    <row r="90" spans="2:3">
      <c r="B90" s="17"/>
      <c r="C90" s="22"/>
    </row>
    <row r="91" spans="2:3">
      <c r="B91" s="17"/>
      <c r="C91" s="22"/>
    </row>
    <row r="92" spans="2:3">
      <c r="B92" s="17"/>
      <c r="C92" s="22"/>
    </row>
    <row r="93" spans="2:3">
      <c r="B93" s="17"/>
      <c r="C93" s="22"/>
    </row>
    <row r="94" spans="2:3">
      <c r="B94" s="17"/>
      <c r="C94" s="22"/>
    </row>
    <row r="95" spans="2:3">
      <c r="B95" s="17"/>
      <c r="C95" s="22"/>
    </row>
    <row r="96" spans="2:3">
      <c r="B96" s="17"/>
      <c r="C96" s="22"/>
    </row>
    <row r="97" spans="2:3">
      <c r="B97" s="17"/>
      <c r="C97" s="22"/>
    </row>
    <row r="98" spans="2:3">
      <c r="B98" s="17"/>
      <c r="C98" s="22"/>
    </row>
    <row r="99" spans="2:3">
      <c r="B99" s="17"/>
      <c r="C99" s="22"/>
    </row>
    <row r="100" spans="2:3">
      <c r="B100" s="17"/>
      <c r="C100" s="22"/>
    </row>
  </sheetData>
  <mergeCells count="1">
    <mergeCell ref="A1:I1"/>
  </mergeCells>
  <phoneticPr fontId="13" type="noConversion"/>
  <conditionalFormatting sqref="D13">
    <cfRule type="cellIs" dxfId="426" priority="91" operator="equal">
      <formula>"已修改"</formula>
    </cfRule>
    <cfRule type="cellIs" dxfId="425" priority="90" operator="equal">
      <formula>"待定"</formula>
    </cfRule>
    <cfRule type="cellIs" dxfId="424" priority="89" operator="equal">
      <formula>"正确"</formula>
    </cfRule>
    <cfRule type="cellIs" dxfId="423" priority="88" operator="equal">
      <formula>"错误"</formula>
    </cfRule>
    <cfRule type="cellIs" dxfId="422" priority="87" operator="equal">
      <formula>"其他"</formula>
    </cfRule>
    <cfRule type="cellIs" dxfId="421" priority="86" operator="equal">
      <formula>"无法解决"</formula>
    </cfRule>
    <cfRule type="cellIs" dxfId="420" priority="85" operator="equal">
      <formula>"暂不解决"</formula>
    </cfRule>
  </conditionalFormatting>
  <conditionalFormatting sqref="D21">
    <cfRule type="cellIs" dxfId="419" priority="77" operator="equal">
      <formula>"已修改"</formula>
    </cfRule>
    <cfRule type="cellIs" dxfId="418" priority="76" operator="equal">
      <formula>"待定"</formula>
    </cfRule>
    <cfRule type="cellIs" dxfId="417" priority="75" operator="equal">
      <formula>"正确"</formula>
    </cfRule>
    <cfRule type="cellIs" dxfId="416" priority="74" operator="equal">
      <formula>"错误"</formula>
    </cfRule>
    <cfRule type="cellIs" dxfId="415" priority="73" operator="equal">
      <formula>"其他"</formula>
    </cfRule>
    <cfRule type="cellIs" dxfId="414" priority="72" operator="equal">
      <formula>"无法解决"</formula>
    </cfRule>
    <cfRule type="cellIs" dxfId="413" priority="71" operator="equal">
      <formula>"暂不解决"</formula>
    </cfRule>
  </conditionalFormatting>
  <conditionalFormatting sqref="D24">
    <cfRule type="cellIs" dxfId="412" priority="70" operator="equal">
      <formula>"已修改"</formula>
    </cfRule>
    <cfRule type="cellIs" dxfId="411" priority="69" operator="equal">
      <formula>"待定"</formula>
    </cfRule>
    <cfRule type="cellIs" dxfId="410" priority="68" operator="equal">
      <formula>"正确"</formula>
    </cfRule>
    <cfRule type="cellIs" dxfId="409" priority="67" operator="equal">
      <formula>"错误"</formula>
    </cfRule>
    <cfRule type="cellIs" dxfId="408" priority="66" operator="equal">
      <formula>"其他"</formula>
    </cfRule>
    <cfRule type="cellIs" dxfId="407" priority="65" operator="equal">
      <formula>"无法解决"</formula>
    </cfRule>
    <cfRule type="cellIs" dxfId="406" priority="64" operator="equal">
      <formula>"暂不解决"</formula>
    </cfRule>
  </conditionalFormatting>
  <conditionalFormatting sqref="D35">
    <cfRule type="cellIs" dxfId="405" priority="63" operator="equal">
      <formula>"已修改"</formula>
    </cfRule>
    <cfRule type="cellIs" dxfId="404" priority="62" operator="equal">
      <formula>"待定"</formula>
    </cfRule>
    <cfRule type="cellIs" dxfId="403" priority="61" operator="equal">
      <formula>"正确"</formula>
    </cfRule>
    <cfRule type="cellIs" dxfId="402" priority="60" operator="equal">
      <formula>"错误"</formula>
    </cfRule>
    <cfRule type="cellIs" dxfId="401" priority="59" operator="equal">
      <formula>"其他"</formula>
    </cfRule>
    <cfRule type="cellIs" dxfId="400" priority="58" operator="equal">
      <formula>"无法解决"</formula>
    </cfRule>
    <cfRule type="cellIs" dxfId="399" priority="57" operator="equal">
      <formula>"暂不解决"</formula>
    </cfRule>
  </conditionalFormatting>
  <conditionalFormatting sqref="D36">
    <cfRule type="cellIs" dxfId="398" priority="49" operator="equal">
      <formula>"已修改"</formula>
    </cfRule>
    <cfRule type="cellIs" dxfId="397" priority="48" operator="equal">
      <formula>"待定"</formula>
    </cfRule>
    <cfRule type="cellIs" dxfId="396" priority="47" operator="equal">
      <formula>"正确"</formula>
    </cfRule>
    <cfRule type="cellIs" dxfId="395" priority="46" operator="equal">
      <formula>"错误"</formula>
    </cfRule>
    <cfRule type="cellIs" dxfId="394" priority="45" operator="equal">
      <formula>"其他"</formula>
    </cfRule>
    <cfRule type="cellIs" dxfId="393" priority="44" operator="equal">
      <formula>"无法解决"</formula>
    </cfRule>
    <cfRule type="cellIs" dxfId="392" priority="43" operator="equal">
      <formula>"暂不解决"</formula>
    </cfRule>
  </conditionalFormatting>
  <conditionalFormatting sqref="D46">
    <cfRule type="cellIs" dxfId="391" priority="21" operator="equal">
      <formula>"已修改"</formula>
    </cfRule>
    <cfRule type="cellIs" dxfId="390" priority="20" operator="equal">
      <formula>"待定"</formula>
    </cfRule>
    <cfRule type="cellIs" dxfId="389" priority="19" operator="equal">
      <formula>"正确"</formula>
    </cfRule>
    <cfRule type="cellIs" dxfId="388" priority="18" operator="equal">
      <formula>"错误"</formula>
    </cfRule>
    <cfRule type="cellIs" dxfId="387" priority="17" operator="equal">
      <formula>"其他"</formula>
    </cfRule>
    <cfRule type="cellIs" dxfId="386" priority="16" operator="equal">
      <formula>"无法解决"</formula>
    </cfRule>
    <cfRule type="cellIs" dxfId="385" priority="15" operator="equal">
      <formula>"暂不解决"</formula>
    </cfRule>
  </conditionalFormatting>
  <conditionalFormatting sqref="D47">
    <cfRule type="cellIs" dxfId="384" priority="14" operator="equal">
      <formula>"已修改"</formula>
    </cfRule>
    <cfRule type="cellIs" dxfId="383" priority="13" operator="equal">
      <formula>"待定"</formula>
    </cfRule>
    <cfRule type="cellIs" dxfId="382" priority="12" operator="equal">
      <formula>"正确"</formula>
    </cfRule>
    <cfRule type="cellIs" dxfId="381" priority="11" operator="equal">
      <formula>"错误"</formula>
    </cfRule>
    <cfRule type="cellIs" dxfId="380" priority="10" operator="equal">
      <formula>"其他"</formula>
    </cfRule>
    <cfRule type="cellIs" dxfId="379" priority="9" operator="equal">
      <formula>"无法解决"</formula>
    </cfRule>
    <cfRule type="cellIs" dxfId="378" priority="8" operator="equal">
      <formula>"暂不解决"</formula>
    </cfRule>
  </conditionalFormatting>
  <conditionalFormatting sqref="D49">
    <cfRule type="cellIs" dxfId="377" priority="98" operator="equal">
      <formula>"已修改"</formula>
    </cfRule>
    <cfRule type="cellIs" dxfId="376" priority="97" operator="equal">
      <formula>"待定"</formula>
    </cfRule>
    <cfRule type="cellIs" dxfId="375" priority="96" operator="equal">
      <formula>"正确"</formula>
    </cfRule>
    <cfRule type="cellIs" dxfId="374" priority="95" operator="equal">
      <formula>"错误"</formula>
    </cfRule>
    <cfRule type="cellIs" dxfId="373" priority="94" operator="equal">
      <formula>"其他"</formula>
    </cfRule>
    <cfRule type="cellIs" dxfId="372" priority="93" operator="equal">
      <formula>"无法解决"</formula>
    </cfRule>
    <cfRule type="cellIs" dxfId="371" priority="92" operator="equal">
      <formula>"暂不解决"</formula>
    </cfRule>
  </conditionalFormatting>
  <conditionalFormatting sqref="D57">
    <cfRule type="cellIs" dxfId="370" priority="42" operator="equal">
      <formula>"已修改"</formula>
    </cfRule>
    <cfRule type="cellIs" dxfId="369" priority="41" operator="equal">
      <formula>"待定"</formula>
    </cfRule>
    <cfRule type="cellIs" dxfId="368" priority="40" operator="equal">
      <formula>"正确"</formula>
    </cfRule>
    <cfRule type="cellIs" dxfId="367" priority="39" operator="equal">
      <formula>"错误"</formula>
    </cfRule>
    <cfRule type="cellIs" dxfId="366" priority="38" operator="equal">
      <formula>"其他"</formula>
    </cfRule>
    <cfRule type="cellIs" dxfId="365" priority="37" operator="equal">
      <formula>"无法解决"</formula>
    </cfRule>
    <cfRule type="cellIs" dxfId="364" priority="36" operator="equal">
      <formula>"暂不解决"</formula>
    </cfRule>
  </conditionalFormatting>
  <conditionalFormatting sqref="D58">
    <cfRule type="cellIs" dxfId="363" priority="28" operator="equal">
      <formula>"已修改"</formula>
    </cfRule>
    <cfRule type="cellIs" dxfId="362" priority="27" operator="equal">
      <formula>"待定"</formula>
    </cfRule>
    <cfRule type="cellIs" dxfId="361" priority="26" operator="equal">
      <formula>"正确"</formula>
    </cfRule>
    <cfRule type="cellIs" dxfId="360" priority="25" operator="equal">
      <formula>"错误"</formula>
    </cfRule>
    <cfRule type="cellIs" dxfId="359" priority="24" operator="equal">
      <formula>"其他"</formula>
    </cfRule>
    <cfRule type="cellIs" dxfId="358" priority="23" operator="equal">
      <formula>"无法解决"</formula>
    </cfRule>
    <cfRule type="cellIs" dxfId="357" priority="22" operator="equal">
      <formula>"暂不解决"</formula>
    </cfRule>
  </conditionalFormatting>
  <conditionalFormatting sqref="D37:D45">
    <cfRule type="cellIs" dxfId="356" priority="56" operator="equal">
      <formula>"已修改"</formula>
    </cfRule>
    <cfRule type="cellIs" dxfId="355" priority="55" operator="equal">
      <formula>"待定"</formula>
    </cfRule>
    <cfRule type="cellIs" dxfId="354" priority="54" operator="equal">
      <formula>"正确"</formula>
    </cfRule>
    <cfRule type="cellIs" dxfId="353" priority="53" operator="equal">
      <formula>"错误"</formula>
    </cfRule>
    <cfRule type="cellIs" dxfId="352" priority="52" operator="equal">
      <formula>"其他"</formula>
    </cfRule>
    <cfRule type="cellIs" dxfId="351" priority="51" operator="equal">
      <formula>"无法解决"</formula>
    </cfRule>
    <cfRule type="cellIs" dxfId="350" priority="50" operator="equal">
      <formula>"暂不解决"</formula>
    </cfRule>
  </conditionalFormatting>
  <conditionalFormatting sqref="D59:D61">
    <cfRule type="cellIs" dxfId="349" priority="35" operator="equal">
      <formula>"已修改"</formula>
    </cfRule>
    <cfRule type="cellIs" dxfId="348" priority="34" operator="equal">
      <formula>"待定"</formula>
    </cfRule>
    <cfRule type="cellIs" dxfId="347" priority="33" operator="equal">
      <formula>"正确"</formula>
    </cfRule>
    <cfRule type="cellIs" dxfId="346" priority="32" operator="equal">
      <formula>"错误"</formula>
    </cfRule>
    <cfRule type="cellIs" dxfId="345" priority="31" operator="equal">
      <formula>"其他"</formula>
    </cfRule>
    <cfRule type="cellIs" dxfId="344" priority="30" operator="equal">
      <formula>"无法解决"</formula>
    </cfRule>
    <cfRule type="cellIs" dxfId="343" priority="29" operator="equal">
      <formula>"暂不解决"</formula>
    </cfRule>
  </conditionalFormatting>
  <conditionalFormatting sqref="D1:D2 D20 D62:D1048576">
    <cfRule type="cellIs" dxfId="342" priority="105" operator="equal">
      <formula>"已修改"</formula>
    </cfRule>
    <cfRule type="cellIs" dxfId="341" priority="104" operator="equal">
      <formula>"待定"</formula>
    </cfRule>
    <cfRule type="cellIs" dxfId="340" priority="103" operator="equal">
      <formula>"正确"</formula>
    </cfRule>
    <cfRule type="cellIs" dxfId="339" priority="102" operator="equal">
      <formula>"错误"</formula>
    </cfRule>
    <cfRule type="cellIs" dxfId="338" priority="101" operator="equal">
      <formula>"其他"</formula>
    </cfRule>
    <cfRule type="cellIs" dxfId="337" priority="100" operator="equal">
      <formula>"无法解决"</formula>
    </cfRule>
    <cfRule type="cellIs" dxfId="336" priority="99" operator="equal">
      <formula>"暂不解决"</formula>
    </cfRule>
  </conditionalFormatting>
  <conditionalFormatting sqref="D3:D12 D14:D19 D22:D23 D25:D34">
    <cfRule type="cellIs" dxfId="335" priority="84" operator="equal">
      <formula>"已修改"</formula>
    </cfRule>
    <cfRule type="cellIs" dxfId="334" priority="83" operator="equal">
      <formula>"待定"</formula>
    </cfRule>
    <cfRule type="cellIs" dxfId="333" priority="82" operator="equal">
      <formula>"正确"</formula>
    </cfRule>
    <cfRule type="cellIs" dxfId="332" priority="81" operator="equal">
      <formula>"错误"</formula>
    </cfRule>
    <cfRule type="cellIs" dxfId="331" priority="80" operator="equal">
      <formula>"其他"</formula>
    </cfRule>
    <cfRule type="cellIs" dxfId="330" priority="79" operator="equal">
      <formula>"无法解决"</formula>
    </cfRule>
    <cfRule type="cellIs" dxfId="329" priority="78" operator="equal">
      <formula>"暂不解决"</formula>
    </cfRule>
  </conditionalFormatting>
  <conditionalFormatting sqref="D48 D50:D56">
    <cfRule type="cellIs" dxfId="328" priority="7" operator="equal">
      <formula>"已修改"</formula>
    </cfRule>
    <cfRule type="cellIs" dxfId="327" priority="6" operator="equal">
      <formula>"待定"</formula>
    </cfRule>
    <cfRule type="cellIs" dxfId="326" priority="5" operator="equal">
      <formula>"正确"</formula>
    </cfRule>
    <cfRule type="cellIs" dxfId="325" priority="4" operator="equal">
      <formula>"错误"</formula>
    </cfRule>
    <cfRule type="cellIs" dxfId="324" priority="3" operator="equal">
      <formula>"其他"</formula>
    </cfRule>
    <cfRule type="cellIs" dxfId="323" priority="2" operator="equal">
      <formula>"无法解决"</formula>
    </cfRule>
    <cfRule type="cellIs" dxfId="322" priority="1" operator="equal">
      <formula>"暂不解决"</formula>
    </cfRule>
  </conditionalFormatting>
  <dataValidations count="2">
    <dataValidation type="list" allowBlank="1" showInputMessage="1" showErrorMessage="1" sqref="D13 D20 D21 D24 D35 D36 D37 D38 D39 D40 D41 D42 D43 D44 D45 D46 D47 D48 D49 D57 D58 D59 D60 D61 D64 D65 D70 D71 D76 D77 D78 D79 D82 D83 D84 D85 D86 D87 D88 D89 D90 D95 D96 D97 D98 D99 D100 D101 D102 D105 D106 D107 D108 D109 D110 D111 D112 D113 D114 D115 D116 D117 D118 D119 D120 D121 D1:D2 D3:D12 D14:D19 D22:D23 D25:D30 D31:D34 D50:D56 D62:D63 D66:D67 D68:D69 D72:D75 D80:D81 D91:D94 D103:D104 D122:D1048576">
      <formula1>"正确,错误,已修改,待定,其他,暂不解决,无法解决"</formula1>
    </dataValidation>
    <dataValidation type="list" allowBlank="1" showInputMessage="1" showErrorMessage="1" sqref="F1:F1048576">
      <formula1>"李开仙,徐俊杰,王洁,鲁雨帆,设计稿"</formula1>
    </dataValidation>
  </dataValidations>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dimension ref="A1:I121"/>
  <sheetViews>
    <sheetView tabSelected="1" topLeftCell="A46" workbookViewId="0">
      <selection activeCell="D27" sqref="D27:D36"/>
    </sheetView>
  </sheetViews>
  <sheetFormatPr defaultColWidth="9" defaultRowHeight="14.25"/>
  <cols>
    <col min="1" max="1" width="9" style="9"/>
    <col min="2" max="2" width="39.625" style="10" customWidth="1"/>
    <col min="3" max="3" width="74.5" style="11" customWidth="1"/>
    <col min="4" max="4" width="9.625" style="9" customWidth="1"/>
    <col min="5" max="5" width="31.25" style="7" customWidth="1"/>
    <col min="6" max="6" width="11.125" style="7" customWidth="1"/>
    <col min="7" max="7" width="24" style="7" customWidth="1"/>
    <col min="8" max="8" width="10.375" style="7" customWidth="1"/>
    <col min="9" max="16384" width="9" style="7"/>
  </cols>
  <sheetData>
    <row r="1" spans="1:9" ht="33" customHeight="1">
      <c r="A1" s="25" t="s">
        <v>0</v>
      </c>
      <c r="B1" s="26"/>
      <c r="C1" s="26"/>
      <c r="D1" s="25"/>
      <c r="E1" s="25"/>
      <c r="F1" s="25"/>
      <c r="G1" s="25"/>
      <c r="H1" s="25"/>
      <c r="I1" s="25"/>
    </row>
    <row r="2" spans="1:9" s="8" customFormat="1" ht="21" customHeight="1">
      <c r="A2" s="12" t="s">
        <v>1</v>
      </c>
      <c r="B2" s="12" t="s">
        <v>2</v>
      </c>
      <c r="C2" s="12" t="s">
        <v>3</v>
      </c>
      <c r="D2" s="12" t="s">
        <v>4</v>
      </c>
      <c r="E2" s="12" t="s">
        <v>5</v>
      </c>
      <c r="F2" s="12" t="s">
        <v>6</v>
      </c>
      <c r="G2" s="12" t="s">
        <v>7</v>
      </c>
      <c r="H2" s="12" t="s">
        <v>8</v>
      </c>
      <c r="I2" s="12" t="s">
        <v>9</v>
      </c>
    </row>
    <row r="3" spans="1:9" ht="33" customHeight="1">
      <c r="B3" s="13" t="s">
        <v>110</v>
      </c>
      <c r="C3" s="14" t="s">
        <v>111</v>
      </c>
      <c r="D3" s="9" t="s">
        <v>12</v>
      </c>
    </row>
    <row r="4" spans="1:9" ht="33" customHeight="1">
      <c r="B4" s="15" t="s">
        <v>112</v>
      </c>
      <c r="C4" s="14" t="s">
        <v>113</v>
      </c>
      <c r="D4" s="9" t="s">
        <v>12</v>
      </c>
    </row>
    <row r="5" spans="1:9" ht="33" customHeight="1">
      <c r="B5" s="15" t="s">
        <v>114</v>
      </c>
      <c r="C5" s="14" t="s">
        <v>115</v>
      </c>
      <c r="D5" s="9" t="s">
        <v>12</v>
      </c>
    </row>
    <row r="6" spans="1:9" ht="33" customHeight="1">
      <c r="B6" s="16" t="s">
        <v>116</v>
      </c>
      <c r="C6" s="14" t="s">
        <v>117</v>
      </c>
      <c r="D6" s="9" t="s">
        <v>45</v>
      </c>
    </row>
    <row r="7" spans="1:9" ht="33" customHeight="1">
      <c r="B7" s="15" t="s">
        <v>118</v>
      </c>
      <c r="C7" s="14" t="s">
        <v>119</v>
      </c>
      <c r="D7" s="9" t="s">
        <v>45</v>
      </c>
    </row>
    <row r="8" spans="1:9" ht="33" customHeight="1">
      <c r="B8" s="15" t="s">
        <v>120</v>
      </c>
      <c r="C8" s="14" t="s">
        <v>121</v>
      </c>
      <c r="D8" s="9" t="s">
        <v>45</v>
      </c>
    </row>
    <row r="9" spans="1:9" ht="33" customHeight="1">
      <c r="B9" s="15" t="s">
        <v>122</v>
      </c>
      <c r="C9" s="14" t="s">
        <v>123</v>
      </c>
      <c r="D9" s="9" t="s">
        <v>12</v>
      </c>
    </row>
    <row r="10" spans="1:9" ht="33" customHeight="1">
      <c r="B10" s="16" t="s">
        <v>124</v>
      </c>
      <c r="C10" s="14" t="s">
        <v>125</v>
      </c>
      <c r="D10" s="9" t="s">
        <v>45</v>
      </c>
    </row>
    <row r="11" spans="1:9" ht="33" customHeight="1">
      <c r="B11" s="16" t="s">
        <v>126</v>
      </c>
      <c r="C11" s="14" t="s">
        <v>127</v>
      </c>
      <c r="D11" s="9" t="s">
        <v>45</v>
      </c>
    </row>
    <row r="12" spans="1:9" ht="33" customHeight="1">
      <c r="B12" s="17" t="s">
        <v>128</v>
      </c>
      <c r="C12" s="14" t="s">
        <v>129</v>
      </c>
      <c r="D12" s="9" t="s">
        <v>12</v>
      </c>
    </row>
    <row r="13" spans="1:9" ht="33" customHeight="1">
      <c r="B13" s="17"/>
      <c r="C13" s="14"/>
    </row>
    <row r="14" spans="1:9" ht="33" customHeight="1">
      <c r="B14" s="17"/>
      <c r="C14" s="14"/>
    </row>
    <row r="15" spans="1:9" ht="33" customHeight="1">
      <c r="B15" s="18" t="s">
        <v>130</v>
      </c>
      <c r="C15" s="14" t="s">
        <v>131</v>
      </c>
      <c r="D15" s="9" t="s">
        <v>45</v>
      </c>
    </row>
    <row r="16" spans="1:9" ht="33" customHeight="1">
      <c r="B16" s="15" t="s">
        <v>132</v>
      </c>
      <c r="C16" s="14" t="s">
        <v>133</v>
      </c>
      <c r="D16" s="9" t="s">
        <v>45</v>
      </c>
    </row>
    <row r="17" spans="2:4" ht="33" customHeight="1">
      <c r="B17" s="15" t="s">
        <v>134</v>
      </c>
      <c r="C17" s="14" t="s">
        <v>135</v>
      </c>
      <c r="D17" s="9" t="s">
        <v>12</v>
      </c>
    </row>
    <row r="18" spans="2:4" ht="33" customHeight="1">
      <c r="B18" s="17" t="s">
        <v>136</v>
      </c>
      <c r="C18" s="14" t="s">
        <v>137</v>
      </c>
      <c r="D18" s="9" t="s">
        <v>12</v>
      </c>
    </row>
    <row r="19" spans="2:4" ht="33" customHeight="1">
      <c r="B19" s="17" t="s">
        <v>138</v>
      </c>
      <c r="C19" s="14" t="s">
        <v>139</v>
      </c>
      <c r="D19" s="9" t="s">
        <v>45</v>
      </c>
    </row>
    <row r="20" spans="2:4" ht="33" customHeight="1">
      <c r="B20" s="19" t="s">
        <v>140</v>
      </c>
      <c r="C20" s="14" t="s">
        <v>141</v>
      </c>
      <c r="D20" s="9" t="s">
        <v>45</v>
      </c>
    </row>
    <row r="21" spans="2:4" ht="33" customHeight="1">
      <c r="B21" s="17" t="s">
        <v>142</v>
      </c>
      <c r="C21" s="14" t="s">
        <v>143</v>
      </c>
      <c r="D21" s="9" t="s">
        <v>45</v>
      </c>
    </row>
    <row r="22" spans="2:4" ht="33" customHeight="1">
      <c r="B22" s="17" t="s">
        <v>144</v>
      </c>
      <c r="C22" s="14" t="s">
        <v>145</v>
      </c>
      <c r="D22" s="9" t="s">
        <v>81</v>
      </c>
    </row>
    <row r="23" spans="2:4" ht="33" customHeight="1">
      <c r="B23" s="19" t="s">
        <v>146</v>
      </c>
      <c r="C23" s="14" t="s">
        <v>147</v>
      </c>
      <c r="D23" s="9" t="s">
        <v>81</v>
      </c>
    </row>
    <row r="24" spans="2:4" ht="33" customHeight="1">
      <c r="B24" s="17" t="s">
        <v>148</v>
      </c>
      <c r="C24" s="14" t="s">
        <v>149</v>
      </c>
      <c r="D24" s="9" t="s">
        <v>81</v>
      </c>
    </row>
    <row r="25" spans="2:4" ht="33" customHeight="1">
      <c r="B25" s="17"/>
      <c r="C25" s="14"/>
    </row>
    <row r="26" spans="2:4" ht="33" customHeight="1">
      <c r="B26" s="16"/>
      <c r="C26" s="14"/>
    </row>
    <row r="27" spans="2:4" ht="33" customHeight="1">
      <c r="B27" s="17" t="s">
        <v>150</v>
      </c>
      <c r="C27" s="14" t="s">
        <v>151</v>
      </c>
      <c r="D27" s="9" t="s">
        <v>12</v>
      </c>
    </row>
    <row r="28" spans="2:4" ht="33" customHeight="1">
      <c r="B28" s="19" t="s">
        <v>152</v>
      </c>
      <c r="C28" s="14" t="s">
        <v>153</v>
      </c>
      <c r="D28" s="9" t="s">
        <v>45</v>
      </c>
    </row>
    <row r="29" spans="2:4" ht="33" customHeight="1">
      <c r="B29" s="19" t="s">
        <v>154</v>
      </c>
      <c r="C29" s="14" t="s">
        <v>155</v>
      </c>
      <c r="D29" s="9" t="s">
        <v>45</v>
      </c>
    </row>
    <row r="30" spans="2:4" ht="33" customHeight="1">
      <c r="B30" s="16" t="s">
        <v>156</v>
      </c>
      <c r="C30" s="14" t="s">
        <v>157</v>
      </c>
      <c r="D30" s="9" t="s">
        <v>45</v>
      </c>
    </row>
    <row r="31" spans="2:4" ht="33" customHeight="1">
      <c r="B31" s="19" t="s">
        <v>158</v>
      </c>
      <c r="C31" s="14" t="s">
        <v>159</v>
      </c>
      <c r="D31" s="9" t="s">
        <v>45</v>
      </c>
    </row>
    <row r="32" spans="2:4" ht="33" customHeight="1">
      <c r="B32" s="18" t="s">
        <v>160</v>
      </c>
      <c r="C32" s="14" t="s">
        <v>161</v>
      </c>
      <c r="D32" s="9" t="s">
        <v>45</v>
      </c>
    </row>
    <row r="33" spans="2:5" ht="33" customHeight="1">
      <c r="B33" s="19" t="s">
        <v>162</v>
      </c>
      <c r="C33" s="14" t="s">
        <v>163</v>
      </c>
      <c r="D33" s="9" t="s">
        <v>12</v>
      </c>
    </row>
    <row r="34" spans="2:5" ht="33" customHeight="1">
      <c r="B34" s="20" t="s">
        <v>164</v>
      </c>
      <c r="C34" s="14" t="s">
        <v>165</v>
      </c>
      <c r="D34" s="9" t="s">
        <v>45</v>
      </c>
    </row>
    <row r="35" spans="2:5" ht="33" customHeight="1">
      <c r="B35" s="18" t="s">
        <v>166</v>
      </c>
      <c r="C35" s="14" t="s">
        <v>167</v>
      </c>
      <c r="D35" s="9" t="s">
        <v>81</v>
      </c>
      <c r="E35" s="7" t="s">
        <v>82</v>
      </c>
    </row>
    <row r="36" spans="2:5" ht="33" customHeight="1">
      <c r="B36" s="10" t="s">
        <v>168</v>
      </c>
      <c r="C36" s="14" t="s">
        <v>169</v>
      </c>
      <c r="D36" s="9" t="s">
        <v>45</v>
      </c>
    </row>
    <row r="37" spans="2:5" ht="33" customHeight="1">
      <c r="B37" s="21"/>
      <c r="C37" s="14"/>
    </row>
    <row r="38" spans="2:5" ht="33" customHeight="1">
      <c r="B38" s="17"/>
      <c r="C38" s="14"/>
    </row>
    <row r="39" spans="2:5" ht="33" customHeight="1">
      <c r="B39" s="10" t="s">
        <v>170</v>
      </c>
      <c r="C39" s="14" t="s">
        <v>171</v>
      </c>
      <c r="D39" s="9" t="s">
        <v>12</v>
      </c>
    </row>
    <row r="40" spans="2:5" ht="33" customHeight="1">
      <c r="B40" s="10" t="s">
        <v>172</v>
      </c>
      <c r="C40" s="14" t="s">
        <v>173</v>
      </c>
      <c r="D40" s="9" t="s">
        <v>12</v>
      </c>
    </row>
    <row r="41" spans="2:5" ht="33" customHeight="1">
      <c r="B41" s="17" t="s">
        <v>174</v>
      </c>
      <c r="C41" s="14" t="s">
        <v>175</v>
      </c>
      <c r="D41" s="9" t="s">
        <v>12</v>
      </c>
    </row>
    <row r="42" spans="2:5" ht="33" customHeight="1">
      <c r="B42" s="17" t="s">
        <v>176</v>
      </c>
      <c r="C42" s="14" t="s">
        <v>177</v>
      </c>
      <c r="D42" s="9" t="s">
        <v>12</v>
      </c>
    </row>
    <row r="43" spans="2:5" ht="33" customHeight="1">
      <c r="B43" s="19" t="s">
        <v>178</v>
      </c>
      <c r="C43" s="14" t="s">
        <v>179</v>
      </c>
      <c r="D43" s="9" t="s">
        <v>12</v>
      </c>
    </row>
    <row r="44" spans="2:5" ht="33" customHeight="1">
      <c r="B44" s="17" t="s">
        <v>180</v>
      </c>
      <c r="C44" s="14" t="s">
        <v>181</v>
      </c>
      <c r="D44" s="9" t="s">
        <v>12</v>
      </c>
    </row>
    <row r="45" spans="2:5" ht="33" customHeight="1">
      <c r="B45" s="17" t="s">
        <v>182</v>
      </c>
      <c r="C45" s="14" t="s">
        <v>183</v>
      </c>
      <c r="D45" s="9" t="s">
        <v>12</v>
      </c>
    </row>
    <row r="46" spans="2:5" ht="33" customHeight="1">
      <c r="B46" s="17" t="s">
        <v>184</v>
      </c>
      <c r="C46" s="14" t="s">
        <v>185</v>
      </c>
      <c r="D46" s="9" t="s">
        <v>12</v>
      </c>
    </row>
    <row r="47" spans="2:5" ht="33" customHeight="1">
      <c r="B47" s="17" t="s">
        <v>186</v>
      </c>
      <c r="C47" s="14" t="s">
        <v>187</v>
      </c>
      <c r="D47" s="9" t="s">
        <v>12</v>
      </c>
    </row>
    <row r="48" spans="2:5" ht="33" customHeight="1">
      <c r="B48" s="19" t="s">
        <v>188</v>
      </c>
      <c r="C48" s="14" t="s">
        <v>189</v>
      </c>
      <c r="D48" s="9" t="s">
        <v>45</v>
      </c>
    </row>
    <row r="49" spans="2:4" ht="33" customHeight="1">
      <c r="C49" s="14"/>
    </row>
    <row r="50" spans="2:4" ht="33" customHeight="1">
      <c r="C50" s="14"/>
    </row>
    <row r="51" spans="2:4" ht="33" customHeight="1">
      <c r="B51" s="10" t="s">
        <v>190</v>
      </c>
      <c r="C51" s="14" t="s">
        <v>191</v>
      </c>
      <c r="D51" s="9" t="s">
        <v>12</v>
      </c>
    </row>
    <row r="52" spans="2:4" ht="33" customHeight="1">
      <c r="B52" s="19" t="s">
        <v>192</v>
      </c>
      <c r="C52" s="14" t="s">
        <v>193</v>
      </c>
      <c r="D52" s="9" t="s">
        <v>12</v>
      </c>
    </row>
    <row r="53" spans="2:4" ht="33" customHeight="1">
      <c r="B53" s="19" t="s">
        <v>194</v>
      </c>
      <c r="C53" s="14" t="s">
        <v>195</v>
      </c>
      <c r="D53" s="9" t="s">
        <v>12</v>
      </c>
    </row>
    <row r="54" spans="2:4" ht="33" customHeight="1">
      <c r="B54" s="19" t="s">
        <v>196</v>
      </c>
      <c r="C54" s="14" t="s">
        <v>197</v>
      </c>
      <c r="D54" s="9" t="s">
        <v>12</v>
      </c>
    </row>
    <row r="55" spans="2:4" ht="33" customHeight="1">
      <c r="B55" s="19" t="s">
        <v>198</v>
      </c>
      <c r="C55" s="14" t="s">
        <v>199</v>
      </c>
      <c r="D55" s="9" t="s">
        <v>12</v>
      </c>
    </row>
    <row r="56" spans="2:4" ht="33" customHeight="1">
      <c r="B56" s="19" t="s">
        <v>200</v>
      </c>
      <c r="C56" s="14" t="s">
        <v>201</v>
      </c>
      <c r="D56" s="9" t="s">
        <v>12</v>
      </c>
    </row>
    <row r="57" spans="2:4" ht="33" customHeight="1">
      <c r="B57" s="19" t="s">
        <v>202</v>
      </c>
      <c r="C57" s="14" t="s">
        <v>203</v>
      </c>
      <c r="D57" s="9" t="s">
        <v>12</v>
      </c>
    </row>
    <row r="58" spans="2:4" ht="33" customHeight="1">
      <c r="B58" s="10" t="s">
        <v>204</v>
      </c>
      <c r="C58" s="14" t="s">
        <v>205</v>
      </c>
      <c r="D58" s="9" t="s">
        <v>12</v>
      </c>
    </row>
    <row r="59" spans="2:4" ht="33" customHeight="1">
      <c r="B59" s="19" t="s">
        <v>206</v>
      </c>
      <c r="C59" s="14" t="s">
        <v>207</v>
      </c>
      <c r="D59" s="9" t="s">
        <v>12</v>
      </c>
    </row>
    <row r="60" spans="2:4" ht="33" customHeight="1">
      <c r="B60" s="19" t="s">
        <v>208</v>
      </c>
      <c r="C60" s="14" t="s">
        <v>209</v>
      </c>
      <c r="D60" s="9" t="s">
        <v>12</v>
      </c>
    </row>
    <row r="61" spans="2:4" ht="33" customHeight="1">
      <c r="B61" s="16"/>
      <c r="C61" s="22"/>
    </row>
    <row r="62" spans="2:4" ht="33" customHeight="1">
      <c r="B62" s="16"/>
      <c r="C62" s="22"/>
    </row>
    <row r="63" spans="2:4" ht="33" customHeight="1">
      <c r="B63" s="16"/>
      <c r="C63" s="22"/>
    </row>
    <row r="64" spans="2:4" ht="33" customHeight="1">
      <c r="B64" s="16"/>
      <c r="C64" s="22"/>
    </row>
    <row r="65" spans="2:3" ht="33" customHeight="1">
      <c r="B65" s="16"/>
      <c r="C65" s="22"/>
    </row>
    <row r="66" spans="2:3" ht="33" customHeight="1">
      <c r="B66" s="16"/>
      <c r="C66" s="22"/>
    </row>
    <row r="67" spans="2:3" ht="33" customHeight="1">
      <c r="B67" s="16"/>
      <c r="C67" s="22"/>
    </row>
    <row r="68" spans="2:3" ht="33" customHeight="1">
      <c r="B68" s="16"/>
      <c r="C68" s="22"/>
    </row>
    <row r="69" spans="2:3" ht="33" customHeight="1">
      <c r="B69" s="23"/>
    </row>
    <row r="70" spans="2:3" ht="33" customHeight="1">
      <c r="B70" s="23"/>
    </row>
    <row r="71" spans="2:3" ht="33" customHeight="1">
      <c r="B71" s="16"/>
      <c r="C71" s="22"/>
    </row>
    <row r="72" spans="2:3" ht="33" customHeight="1">
      <c r="B72" s="16"/>
      <c r="C72" s="22"/>
    </row>
    <row r="73" spans="2:3" ht="33" customHeight="1">
      <c r="B73" s="16"/>
      <c r="C73" s="22"/>
    </row>
    <row r="74" spans="2:3" ht="33" customHeight="1">
      <c r="B74" s="16"/>
      <c r="C74" s="22"/>
    </row>
    <row r="75" spans="2:3" ht="33" customHeight="1">
      <c r="B75" s="17"/>
      <c r="C75" s="22"/>
    </row>
    <row r="76" spans="2:3" ht="33" customHeight="1">
      <c r="B76" s="17"/>
      <c r="C76" s="22"/>
    </row>
    <row r="77" spans="2:3" ht="33" customHeight="1">
      <c r="B77" s="17"/>
      <c r="C77" s="22"/>
    </row>
    <row r="78" spans="2:3" ht="33" customHeight="1">
      <c r="B78" s="17"/>
      <c r="C78" s="22"/>
    </row>
    <row r="79" spans="2:3" ht="33" customHeight="1">
      <c r="B79" s="17"/>
      <c r="C79" s="22"/>
    </row>
    <row r="80" spans="2:3" ht="33" customHeight="1">
      <c r="B80" s="17"/>
      <c r="C80" s="22"/>
    </row>
    <row r="81" spans="2:3" ht="33" customHeight="1">
      <c r="B81" s="17"/>
      <c r="C81" s="22"/>
    </row>
    <row r="82" spans="2:3" ht="33" customHeight="1">
      <c r="B82" s="17"/>
      <c r="C82" s="22"/>
    </row>
    <row r="83" spans="2:3" ht="33" customHeight="1">
      <c r="B83" s="17"/>
      <c r="C83" s="22"/>
    </row>
    <row r="84" spans="2:3" ht="33" customHeight="1">
      <c r="B84" s="17"/>
      <c r="C84" s="22"/>
    </row>
    <row r="85" spans="2:3" ht="33" customHeight="1">
      <c r="B85" s="17"/>
      <c r="C85" s="22"/>
    </row>
    <row r="86" spans="2:3" ht="33" customHeight="1">
      <c r="B86" s="17"/>
      <c r="C86" s="22"/>
    </row>
    <row r="87" spans="2:3" ht="33" customHeight="1">
      <c r="B87" s="17"/>
      <c r="C87" s="22"/>
    </row>
    <row r="88" spans="2:3" ht="33" customHeight="1">
      <c r="B88" s="17"/>
      <c r="C88" s="22"/>
    </row>
    <row r="89" spans="2:3" ht="33" customHeight="1">
      <c r="B89" s="17"/>
      <c r="C89" s="22"/>
    </row>
    <row r="90" spans="2:3" ht="33" customHeight="1">
      <c r="B90" s="17"/>
      <c r="C90" s="22"/>
    </row>
    <row r="91" spans="2:3" ht="33" customHeight="1">
      <c r="B91" s="17"/>
      <c r="C91" s="22"/>
    </row>
    <row r="92" spans="2:3" ht="33" customHeight="1">
      <c r="B92" s="17"/>
      <c r="C92" s="22"/>
    </row>
    <row r="93" spans="2:3" ht="33" customHeight="1">
      <c r="B93" s="17"/>
      <c r="C93" s="22"/>
    </row>
    <row r="94" spans="2:3" ht="33" customHeight="1">
      <c r="B94" s="17"/>
      <c r="C94" s="22"/>
    </row>
    <row r="95" spans="2:3" ht="33" customHeight="1">
      <c r="B95" s="17"/>
      <c r="C95" s="22"/>
    </row>
    <row r="96" spans="2:3" ht="33" customHeight="1">
      <c r="B96" s="17"/>
      <c r="C96" s="22"/>
    </row>
    <row r="97" spans="2:3" ht="33" customHeight="1">
      <c r="B97" s="17"/>
      <c r="C97" s="22"/>
    </row>
    <row r="98" spans="2:3" ht="33" customHeight="1">
      <c r="B98" s="17"/>
      <c r="C98" s="22"/>
    </row>
    <row r="99" spans="2:3" ht="33" customHeight="1">
      <c r="B99" s="17"/>
      <c r="C99" s="22"/>
    </row>
    <row r="100" spans="2:3" ht="33" customHeight="1">
      <c r="B100" s="17"/>
      <c r="C100" s="22"/>
    </row>
    <row r="101" spans="2:3" ht="33" customHeight="1"/>
    <row r="102" spans="2:3" ht="33" customHeight="1"/>
    <row r="103" spans="2:3" ht="33" customHeight="1"/>
    <row r="104" spans="2:3" ht="33" customHeight="1"/>
    <row r="105" spans="2:3" ht="33" customHeight="1"/>
    <row r="106" spans="2:3" ht="33" customHeight="1"/>
    <row r="107" spans="2:3" ht="33" customHeight="1"/>
    <row r="108" spans="2:3" ht="33" customHeight="1"/>
    <row r="109" spans="2:3" ht="33" customHeight="1"/>
    <row r="110" spans="2:3" ht="33" customHeight="1"/>
    <row r="111" spans="2:3" ht="33" customHeight="1"/>
    <row r="112" spans="2:3" ht="33" customHeight="1"/>
    <row r="113" ht="33" customHeight="1"/>
    <row r="114" ht="33" customHeight="1"/>
    <row r="115" ht="33" customHeight="1"/>
    <row r="116" ht="33" customHeight="1"/>
    <row r="117" ht="33" customHeight="1"/>
    <row r="118" ht="33" customHeight="1"/>
    <row r="119" ht="33" customHeight="1"/>
    <row r="120" ht="33" customHeight="1"/>
    <row r="121" ht="33" customHeight="1"/>
  </sheetData>
  <mergeCells count="1">
    <mergeCell ref="A1:I1"/>
  </mergeCells>
  <phoneticPr fontId="13" type="noConversion"/>
  <conditionalFormatting sqref="D3">
    <cfRule type="cellIs" dxfId="321" priority="322" operator="equal">
      <formula>"已修改"</formula>
    </cfRule>
    <cfRule type="cellIs" dxfId="320" priority="321" operator="equal">
      <formula>"待定"</formula>
    </cfRule>
    <cfRule type="cellIs" dxfId="319" priority="320" operator="equal">
      <formula>"正确"</formula>
    </cfRule>
    <cfRule type="cellIs" dxfId="318" priority="319" operator="equal">
      <formula>"错误"</formula>
    </cfRule>
    <cfRule type="cellIs" dxfId="317" priority="318" operator="equal">
      <formula>"其他"</formula>
    </cfRule>
    <cfRule type="cellIs" dxfId="316" priority="317" operator="equal">
      <formula>"无法解决"</formula>
    </cfRule>
    <cfRule type="cellIs" dxfId="315" priority="316" operator="equal">
      <formula>"暂不解决"</formula>
    </cfRule>
  </conditionalFormatting>
  <conditionalFormatting sqref="D4">
    <cfRule type="cellIs" dxfId="314" priority="329" operator="equal">
      <formula>"已修改"</formula>
    </cfRule>
    <cfRule type="cellIs" dxfId="313" priority="328" operator="equal">
      <formula>"待定"</formula>
    </cfRule>
    <cfRule type="cellIs" dxfId="312" priority="327" operator="equal">
      <formula>"正确"</formula>
    </cfRule>
    <cfRule type="cellIs" dxfId="311" priority="326" operator="equal">
      <formula>"错误"</formula>
    </cfRule>
    <cfRule type="cellIs" dxfId="310" priority="325" operator="equal">
      <formula>"其他"</formula>
    </cfRule>
    <cfRule type="cellIs" dxfId="309" priority="324" operator="equal">
      <formula>"无法解决"</formula>
    </cfRule>
    <cfRule type="cellIs" dxfId="308" priority="323" operator="equal">
      <formula>"暂不解决"</formula>
    </cfRule>
  </conditionalFormatting>
  <conditionalFormatting sqref="D5">
    <cfRule type="cellIs" dxfId="307" priority="336" operator="equal">
      <formula>"已修改"</formula>
    </cfRule>
    <cfRule type="cellIs" dxfId="306" priority="335" operator="equal">
      <formula>"待定"</formula>
    </cfRule>
    <cfRule type="cellIs" dxfId="305" priority="334" operator="equal">
      <formula>"正确"</formula>
    </cfRule>
    <cfRule type="cellIs" dxfId="304" priority="333" operator="equal">
      <formula>"错误"</formula>
    </cfRule>
    <cfRule type="cellIs" dxfId="303" priority="332" operator="equal">
      <formula>"其他"</formula>
    </cfRule>
    <cfRule type="cellIs" dxfId="302" priority="331" operator="equal">
      <formula>"无法解决"</formula>
    </cfRule>
    <cfRule type="cellIs" dxfId="301" priority="330" operator="equal">
      <formula>"暂不解决"</formula>
    </cfRule>
  </conditionalFormatting>
  <conditionalFormatting sqref="D6">
    <cfRule type="cellIs" dxfId="300" priority="315" operator="equal">
      <formula>"已修改"</formula>
    </cfRule>
    <cfRule type="cellIs" dxfId="299" priority="314" operator="equal">
      <formula>"待定"</formula>
    </cfRule>
    <cfRule type="cellIs" dxfId="298" priority="313" operator="equal">
      <formula>"正确"</formula>
    </cfRule>
    <cfRule type="cellIs" dxfId="297" priority="312" operator="equal">
      <formula>"错误"</formula>
    </cfRule>
    <cfRule type="cellIs" dxfId="296" priority="311" operator="equal">
      <formula>"其他"</formula>
    </cfRule>
    <cfRule type="cellIs" dxfId="295" priority="310" operator="equal">
      <formula>"无法解决"</formula>
    </cfRule>
    <cfRule type="cellIs" dxfId="294" priority="309" operator="equal">
      <formula>"暂不解决"</formula>
    </cfRule>
  </conditionalFormatting>
  <conditionalFormatting sqref="D9">
    <cfRule type="cellIs" dxfId="293" priority="378" operator="equal">
      <formula>"已修改"</formula>
    </cfRule>
    <cfRule type="cellIs" dxfId="292" priority="377" operator="equal">
      <formula>"待定"</formula>
    </cfRule>
    <cfRule type="cellIs" dxfId="291" priority="376" operator="equal">
      <formula>"正确"</formula>
    </cfRule>
    <cfRule type="cellIs" dxfId="290" priority="375" operator="equal">
      <formula>"错误"</formula>
    </cfRule>
    <cfRule type="cellIs" dxfId="289" priority="374" operator="equal">
      <formula>"其他"</formula>
    </cfRule>
    <cfRule type="cellIs" dxfId="288" priority="373" operator="equal">
      <formula>"无法解决"</formula>
    </cfRule>
    <cfRule type="cellIs" dxfId="287" priority="372" operator="equal">
      <formula>"暂不解决"</formula>
    </cfRule>
  </conditionalFormatting>
  <conditionalFormatting sqref="D10">
    <cfRule type="cellIs" dxfId="286" priority="364" operator="equal">
      <formula>"已修改"</formula>
    </cfRule>
    <cfRule type="cellIs" dxfId="285" priority="363" operator="equal">
      <formula>"待定"</formula>
    </cfRule>
    <cfRule type="cellIs" dxfId="284" priority="362" operator="equal">
      <formula>"正确"</formula>
    </cfRule>
    <cfRule type="cellIs" dxfId="283" priority="361" operator="equal">
      <formula>"错误"</formula>
    </cfRule>
    <cfRule type="cellIs" dxfId="282" priority="360" operator="equal">
      <formula>"其他"</formula>
    </cfRule>
    <cfRule type="cellIs" dxfId="281" priority="359" operator="equal">
      <formula>"无法解决"</formula>
    </cfRule>
    <cfRule type="cellIs" dxfId="280" priority="358" operator="equal">
      <formula>"暂不解决"</formula>
    </cfRule>
  </conditionalFormatting>
  <conditionalFormatting sqref="D11">
    <cfRule type="cellIs" dxfId="279" priority="357" operator="equal">
      <formula>"已修改"</formula>
    </cfRule>
    <cfRule type="cellIs" dxfId="278" priority="356" operator="equal">
      <formula>"待定"</formula>
    </cfRule>
    <cfRule type="cellIs" dxfId="277" priority="355" operator="equal">
      <formula>"正确"</formula>
    </cfRule>
    <cfRule type="cellIs" dxfId="276" priority="354" operator="equal">
      <formula>"错误"</formula>
    </cfRule>
    <cfRule type="cellIs" dxfId="275" priority="353" operator="equal">
      <formula>"其他"</formula>
    </cfRule>
    <cfRule type="cellIs" dxfId="274" priority="352" operator="equal">
      <formula>"无法解决"</formula>
    </cfRule>
    <cfRule type="cellIs" dxfId="273" priority="351" operator="equal">
      <formula>"暂不解决"</formula>
    </cfRule>
  </conditionalFormatting>
  <conditionalFormatting sqref="D12">
    <cfRule type="cellIs" dxfId="272" priority="350" operator="equal">
      <formula>"已修改"</formula>
    </cfRule>
    <cfRule type="cellIs" dxfId="271" priority="349" operator="equal">
      <formula>"待定"</formula>
    </cfRule>
    <cfRule type="cellIs" dxfId="270" priority="348" operator="equal">
      <formula>"正确"</formula>
    </cfRule>
    <cfRule type="cellIs" dxfId="269" priority="347" operator="equal">
      <formula>"错误"</formula>
    </cfRule>
    <cfRule type="cellIs" dxfId="268" priority="346" operator="equal">
      <formula>"其他"</formula>
    </cfRule>
    <cfRule type="cellIs" dxfId="267" priority="345" operator="equal">
      <formula>"无法解决"</formula>
    </cfRule>
    <cfRule type="cellIs" dxfId="266" priority="344" operator="equal">
      <formula>"暂不解决"</formula>
    </cfRule>
  </conditionalFormatting>
  <conditionalFormatting sqref="D13">
    <cfRule type="cellIs" dxfId="265" priority="343" operator="equal">
      <formula>"已修改"</formula>
    </cfRule>
    <cfRule type="cellIs" dxfId="264" priority="342" operator="equal">
      <formula>"待定"</formula>
    </cfRule>
    <cfRule type="cellIs" dxfId="263" priority="341" operator="equal">
      <formula>"正确"</formula>
    </cfRule>
    <cfRule type="cellIs" dxfId="262" priority="340" operator="equal">
      <formula>"错误"</formula>
    </cfRule>
    <cfRule type="cellIs" dxfId="261" priority="339" operator="equal">
      <formula>"其他"</formula>
    </cfRule>
    <cfRule type="cellIs" dxfId="260" priority="338" operator="equal">
      <formula>"无法解决"</formula>
    </cfRule>
    <cfRule type="cellIs" dxfId="259" priority="337" operator="equal">
      <formula>"暂不解决"</formula>
    </cfRule>
  </conditionalFormatting>
  <conditionalFormatting sqref="D15">
    <cfRule type="cellIs" dxfId="258" priority="77" operator="equal">
      <formula>"已修改"</formula>
    </cfRule>
    <cfRule type="cellIs" dxfId="257" priority="76" operator="equal">
      <formula>"待定"</formula>
    </cfRule>
    <cfRule type="cellIs" dxfId="256" priority="75" operator="equal">
      <formula>"正确"</formula>
    </cfRule>
    <cfRule type="cellIs" dxfId="255" priority="74" operator="equal">
      <formula>"错误"</formula>
    </cfRule>
    <cfRule type="cellIs" dxfId="254" priority="73" operator="equal">
      <formula>"其他"</formula>
    </cfRule>
    <cfRule type="cellIs" dxfId="253" priority="72" operator="equal">
      <formula>"无法解决"</formula>
    </cfRule>
    <cfRule type="cellIs" dxfId="252" priority="71" operator="equal">
      <formula>"暂不解决"</formula>
    </cfRule>
  </conditionalFormatting>
  <conditionalFormatting sqref="D16">
    <cfRule type="cellIs" dxfId="251" priority="70" operator="equal">
      <formula>"已修改"</formula>
    </cfRule>
    <cfRule type="cellIs" dxfId="250" priority="69" operator="equal">
      <formula>"待定"</formula>
    </cfRule>
    <cfRule type="cellIs" dxfId="249" priority="68" operator="equal">
      <formula>"正确"</formula>
    </cfRule>
    <cfRule type="cellIs" dxfId="248" priority="67" operator="equal">
      <formula>"错误"</formula>
    </cfRule>
    <cfRule type="cellIs" dxfId="247" priority="66" operator="equal">
      <formula>"其他"</formula>
    </cfRule>
    <cfRule type="cellIs" dxfId="246" priority="65" operator="equal">
      <formula>"无法解决"</formula>
    </cfRule>
    <cfRule type="cellIs" dxfId="245" priority="64" operator="equal">
      <formula>"暂不解决"</formula>
    </cfRule>
  </conditionalFormatting>
  <conditionalFormatting sqref="D17">
    <cfRule type="cellIs" dxfId="244" priority="294" operator="equal">
      <formula>"已修改"</formula>
    </cfRule>
    <cfRule type="cellIs" dxfId="243" priority="293" operator="equal">
      <formula>"待定"</formula>
    </cfRule>
    <cfRule type="cellIs" dxfId="242" priority="292" operator="equal">
      <formula>"正确"</formula>
    </cfRule>
    <cfRule type="cellIs" dxfId="241" priority="291" operator="equal">
      <formula>"错误"</formula>
    </cfRule>
    <cfRule type="cellIs" dxfId="240" priority="290" operator="equal">
      <formula>"其他"</formula>
    </cfRule>
    <cfRule type="cellIs" dxfId="239" priority="289" operator="equal">
      <formula>"无法解决"</formula>
    </cfRule>
    <cfRule type="cellIs" dxfId="238" priority="288" operator="equal">
      <formula>"暂不解决"</formula>
    </cfRule>
  </conditionalFormatting>
  <conditionalFormatting sqref="D18">
    <cfRule type="cellIs" dxfId="237" priority="63" operator="equal">
      <formula>"已修改"</formula>
    </cfRule>
    <cfRule type="cellIs" dxfId="236" priority="62" operator="equal">
      <formula>"待定"</formula>
    </cfRule>
    <cfRule type="cellIs" dxfId="235" priority="61" operator="equal">
      <formula>"正确"</formula>
    </cfRule>
    <cfRule type="cellIs" dxfId="234" priority="60" operator="equal">
      <formula>"错误"</formula>
    </cfRule>
    <cfRule type="cellIs" dxfId="233" priority="59" operator="equal">
      <formula>"其他"</formula>
    </cfRule>
    <cfRule type="cellIs" dxfId="232" priority="58" operator="equal">
      <formula>"无法解决"</formula>
    </cfRule>
    <cfRule type="cellIs" dxfId="231" priority="57" operator="equal">
      <formula>"暂不解决"</formula>
    </cfRule>
  </conditionalFormatting>
  <conditionalFormatting sqref="D19">
    <cfRule type="cellIs" dxfId="230" priority="56" operator="equal">
      <formula>"已修改"</formula>
    </cfRule>
    <cfRule type="cellIs" dxfId="229" priority="55" operator="equal">
      <formula>"待定"</formula>
    </cfRule>
    <cfRule type="cellIs" dxfId="228" priority="54" operator="equal">
      <formula>"正确"</formula>
    </cfRule>
    <cfRule type="cellIs" dxfId="227" priority="53" operator="equal">
      <formula>"错误"</formula>
    </cfRule>
    <cfRule type="cellIs" dxfId="226" priority="52" operator="equal">
      <formula>"其他"</formula>
    </cfRule>
    <cfRule type="cellIs" dxfId="225" priority="51" operator="equal">
      <formula>"无法解决"</formula>
    </cfRule>
    <cfRule type="cellIs" dxfId="224" priority="50" operator="equal">
      <formula>"暂不解决"</formula>
    </cfRule>
  </conditionalFormatting>
  <conditionalFormatting sqref="D20">
    <cfRule type="cellIs" dxfId="223" priority="49" operator="equal">
      <formula>"已修改"</formula>
    </cfRule>
    <cfRule type="cellIs" dxfId="222" priority="48" operator="equal">
      <formula>"待定"</formula>
    </cfRule>
    <cfRule type="cellIs" dxfId="221" priority="47" operator="equal">
      <formula>"正确"</formula>
    </cfRule>
    <cfRule type="cellIs" dxfId="220" priority="46" operator="equal">
      <formula>"错误"</formula>
    </cfRule>
    <cfRule type="cellIs" dxfId="219" priority="45" operator="equal">
      <formula>"其他"</formula>
    </cfRule>
    <cfRule type="cellIs" dxfId="218" priority="44" operator="equal">
      <formula>"无法解决"</formula>
    </cfRule>
    <cfRule type="cellIs" dxfId="217" priority="43" operator="equal">
      <formula>"暂不解决"</formula>
    </cfRule>
  </conditionalFormatting>
  <conditionalFormatting sqref="D21">
    <cfRule type="cellIs" dxfId="216" priority="42" operator="equal">
      <formula>"已修改"</formula>
    </cfRule>
    <cfRule type="cellIs" dxfId="215" priority="41" operator="equal">
      <formula>"待定"</formula>
    </cfRule>
    <cfRule type="cellIs" dxfId="214" priority="40" operator="equal">
      <formula>"正确"</formula>
    </cfRule>
    <cfRule type="cellIs" dxfId="213" priority="39" operator="equal">
      <formula>"错误"</formula>
    </cfRule>
    <cfRule type="cellIs" dxfId="212" priority="38" operator="equal">
      <formula>"其他"</formula>
    </cfRule>
    <cfRule type="cellIs" dxfId="211" priority="37" operator="equal">
      <formula>"无法解决"</formula>
    </cfRule>
    <cfRule type="cellIs" dxfId="210" priority="36" operator="equal">
      <formula>"暂不解决"</formula>
    </cfRule>
  </conditionalFormatting>
  <conditionalFormatting sqref="D22">
    <cfRule type="cellIs" dxfId="209" priority="266" operator="equal">
      <formula>"已修改"</formula>
    </cfRule>
    <cfRule type="cellIs" dxfId="208" priority="265" operator="equal">
      <formula>"待定"</formula>
    </cfRule>
    <cfRule type="cellIs" dxfId="207" priority="264" operator="equal">
      <formula>"正确"</formula>
    </cfRule>
    <cfRule type="cellIs" dxfId="206" priority="263" operator="equal">
      <formula>"错误"</formula>
    </cfRule>
    <cfRule type="cellIs" dxfId="205" priority="262" operator="equal">
      <formula>"其他"</formula>
    </cfRule>
    <cfRule type="cellIs" dxfId="204" priority="261" operator="equal">
      <formula>"无法解决"</formula>
    </cfRule>
    <cfRule type="cellIs" dxfId="203" priority="260" operator="equal">
      <formula>"暂不解决"</formula>
    </cfRule>
  </conditionalFormatting>
  <conditionalFormatting sqref="D23">
    <cfRule type="cellIs" dxfId="202" priority="35" operator="equal">
      <formula>"已修改"</formula>
    </cfRule>
    <cfRule type="cellIs" dxfId="201" priority="34" operator="equal">
      <formula>"待定"</formula>
    </cfRule>
    <cfRule type="cellIs" dxfId="200" priority="33" operator="equal">
      <formula>"正确"</formula>
    </cfRule>
    <cfRule type="cellIs" dxfId="199" priority="32" operator="equal">
      <formula>"错误"</formula>
    </cfRule>
    <cfRule type="cellIs" dxfId="198" priority="31" operator="equal">
      <formula>"其他"</formula>
    </cfRule>
    <cfRule type="cellIs" dxfId="197" priority="30" operator="equal">
      <formula>"无法解决"</formula>
    </cfRule>
    <cfRule type="cellIs" dxfId="196" priority="29" operator="equal">
      <formula>"暂不解决"</formula>
    </cfRule>
  </conditionalFormatting>
  <conditionalFormatting sqref="D24">
    <cfRule type="cellIs" dxfId="195" priority="252" operator="equal">
      <formula>"已修改"</formula>
    </cfRule>
    <cfRule type="cellIs" dxfId="194" priority="251" operator="equal">
      <formula>"待定"</formula>
    </cfRule>
    <cfRule type="cellIs" dxfId="193" priority="250" operator="equal">
      <formula>"正确"</formula>
    </cfRule>
    <cfRule type="cellIs" dxfId="192" priority="249" operator="equal">
      <formula>"错误"</formula>
    </cfRule>
    <cfRule type="cellIs" dxfId="191" priority="248" operator="equal">
      <formula>"其他"</formula>
    </cfRule>
    <cfRule type="cellIs" dxfId="190" priority="247" operator="equal">
      <formula>"无法解决"</formula>
    </cfRule>
    <cfRule type="cellIs" dxfId="189" priority="246" operator="equal">
      <formula>"暂不解决"</formula>
    </cfRule>
  </conditionalFormatting>
  <conditionalFormatting sqref="D25">
    <cfRule type="cellIs" dxfId="188" priority="245" operator="equal">
      <formula>"已修改"</formula>
    </cfRule>
    <cfRule type="cellIs" dxfId="187" priority="244" operator="equal">
      <formula>"待定"</formula>
    </cfRule>
    <cfRule type="cellIs" dxfId="186" priority="243" operator="equal">
      <formula>"正确"</formula>
    </cfRule>
    <cfRule type="cellIs" dxfId="185" priority="242" operator="equal">
      <formula>"错误"</formula>
    </cfRule>
    <cfRule type="cellIs" dxfId="184" priority="241" operator="equal">
      <formula>"其他"</formula>
    </cfRule>
    <cfRule type="cellIs" dxfId="183" priority="240" operator="equal">
      <formula>"无法解决"</formula>
    </cfRule>
    <cfRule type="cellIs" dxfId="182" priority="239" operator="equal">
      <formula>"暂不解决"</formula>
    </cfRule>
  </conditionalFormatting>
  <conditionalFormatting sqref="D27">
    <cfRule type="cellIs" dxfId="181" priority="238" operator="equal">
      <formula>"已修改"</formula>
    </cfRule>
    <cfRule type="cellIs" dxfId="180" priority="237" operator="equal">
      <formula>"待定"</formula>
    </cfRule>
    <cfRule type="cellIs" dxfId="179" priority="236" operator="equal">
      <formula>"正确"</formula>
    </cfRule>
    <cfRule type="cellIs" dxfId="178" priority="235" operator="equal">
      <formula>"错误"</formula>
    </cfRule>
    <cfRule type="cellIs" dxfId="177" priority="234" operator="equal">
      <formula>"其他"</formula>
    </cfRule>
    <cfRule type="cellIs" dxfId="176" priority="233" operator="equal">
      <formula>"无法解决"</formula>
    </cfRule>
    <cfRule type="cellIs" dxfId="175" priority="232" operator="equal">
      <formula>"暂不解决"</formula>
    </cfRule>
  </conditionalFormatting>
  <conditionalFormatting sqref="D28">
    <cfRule type="cellIs" dxfId="174" priority="231" operator="equal">
      <formula>"已修改"</formula>
    </cfRule>
    <cfRule type="cellIs" dxfId="173" priority="230" operator="equal">
      <formula>"待定"</formula>
    </cfRule>
    <cfRule type="cellIs" dxfId="172" priority="229" operator="equal">
      <formula>"正确"</formula>
    </cfRule>
    <cfRule type="cellIs" dxfId="171" priority="228" operator="equal">
      <formula>"错误"</formula>
    </cfRule>
    <cfRule type="cellIs" dxfId="170" priority="227" operator="equal">
      <formula>"其他"</formula>
    </cfRule>
    <cfRule type="cellIs" dxfId="169" priority="226" operator="equal">
      <formula>"无法解决"</formula>
    </cfRule>
    <cfRule type="cellIs" dxfId="168" priority="225" operator="equal">
      <formula>"暂不解决"</formula>
    </cfRule>
  </conditionalFormatting>
  <conditionalFormatting sqref="D29">
    <cfRule type="cellIs" dxfId="167" priority="28" operator="equal">
      <formula>"已修改"</formula>
    </cfRule>
    <cfRule type="cellIs" dxfId="166" priority="27" operator="equal">
      <formula>"待定"</formula>
    </cfRule>
    <cfRule type="cellIs" dxfId="165" priority="26" operator="equal">
      <formula>"正确"</formula>
    </cfRule>
    <cfRule type="cellIs" dxfId="164" priority="25" operator="equal">
      <formula>"错误"</formula>
    </cfRule>
    <cfRule type="cellIs" dxfId="163" priority="24" operator="equal">
      <formula>"其他"</formula>
    </cfRule>
    <cfRule type="cellIs" dxfId="162" priority="23" operator="equal">
      <formula>"无法解决"</formula>
    </cfRule>
    <cfRule type="cellIs" dxfId="161" priority="22" operator="equal">
      <formula>"暂不解决"</formula>
    </cfRule>
  </conditionalFormatting>
  <conditionalFormatting sqref="D30">
    <cfRule type="cellIs" dxfId="160" priority="21" operator="equal">
      <formula>"已修改"</formula>
    </cfRule>
    <cfRule type="cellIs" dxfId="159" priority="20" operator="equal">
      <formula>"待定"</formula>
    </cfRule>
    <cfRule type="cellIs" dxfId="158" priority="19" operator="equal">
      <formula>"正确"</formula>
    </cfRule>
    <cfRule type="cellIs" dxfId="157" priority="18" operator="equal">
      <formula>"错误"</formula>
    </cfRule>
    <cfRule type="cellIs" dxfId="156" priority="17" operator="equal">
      <formula>"其他"</formula>
    </cfRule>
    <cfRule type="cellIs" dxfId="155" priority="16" operator="equal">
      <formula>"无法解决"</formula>
    </cfRule>
    <cfRule type="cellIs" dxfId="154" priority="15" operator="equal">
      <formula>"暂不解决"</formula>
    </cfRule>
  </conditionalFormatting>
  <conditionalFormatting sqref="D31">
    <cfRule type="cellIs" dxfId="153" priority="14" operator="equal">
      <formula>"已修改"</formula>
    </cfRule>
    <cfRule type="cellIs" dxfId="152" priority="13" operator="equal">
      <formula>"待定"</formula>
    </cfRule>
    <cfRule type="cellIs" dxfId="151" priority="12" operator="equal">
      <formula>"正确"</formula>
    </cfRule>
    <cfRule type="cellIs" dxfId="150" priority="11" operator="equal">
      <formula>"错误"</formula>
    </cfRule>
    <cfRule type="cellIs" dxfId="149" priority="10" operator="equal">
      <formula>"其他"</formula>
    </cfRule>
    <cfRule type="cellIs" dxfId="148" priority="9" operator="equal">
      <formula>"无法解决"</formula>
    </cfRule>
    <cfRule type="cellIs" dxfId="147" priority="8" operator="equal">
      <formula>"暂不解决"</formula>
    </cfRule>
  </conditionalFormatting>
  <conditionalFormatting sqref="D32">
    <cfRule type="cellIs" dxfId="146" priority="7" operator="equal">
      <formula>"已修改"</formula>
    </cfRule>
    <cfRule type="cellIs" dxfId="145" priority="6" operator="equal">
      <formula>"待定"</formula>
    </cfRule>
    <cfRule type="cellIs" dxfId="144" priority="5" operator="equal">
      <formula>"正确"</formula>
    </cfRule>
    <cfRule type="cellIs" dxfId="143" priority="4" operator="equal">
      <formula>"错误"</formula>
    </cfRule>
    <cfRule type="cellIs" dxfId="142" priority="3" operator="equal">
      <formula>"其他"</formula>
    </cfRule>
    <cfRule type="cellIs" dxfId="141" priority="2" operator="equal">
      <formula>"无法解决"</formula>
    </cfRule>
    <cfRule type="cellIs" dxfId="140" priority="1" operator="equal">
      <formula>"暂不解决"</formula>
    </cfRule>
  </conditionalFormatting>
  <conditionalFormatting sqref="D33">
    <cfRule type="cellIs" dxfId="139" priority="203" operator="equal">
      <formula>"已修改"</formula>
    </cfRule>
    <cfRule type="cellIs" dxfId="138" priority="202" operator="equal">
      <formula>"待定"</formula>
    </cfRule>
    <cfRule type="cellIs" dxfId="137" priority="201" operator="equal">
      <formula>"正确"</formula>
    </cfRule>
    <cfRule type="cellIs" dxfId="136" priority="200" operator="equal">
      <formula>"错误"</formula>
    </cfRule>
    <cfRule type="cellIs" dxfId="135" priority="199" operator="equal">
      <formula>"其他"</formula>
    </cfRule>
    <cfRule type="cellIs" dxfId="134" priority="198" operator="equal">
      <formula>"无法解决"</formula>
    </cfRule>
    <cfRule type="cellIs" dxfId="133" priority="197" operator="equal">
      <formula>"暂不解决"</formula>
    </cfRule>
  </conditionalFormatting>
  <conditionalFormatting sqref="D34">
    <cfRule type="cellIs" dxfId="132" priority="175" operator="equal">
      <formula>"已修改"</formula>
    </cfRule>
    <cfRule type="cellIs" dxfId="131" priority="174" operator="equal">
      <formula>"待定"</formula>
    </cfRule>
    <cfRule type="cellIs" dxfId="130" priority="173" operator="equal">
      <formula>"正确"</formula>
    </cfRule>
    <cfRule type="cellIs" dxfId="129" priority="172" operator="equal">
      <formula>"错误"</formula>
    </cfRule>
    <cfRule type="cellIs" dxfId="128" priority="171" operator="equal">
      <formula>"其他"</formula>
    </cfRule>
    <cfRule type="cellIs" dxfId="127" priority="170" operator="equal">
      <formula>"无法解决"</formula>
    </cfRule>
    <cfRule type="cellIs" dxfId="126" priority="169" operator="equal">
      <formula>"暂不解决"</formula>
    </cfRule>
  </conditionalFormatting>
  <conditionalFormatting sqref="D35">
    <cfRule type="cellIs" dxfId="125" priority="196" operator="equal">
      <formula>"已修改"</formula>
    </cfRule>
    <cfRule type="cellIs" dxfId="124" priority="195" operator="equal">
      <formula>"待定"</formula>
    </cfRule>
    <cfRule type="cellIs" dxfId="123" priority="194" operator="equal">
      <formula>"正确"</formula>
    </cfRule>
    <cfRule type="cellIs" dxfId="122" priority="193" operator="equal">
      <formula>"错误"</formula>
    </cfRule>
    <cfRule type="cellIs" dxfId="121" priority="192" operator="equal">
      <formula>"其他"</formula>
    </cfRule>
    <cfRule type="cellIs" dxfId="120" priority="191" operator="equal">
      <formula>"无法解决"</formula>
    </cfRule>
    <cfRule type="cellIs" dxfId="119" priority="190" operator="equal">
      <formula>"暂不解决"</formula>
    </cfRule>
  </conditionalFormatting>
  <conditionalFormatting sqref="D36">
    <cfRule type="cellIs" dxfId="118" priority="182" operator="equal">
      <formula>"已修改"</formula>
    </cfRule>
    <cfRule type="cellIs" dxfId="117" priority="181" operator="equal">
      <formula>"待定"</formula>
    </cfRule>
    <cfRule type="cellIs" dxfId="116" priority="180" operator="equal">
      <formula>"正确"</formula>
    </cfRule>
    <cfRule type="cellIs" dxfId="115" priority="179" operator="equal">
      <formula>"错误"</formula>
    </cfRule>
    <cfRule type="cellIs" dxfId="114" priority="178" operator="equal">
      <formula>"其他"</formula>
    </cfRule>
    <cfRule type="cellIs" dxfId="113" priority="177" operator="equal">
      <formula>"无法解决"</formula>
    </cfRule>
    <cfRule type="cellIs" dxfId="112" priority="176" operator="equal">
      <formula>"暂不解决"</formula>
    </cfRule>
  </conditionalFormatting>
  <conditionalFormatting sqref="D37">
    <cfRule type="cellIs" dxfId="111" priority="189" operator="equal">
      <formula>"已修改"</formula>
    </cfRule>
    <cfRule type="cellIs" dxfId="110" priority="188" operator="equal">
      <formula>"待定"</formula>
    </cfRule>
    <cfRule type="cellIs" dxfId="109" priority="187" operator="equal">
      <formula>"正确"</formula>
    </cfRule>
    <cfRule type="cellIs" dxfId="108" priority="186" operator="equal">
      <formula>"错误"</formula>
    </cfRule>
    <cfRule type="cellIs" dxfId="107" priority="185" operator="equal">
      <formula>"其他"</formula>
    </cfRule>
    <cfRule type="cellIs" dxfId="106" priority="184" operator="equal">
      <formula>"无法解决"</formula>
    </cfRule>
    <cfRule type="cellIs" dxfId="105" priority="183" operator="equal">
      <formula>"暂不解决"</formula>
    </cfRule>
  </conditionalFormatting>
  <conditionalFormatting sqref="D39">
    <cfRule type="cellIs" dxfId="104" priority="168" operator="equal">
      <formula>"已修改"</formula>
    </cfRule>
    <cfRule type="cellIs" dxfId="103" priority="167" operator="equal">
      <formula>"待定"</formula>
    </cfRule>
    <cfRule type="cellIs" dxfId="102" priority="166" operator="equal">
      <formula>"正确"</formula>
    </cfRule>
    <cfRule type="cellIs" dxfId="101" priority="165" operator="equal">
      <formula>"错误"</formula>
    </cfRule>
    <cfRule type="cellIs" dxfId="100" priority="164" operator="equal">
      <formula>"其他"</formula>
    </cfRule>
    <cfRule type="cellIs" dxfId="99" priority="163" operator="equal">
      <formula>"无法解决"</formula>
    </cfRule>
    <cfRule type="cellIs" dxfId="98" priority="162" operator="equal">
      <formula>"暂不解决"</formula>
    </cfRule>
  </conditionalFormatting>
  <conditionalFormatting sqref="D40">
    <cfRule type="cellIs" dxfId="97" priority="161" operator="equal">
      <formula>"已修改"</formula>
    </cfRule>
    <cfRule type="cellIs" dxfId="96" priority="160" operator="equal">
      <formula>"待定"</formula>
    </cfRule>
    <cfRule type="cellIs" dxfId="95" priority="159" operator="equal">
      <formula>"正确"</formula>
    </cfRule>
    <cfRule type="cellIs" dxfId="94" priority="158" operator="equal">
      <formula>"错误"</formula>
    </cfRule>
    <cfRule type="cellIs" dxfId="93" priority="157" operator="equal">
      <formula>"其他"</formula>
    </cfRule>
    <cfRule type="cellIs" dxfId="92" priority="156" operator="equal">
      <formula>"无法解决"</formula>
    </cfRule>
    <cfRule type="cellIs" dxfId="91" priority="155" operator="equal">
      <formula>"暂不解决"</formula>
    </cfRule>
  </conditionalFormatting>
  <conditionalFormatting sqref="D41">
    <cfRule type="cellIs" dxfId="90" priority="154" operator="equal">
      <formula>"已修改"</formula>
    </cfRule>
    <cfRule type="cellIs" dxfId="89" priority="153" operator="equal">
      <formula>"待定"</formula>
    </cfRule>
    <cfRule type="cellIs" dxfId="88" priority="152" operator="equal">
      <formula>"正确"</formula>
    </cfRule>
    <cfRule type="cellIs" dxfId="87" priority="151" operator="equal">
      <formula>"错误"</formula>
    </cfRule>
    <cfRule type="cellIs" dxfId="86" priority="150" operator="equal">
      <formula>"其他"</formula>
    </cfRule>
    <cfRule type="cellIs" dxfId="85" priority="149" operator="equal">
      <formula>"无法解决"</formula>
    </cfRule>
    <cfRule type="cellIs" dxfId="84" priority="148" operator="equal">
      <formula>"暂不解决"</formula>
    </cfRule>
  </conditionalFormatting>
  <conditionalFormatting sqref="D42">
    <cfRule type="cellIs" dxfId="83" priority="147" operator="equal">
      <formula>"已修改"</formula>
    </cfRule>
    <cfRule type="cellIs" dxfId="82" priority="146" operator="equal">
      <formula>"待定"</formula>
    </cfRule>
    <cfRule type="cellIs" dxfId="81" priority="145" operator="equal">
      <formula>"正确"</formula>
    </cfRule>
    <cfRule type="cellIs" dxfId="80" priority="144" operator="equal">
      <formula>"错误"</formula>
    </cfRule>
    <cfRule type="cellIs" dxfId="79" priority="143" operator="equal">
      <formula>"其他"</formula>
    </cfRule>
    <cfRule type="cellIs" dxfId="78" priority="142" operator="equal">
      <formula>"无法解决"</formula>
    </cfRule>
    <cfRule type="cellIs" dxfId="77" priority="141" operator="equal">
      <formula>"暂不解决"</formula>
    </cfRule>
  </conditionalFormatting>
  <conditionalFormatting sqref="D43">
    <cfRule type="cellIs" dxfId="76" priority="140" operator="equal">
      <formula>"已修改"</formula>
    </cfRule>
    <cfRule type="cellIs" dxfId="75" priority="139" operator="equal">
      <formula>"待定"</formula>
    </cfRule>
    <cfRule type="cellIs" dxfId="74" priority="138" operator="equal">
      <formula>"正确"</formula>
    </cfRule>
    <cfRule type="cellIs" dxfId="73" priority="137" operator="equal">
      <formula>"错误"</formula>
    </cfRule>
    <cfRule type="cellIs" dxfId="72" priority="136" operator="equal">
      <formula>"其他"</formula>
    </cfRule>
    <cfRule type="cellIs" dxfId="71" priority="135" operator="equal">
      <formula>"无法解决"</formula>
    </cfRule>
    <cfRule type="cellIs" dxfId="70" priority="134" operator="equal">
      <formula>"暂不解决"</formula>
    </cfRule>
  </conditionalFormatting>
  <conditionalFormatting sqref="D45">
    <cfRule type="cellIs" dxfId="69" priority="105" operator="equal">
      <formula>"已修改"</formula>
    </cfRule>
    <cfRule type="cellIs" dxfId="68" priority="104" operator="equal">
      <formula>"待定"</formula>
    </cfRule>
    <cfRule type="cellIs" dxfId="67" priority="103" operator="equal">
      <formula>"正确"</formula>
    </cfRule>
    <cfRule type="cellIs" dxfId="66" priority="102" operator="equal">
      <formula>"错误"</formula>
    </cfRule>
    <cfRule type="cellIs" dxfId="65" priority="101" operator="equal">
      <formula>"其他"</formula>
    </cfRule>
    <cfRule type="cellIs" dxfId="64" priority="100" operator="equal">
      <formula>"无法解决"</formula>
    </cfRule>
    <cfRule type="cellIs" dxfId="63" priority="99" operator="equal">
      <formula>"暂不解决"</formula>
    </cfRule>
  </conditionalFormatting>
  <conditionalFormatting sqref="D46">
    <cfRule type="cellIs" dxfId="62" priority="98" operator="equal">
      <formula>"已修改"</formula>
    </cfRule>
    <cfRule type="cellIs" dxfId="61" priority="97" operator="equal">
      <formula>"待定"</formula>
    </cfRule>
    <cfRule type="cellIs" dxfId="60" priority="96" operator="equal">
      <formula>"正确"</formula>
    </cfRule>
    <cfRule type="cellIs" dxfId="59" priority="95" operator="equal">
      <formula>"错误"</formula>
    </cfRule>
    <cfRule type="cellIs" dxfId="58" priority="94" operator="equal">
      <formula>"其他"</formula>
    </cfRule>
    <cfRule type="cellIs" dxfId="57" priority="93" operator="equal">
      <formula>"无法解决"</formula>
    </cfRule>
    <cfRule type="cellIs" dxfId="56" priority="92" operator="equal">
      <formula>"暂不解决"</formula>
    </cfRule>
  </conditionalFormatting>
  <conditionalFormatting sqref="D47">
    <cfRule type="cellIs" dxfId="55" priority="91" operator="equal">
      <formula>"已修改"</formula>
    </cfRule>
    <cfRule type="cellIs" dxfId="54" priority="90" operator="equal">
      <formula>"待定"</formula>
    </cfRule>
    <cfRule type="cellIs" dxfId="53" priority="89" operator="equal">
      <formula>"正确"</formula>
    </cfRule>
    <cfRule type="cellIs" dxfId="52" priority="88" operator="equal">
      <formula>"错误"</formula>
    </cfRule>
    <cfRule type="cellIs" dxfId="51" priority="87" operator="equal">
      <formula>"其他"</formula>
    </cfRule>
    <cfRule type="cellIs" dxfId="50" priority="86" operator="equal">
      <formula>"无法解决"</formula>
    </cfRule>
    <cfRule type="cellIs" dxfId="49" priority="85" operator="equal">
      <formula>"暂不解决"</formula>
    </cfRule>
  </conditionalFormatting>
  <conditionalFormatting sqref="D48">
    <cfRule type="cellIs" dxfId="48" priority="84" operator="equal">
      <formula>"已修改"</formula>
    </cfRule>
    <cfRule type="cellIs" dxfId="47" priority="83" operator="equal">
      <formula>"待定"</formula>
    </cfRule>
    <cfRule type="cellIs" dxfId="46" priority="82" operator="equal">
      <formula>"正确"</formula>
    </cfRule>
    <cfRule type="cellIs" dxfId="45" priority="81" operator="equal">
      <formula>"错误"</formula>
    </cfRule>
    <cfRule type="cellIs" dxfId="44" priority="80" operator="equal">
      <formula>"其他"</formula>
    </cfRule>
    <cfRule type="cellIs" dxfId="43" priority="79" operator="equal">
      <formula>"无法解决"</formula>
    </cfRule>
    <cfRule type="cellIs" dxfId="42" priority="78" operator="equal">
      <formula>"暂不解决"</formula>
    </cfRule>
  </conditionalFormatting>
  <conditionalFormatting sqref="D49">
    <cfRule type="cellIs" dxfId="41" priority="371" operator="equal">
      <formula>"已修改"</formula>
    </cfRule>
    <cfRule type="cellIs" dxfId="40" priority="370" operator="equal">
      <formula>"待定"</formula>
    </cfRule>
    <cfRule type="cellIs" dxfId="39" priority="369" operator="equal">
      <formula>"正确"</formula>
    </cfRule>
    <cfRule type="cellIs" dxfId="38" priority="368" operator="equal">
      <formula>"错误"</formula>
    </cfRule>
    <cfRule type="cellIs" dxfId="37" priority="367" operator="equal">
      <formula>"其他"</formula>
    </cfRule>
    <cfRule type="cellIs" dxfId="36" priority="366" operator="equal">
      <formula>"无法解决"</formula>
    </cfRule>
    <cfRule type="cellIs" dxfId="35" priority="365" operator="equal">
      <formula>"暂不解决"</formula>
    </cfRule>
  </conditionalFormatting>
  <conditionalFormatting sqref="D52">
    <cfRule type="cellIs" dxfId="34" priority="133" operator="equal">
      <formula>"已修改"</formula>
    </cfRule>
    <cfRule type="cellIs" dxfId="33" priority="132" operator="equal">
      <formula>"待定"</formula>
    </cfRule>
    <cfRule type="cellIs" dxfId="32" priority="131" operator="equal">
      <formula>"正确"</formula>
    </cfRule>
    <cfRule type="cellIs" dxfId="31" priority="130" operator="equal">
      <formula>"错误"</formula>
    </cfRule>
    <cfRule type="cellIs" dxfId="30" priority="129" operator="equal">
      <formula>"其他"</formula>
    </cfRule>
    <cfRule type="cellIs" dxfId="29" priority="128" operator="equal">
      <formula>"无法解决"</formula>
    </cfRule>
    <cfRule type="cellIs" dxfId="28" priority="127" operator="equal">
      <formula>"暂不解决"</formula>
    </cfRule>
  </conditionalFormatting>
  <conditionalFormatting sqref="D57">
    <cfRule type="cellIs" dxfId="27" priority="126" operator="equal">
      <formula>"已修改"</formula>
    </cfRule>
    <cfRule type="cellIs" dxfId="26" priority="125" operator="equal">
      <formula>"待定"</formula>
    </cfRule>
    <cfRule type="cellIs" dxfId="25" priority="124" operator="equal">
      <formula>"正确"</formula>
    </cfRule>
    <cfRule type="cellIs" dxfId="24" priority="123" operator="equal">
      <formula>"错误"</formula>
    </cfRule>
    <cfRule type="cellIs" dxfId="23" priority="122" operator="equal">
      <formula>"其他"</formula>
    </cfRule>
    <cfRule type="cellIs" dxfId="22" priority="121" operator="equal">
      <formula>"无法解决"</formula>
    </cfRule>
    <cfRule type="cellIs" dxfId="21" priority="120" operator="equal">
      <formula>"暂不解决"</formula>
    </cfRule>
  </conditionalFormatting>
  <conditionalFormatting sqref="D58">
    <cfRule type="cellIs" dxfId="20" priority="112" operator="equal">
      <formula>"已修改"</formula>
    </cfRule>
    <cfRule type="cellIs" dxfId="19" priority="111" operator="equal">
      <formula>"待定"</formula>
    </cfRule>
    <cfRule type="cellIs" dxfId="18" priority="110" operator="equal">
      <formula>"正确"</formula>
    </cfRule>
    <cfRule type="cellIs" dxfId="17" priority="109" operator="equal">
      <formula>"错误"</formula>
    </cfRule>
    <cfRule type="cellIs" dxfId="16" priority="108" operator="equal">
      <formula>"其他"</formula>
    </cfRule>
    <cfRule type="cellIs" dxfId="15" priority="107" operator="equal">
      <formula>"无法解决"</formula>
    </cfRule>
    <cfRule type="cellIs" dxfId="14" priority="106" operator="equal">
      <formula>"暂不解决"</formula>
    </cfRule>
  </conditionalFormatting>
  <conditionalFormatting sqref="D59:D61">
    <cfRule type="cellIs" dxfId="13" priority="119" operator="equal">
      <formula>"已修改"</formula>
    </cfRule>
    <cfRule type="cellIs" dxfId="12" priority="118" operator="equal">
      <formula>"待定"</formula>
    </cfRule>
    <cfRule type="cellIs" dxfId="11" priority="117" operator="equal">
      <formula>"正确"</formula>
    </cfRule>
    <cfRule type="cellIs" dxfId="10" priority="116" operator="equal">
      <formula>"错误"</formula>
    </cfRule>
    <cfRule type="cellIs" dxfId="9" priority="115" operator="equal">
      <formula>"其他"</formula>
    </cfRule>
    <cfRule type="cellIs" dxfId="8" priority="114" operator="equal">
      <formula>"无法解决"</formula>
    </cfRule>
    <cfRule type="cellIs" dxfId="7" priority="113" operator="equal">
      <formula>"暂不解决"</formula>
    </cfRule>
  </conditionalFormatting>
  <conditionalFormatting sqref="D1:D2 D7:D8 D14 D26 D38 D44 D50:D51 D53:D56 D62:D1048576">
    <cfRule type="cellIs" dxfId="6" priority="385" operator="equal">
      <formula>"已修改"</formula>
    </cfRule>
    <cfRule type="cellIs" dxfId="5" priority="384" operator="equal">
      <formula>"待定"</formula>
    </cfRule>
    <cfRule type="cellIs" dxfId="4" priority="383" operator="equal">
      <formula>"正确"</formula>
    </cfRule>
    <cfRule type="cellIs" dxfId="3" priority="382" operator="equal">
      <formula>"错误"</formula>
    </cfRule>
    <cfRule type="cellIs" dxfId="2" priority="381" operator="equal">
      <formula>"其他"</formula>
    </cfRule>
    <cfRule type="cellIs" dxfId="1" priority="380" operator="equal">
      <formula>"无法解决"</formula>
    </cfRule>
    <cfRule type="cellIs" dxfId="0" priority="379" operator="equal">
      <formula>"暂不解决"</formula>
    </cfRule>
  </conditionalFormatting>
  <dataValidations count="2">
    <dataValidation type="list" allowBlank="1" showInputMessage="1" showErrorMessage="1" sqref="D3 D4 D5 D6 D7 D8 D9 D10 D11 D12 D13 D14 D15 D16 D17 D18 D19 D20 D21 D22 D23 D24 D25 D26 D27 D28 D29 D30 D31 D32 D33 D34 D35 D36 D37 D38 D39 D40 D41 D42 D43 D44 D45 D46 D47 D48 D49 D50 D51 D52 D53 D54 D55 D56 D57 D58 D59 D60 D61 D64 D65 D70 D71 D76 D77 D78 D79 D82 D83 D84 D85 D86 D87 D88 D89 D90 D95 D96 D97 D98 D99 D100 D101 D102 D105 D106 D107 D108 D109 D110 D111 D112 D113 D114 D115 D116 D117 D118 D119 D120 D121 D1:D2 D62:D63 D66:D67 D68:D69 D72:D75 D80:D81 D91:D94 D103:D104 D122:D1048576">
      <formula1>"正确,错误,已修改,待定,其他,暂不解决,无法解决"</formula1>
    </dataValidation>
    <dataValidation type="list" allowBlank="1" showInputMessage="1" showErrorMessage="1" sqref="F1:F1048576">
      <formula1>"李开仙,徐俊杰,王洁,鲁雨帆,设计稿"</formula1>
    </dataValidation>
  </dataValidations>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dimension ref="A2:I45"/>
  <sheetViews>
    <sheetView topLeftCell="A4" workbookViewId="0">
      <selection activeCell="D39" sqref="D39"/>
    </sheetView>
  </sheetViews>
  <sheetFormatPr defaultColWidth="9" defaultRowHeight="13.5"/>
  <cols>
    <col min="2" max="2" width="50.375" customWidth="1"/>
    <col min="3" max="3" width="9" customWidth="1"/>
    <col min="6" max="6" width="10.875" customWidth="1"/>
    <col min="8" max="8" width="17.25" customWidth="1"/>
    <col min="9" max="9" width="10.875" customWidth="1"/>
  </cols>
  <sheetData>
    <row r="2" spans="2:9">
      <c r="B2" s="27" t="s">
        <v>210</v>
      </c>
      <c r="C2" s="27"/>
      <c r="D2" s="27"/>
      <c r="E2" s="27"/>
      <c r="F2" s="27"/>
      <c r="G2" s="27"/>
      <c r="H2" s="27"/>
      <c r="I2" s="27"/>
    </row>
    <row r="3" spans="2:9">
      <c r="B3" s="1" t="s">
        <v>211</v>
      </c>
      <c r="C3" s="1" t="s">
        <v>212</v>
      </c>
      <c r="D3" s="1" t="s">
        <v>213</v>
      </c>
      <c r="E3" s="1" t="s">
        <v>214</v>
      </c>
      <c r="F3" s="1" t="s">
        <v>215</v>
      </c>
      <c r="G3" s="1" t="s">
        <v>216</v>
      </c>
      <c r="H3" s="1" t="s">
        <v>217</v>
      </c>
      <c r="I3" s="1" t="s">
        <v>218</v>
      </c>
    </row>
    <row r="4" spans="2:9">
      <c r="B4" s="28" t="s">
        <v>219</v>
      </c>
      <c r="C4" s="28"/>
      <c r="D4" s="28"/>
      <c r="E4" s="28"/>
      <c r="F4" s="28"/>
      <c r="G4" s="28"/>
      <c r="H4" s="28"/>
      <c r="I4" s="28"/>
    </row>
    <row r="5" spans="2:9">
      <c r="B5" s="2" t="s">
        <v>220</v>
      </c>
      <c r="C5" s="29" t="s">
        <v>221</v>
      </c>
      <c r="D5" s="3">
        <f>D22++D36</f>
        <v>10</v>
      </c>
      <c r="E5" s="4">
        <f>D5/10</f>
        <v>1</v>
      </c>
      <c r="F5" s="33">
        <f>AVERAGE(E5:E14)</f>
        <v>0.61</v>
      </c>
      <c r="G5" s="3">
        <f>F22++F36</f>
        <v>0</v>
      </c>
      <c r="H5" s="5">
        <f t="shared" ref="H5:H14" si="0">1-G5/260</f>
        <v>1</v>
      </c>
      <c r="I5" s="5"/>
    </row>
    <row r="6" spans="2:9">
      <c r="B6" s="2" t="s">
        <v>222</v>
      </c>
      <c r="C6" s="29"/>
      <c r="D6" s="3">
        <f t="shared" ref="D6:D14" si="1">D23++D37</f>
        <v>8</v>
      </c>
      <c r="E6" s="4">
        <f t="shared" ref="E6:E14" si="2">D6/10</f>
        <v>0.8</v>
      </c>
      <c r="F6" s="33"/>
      <c r="G6" s="3">
        <f t="shared" ref="G6:G14" si="3">F23++F37</f>
        <v>0</v>
      </c>
      <c r="H6" s="5">
        <f t="shared" si="0"/>
        <v>1</v>
      </c>
      <c r="I6" s="5"/>
    </row>
    <row r="7" spans="2:9">
      <c r="B7" s="2" t="s">
        <v>223</v>
      </c>
      <c r="C7" s="29"/>
      <c r="D7" s="3">
        <f t="shared" si="1"/>
        <v>10</v>
      </c>
      <c r="E7" s="4">
        <f t="shared" si="2"/>
        <v>1</v>
      </c>
      <c r="F7" s="33"/>
      <c r="G7" s="3">
        <f t="shared" si="3"/>
        <v>0</v>
      </c>
      <c r="H7" s="5">
        <f t="shared" si="0"/>
        <v>1</v>
      </c>
      <c r="I7" s="5"/>
    </row>
    <row r="8" spans="2:9">
      <c r="B8" s="2" t="s">
        <v>224</v>
      </c>
      <c r="C8" s="29"/>
      <c r="D8" s="3">
        <f t="shared" si="1"/>
        <v>1</v>
      </c>
      <c r="E8" s="4">
        <f t="shared" si="2"/>
        <v>0.1</v>
      </c>
      <c r="F8" s="33"/>
      <c r="G8" s="3">
        <f t="shared" si="3"/>
        <v>0</v>
      </c>
      <c r="H8" s="5">
        <f t="shared" si="0"/>
        <v>1</v>
      </c>
      <c r="I8" s="5"/>
    </row>
    <row r="9" spans="2:9">
      <c r="B9" s="2" t="s">
        <v>225</v>
      </c>
      <c r="C9" s="29"/>
      <c r="D9" s="3">
        <f t="shared" si="1"/>
        <v>8</v>
      </c>
      <c r="E9" s="4">
        <f t="shared" si="2"/>
        <v>0.8</v>
      </c>
      <c r="F9" s="33"/>
      <c r="G9" s="3">
        <f t="shared" si="3"/>
        <v>1</v>
      </c>
      <c r="H9" s="5">
        <f t="shared" si="0"/>
        <v>0.99615384615384595</v>
      </c>
      <c r="I9" s="5"/>
    </row>
    <row r="10" spans="2:9">
      <c r="B10" s="2" t="s">
        <v>226</v>
      </c>
      <c r="C10" s="29"/>
      <c r="D10" s="3">
        <f t="shared" si="1"/>
        <v>5</v>
      </c>
      <c r="E10" s="4">
        <f t="shared" si="2"/>
        <v>0.5</v>
      </c>
      <c r="F10" s="33"/>
      <c r="G10" s="3">
        <f t="shared" si="3"/>
        <v>0</v>
      </c>
      <c r="H10" s="5">
        <f t="shared" si="0"/>
        <v>1</v>
      </c>
      <c r="I10" s="5"/>
    </row>
    <row r="11" spans="2:9">
      <c r="B11" s="2" t="s">
        <v>227</v>
      </c>
      <c r="C11" s="29"/>
      <c r="D11" s="3">
        <f t="shared" si="1"/>
        <v>0</v>
      </c>
      <c r="E11" s="4">
        <f t="shared" si="2"/>
        <v>0</v>
      </c>
      <c r="F11" s="33"/>
      <c r="G11" s="3">
        <f t="shared" si="3"/>
        <v>0</v>
      </c>
      <c r="H11" s="5">
        <f t="shared" si="0"/>
        <v>1</v>
      </c>
      <c r="I11" s="5"/>
    </row>
    <row r="12" spans="2:9">
      <c r="B12" s="2" t="s">
        <v>228</v>
      </c>
      <c r="C12" s="29"/>
      <c r="D12" s="3">
        <f t="shared" si="1"/>
        <v>0</v>
      </c>
      <c r="E12" s="4">
        <f t="shared" si="2"/>
        <v>0</v>
      </c>
      <c r="F12" s="33"/>
      <c r="G12" s="3">
        <f t="shared" si="3"/>
        <v>0</v>
      </c>
      <c r="H12" s="5">
        <f t="shared" si="0"/>
        <v>1</v>
      </c>
      <c r="I12" s="5"/>
    </row>
    <row r="13" spans="2:9">
      <c r="B13" s="2" t="s">
        <v>229</v>
      </c>
      <c r="C13" s="29"/>
      <c r="D13" s="3">
        <f t="shared" si="1"/>
        <v>9</v>
      </c>
      <c r="E13" s="4">
        <f t="shared" si="2"/>
        <v>0.9</v>
      </c>
      <c r="F13" s="33"/>
      <c r="G13" s="3">
        <f t="shared" si="3"/>
        <v>0</v>
      </c>
      <c r="H13" s="5">
        <f t="shared" si="0"/>
        <v>1</v>
      </c>
      <c r="I13" s="5"/>
    </row>
    <row r="14" spans="2:9">
      <c r="B14" s="2" t="s">
        <v>230</v>
      </c>
      <c r="C14" s="29"/>
      <c r="D14" s="3">
        <f t="shared" si="1"/>
        <v>10</v>
      </c>
      <c r="E14" s="4">
        <f t="shared" si="2"/>
        <v>1</v>
      </c>
      <c r="F14" s="33"/>
      <c r="G14" s="3">
        <f t="shared" si="3"/>
        <v>0</v>
      </c>
      <c r="H14" s="5">
        <f t="shared" si="0"/>
        <v>1</v>
      </c>
      <c r="I14" s="5"/>
    </row>
    <row r="17" spans="1:6">
      <c r="A17" s="6" t="s">
        <v>231</v>
      </c>
    </row>
    <row r="18" spans="1:6">
      <c r="A18" s="6"/>
    </row>
    <row r="19" spans="1:6">
      <c r="B19" s="27" t="s">
        <v>232</v>
      </c>
      <c r="C19" s="27"/>
      <c r="D19" s="27"/>
      <c r="E19" s="27"/>
      <c r="F19" s="27"/>
    </row>
    <row r="20" spans="1:6">
      <c r="B20" s="1" t="s">
        <v>233</v>
      </c>
      <c r="C20" s="1" t="s">
        <v>212</v>
      </c>
      <c r="D20" s="1" t="s">
        <v>234</v>
      </c>
      <c r="E20" s="1" t="s">
        <v>217</v>
      </c>
      <c r="F20" s="1" t="s">
        <v>216</v>
      </c>
    </row>
    <row r="21" spans="1:6">
      <c r="B21" s="28" t="s">
        <v>219</v>
      </c>
      <c r="C21" s="28"/>
      <c r="D21" s="28"/>
      <c r="E21" s="28"/>
      <c r="F21" s="28"/>
    </row>
    <row r="22" spans="1:6">
      <c r="B22" s="2" t="s">
        <v>220</v>
      </c>
      <c r="C22" s="30" t="s">
        <v>235</v>
      </c>
      <c r="D22" s="3">
        <v>5</v>
      </c>
      <c r="E22" s="4">
        <f>D22/5</f>
        <v>1</v>
      </c>
      <c r="F22" s="3"/>
    </row>
    <row r="23" spans="1:6">
      <c r="B23" s="2" t="s">
        <v>222</v>
      </c>
      <c r="C23" s="31"/>
      <c r="D23" s="3">
        <v>5</v>
      </c>
      <c r="E23" s="4">
        <f t="shared" ref="E23:E31" si="4">D23/5</f>
        <v>1</v>
      </c>
      <c r="F23" s="3"/>
    </row>
    <row r="24" spans="1:6">
      <c r="B24" s="2" t="s">
        <v>223</v>
      </c>
      <c r="C24" s="31"/>
      <c r="D24" s="3">
        <v>5</v>
      </c>
      <c r="E24" s="4">
        <f t="shared" si="4"/>
        <v>1</v>
      </c>
      <c r="F24" s="3"/>
    </row>
    <row r="25" spans="1:6">
      <c r="B25" s="2" t="s">
        <v>224</v>
      </c>
      <c r="C25" s="31"/>
      <c r="D25" s="3">
        <v>1</v>
      </c>
      <c r="E25" s="4">
        <f t="shared" si="4"/>
        <v>0.2</v>
      </c>
      <c r="F25" s="3"/>
    </row>
    <row r="26" spans="1:6">
      <c r="B26" s="2" t="s">
        <v>225</v>
      </c>
      <c r="C26" s="32"/>
      <c r="D26" s="3">
        <v>3</v>
      </c>
      <c r="E26" s="4">
        <f t="shared" si="4"/>
        <v>0.6</v>
      </c>
      <c r="F26" s="3">
        <v>1</v>
      </c>
    </row>
    <row r="27" spans="1:6">
      <c r="B27" s="2" t="s">
        <v>226</v>
      </c>
      <c r="C27" s="30" t="s">
        <v>236</v>
      </c>
      <c r="D27" s="3">
        <v>3</v>
      </c>
      <c r="E27" s="4">
        <f t="shared" si="4"/>
        <v>0.6</v>
      </c>
      <c r="F27" s="3"/>
    </row>
    <row r="28" spans="1:6">
      <c r="B28" s="2" t="s">
        <v>227</v>
      </c>
      <c r="C28" s="31"/>
      <c r="D28" s="3"/>
      <c r="E28" s="4">
        <f t="shared" si="4"/>
        <v>0</v>
      </c>
      <c r="F28" s="3"/>
    </row>
    <row r="29" spans="1:6">
      <c r="B29" s="2" t="s">
        <v>228</v>
      </c>
      <c r="C29" s="31"/>
      <c r="D29" s="3"/>
      <c r="E29" s="4">
        <f t="shared" si="4"/>
        <v>0</v>
      </c>
      <c r="F29" s="3"/>
    </row>
    <row r="30" spans="1:6">
      <c r="B30" s="2" t="s">
        <v>229</v>
      </c>
      <c r="C30" s="31"/>
      <c r="D30" s="3">
        <v>5</v>
      </c>
      <c r="E30" s="4">
        <f t="shared" si="4"/>
        <v>1</v>
      </c>
      <c r="F30" s="3"/>
    </row>
    <row r="31" spans="1:6">
      <c r="B31" s="2" t="s">
        <v>230</v>
      </c>
      <c r="C31" s="32"/>
      <c r="D31" s="3">
        <v>5</v>
      </c>
      <c r="E31" s="4">
        <f t="shared" si="4"/>
        <v>1</v>
      </c>
      <c r="F31" s="3"/>
    </row>
    <row r="33" spans="2:6">
      <c r="B33" s="27" t="s">
        <v>232</v>
      </c>
      <c r="C33" s="27"/>
      <c r="D33" s="27"/>
      <c r="E33" s="27"/>
      <c r="F33" s="27"/>
    </row>
    <row r="34" spans="2:6">
      <c r="B34" s="1" t="s">
        <v>233</v>
      </c>
      <c r="C34" s="1" t="s">
        <v>212</v>
      </c>
      <c r="D34" s="1" t="s">
        <v>234</v>
      </c>
      <c r="E34" s="1" t="s">
        <v>217</v>
      </c>
      <c r="F34" s="1" t="s">
        <v>216</v>
      </c>
    </row>
    <row r="35" spans="2:6">
      <c r="B35" s="28" t="s">
        <v>219</v>
      </c>
      <c r="C35" s="28"/>
      <c r="D35" s="28"/>
      <c r="E35" s="28"/>
      <c r="F35" s="28"/>
    </row>
    <row r="36" spans="2:6">
      <c r="B36" s="2" t="s">
        <v>220</v>
      </c>
      <c r="C36" s="30" t="s">
        <v>235</v>
      </c>
      <c r="D36" s="3">
        <v>5</v>
      </c>
      <c r="E36" s="4">
        <f t="shared" ref="E36:E45" si="5">D36/5</f>
        <v>1</v>
      </c>
      <c r="F36" s="3"/>
    </row>
    <row r="37" spans="2:6">
      <c r="B37" s="2" t="s">
        <v>222</v>
      </c>
      <c r="C37" s="31"/>
      <c r="D37" s="3">
        <v>3</v>
      </c>
      <c r="E37" s="4">
        <f t="shared" si="5"/>
        <v>0.6</v>
      </c>
      <c r="F37" s="3"/>
    </row>
    <row r="38" spans="2:6">
      <c r="B38" s="2" t="s">
        <v>223</v>
      </c>
      <c r="C38" s="31"/>
      <c r="D38" s="3">
        <v>5</v>
      </c>
      <c r="E38" s="4">
        <f t="shared" si="5"/>
        <v>1</v>
      </c>
      <c r="F38" s="3"/>
    </row>
    <row r="39" spans="2:6">
      <c r="B39" s="2" t="s">
        <v>224</v>
      </c>
      <c r="C39" s="31"/>
      <c r="D39" s="3">
        <v>0</v>
      </c>
      <c r="E39" s="4">
        <f t="shared" si="5"/>
        <v>0</v>
      </c>
      <c r="F39" s="3"/>
    </row>
    <row r="40" spans="2:6">
      <c r="B40" s="2" t="s">
        <v>225</v>
      </c>
      <c r="C40" s="32"/>
      <c r="D40" s="3">
        <v>5</v>
      </c>
      <c r="E40" s="4">
        <f t="shared" si="5"/>
        <v>1</v>
      </c>
      <c r="F40" s="3"/>
    </row>
    <row r="41" spans="2:6">
      <c r="B41" s="2" t="s">
        <v>226</v>
      </c>
      <c r="C41" s="30" t="s">
        <v>236</v>
      </c>
      <c r="D41" s="3">
        <v>2</v>
      </c>
      <c r="E41" s="4">
        <f t="shared" si="5"/>
        <v>0.4</v>
      </c>
      <c r="F41" s="3"/>
    </row>
    <row r="42" spans="2:6">
      <c r="B42" s="2" t="s">
        <v>227</v>
      </c>
      <c r="C42" s="31"/>
      <c r="D42" s="3"/>
      <c r="E42" s="4">
        <f t="shared" si="5"/>
        <v>0</v>
      </c>
      <c r="F42" s="3"/>
    </row>
    <row r="43" spans="2:6">
      <c r="B43" s="2" t="s">
        <v>228</v>
      </c>
      <c r="C43" s="31"/>
      <c r="D43" s="3"/>
      <c r="E43" s="4">
        <f t="shared" si="5"/>
        <v>0</v>
      </c>
      <c r="F43" s="3"/>
    </row>
    <row r="44" spans="2:6">
      <c r="B44" s="2" t="s">
        <v>229</v>
      </c>
      <c r="C44" s="31"/>
      <c r="D44" s="3">
        <v>4</v>
      </c>
      <c r="E44" s="4">
        <f t="shared" si="5"/>
        <v>0.8</v>
      </c>
      <c r="F44" s="3"/>
    </row>
    <row r="45" spans="2:6">
      <c r="B45" s="2" t="s">
        <v>230</v>
      </c>
      <c r="C45" s="32"/>
      <c r="D45" s="3">
        <v>5</v>
      </c>
      <c r="E45" s="4">
        <f t="shared" si="5"/>
        <v>1</v>
      </c>
      <c r="F45" s="3"/>
    </row>
  </sheetData>
  <mergeCells count="12">
    <mergeCell ref="C41:C45"/>
    <mergeCell ref="F5:F14"/>
    <mergeCell ref="B35:F35"/>
    <mergeCell ref="C5:C14"/>
    <mergeCell ref="C22:C26"/>
    <mergeCell ref="C27:C31"/>
    <mergeCell ref="C36:C40"/>
    <mergeCell ref="B2:I2"/>
    <mergeCell ref="B4:I4"/>
    <mergeCell ref="B19:F19"/>
    <mergeCell ref="B21:F21"/>
    <mergeCell ref="B33:F33"/>
  </mergeCells>
  <phoneticPr fontId="13"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张栋烨</vt:lpstr>
      <vt:lpstr>泽涵</vt:lpstr>
      <vt:lpstr>结果统计</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OS</cp:lastModifiedBy>
  <dcterms:created xsi:type="dcterms:W3CDTF">2018-02-27T11:14:00Z</dcterms:created>
  <dcterms:modified xsi:type="dcterms:W3CDTF">2019-03-30T02:15:13Z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