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杨强" sheetId="1" r:id="rId1"/>
    <sheet name="张栋烨" sheetId="6" r:id="rId2"/>
    <sheet name="结果统计" sheetId="5" r:id="rId3"/>
  </sheets>
  <calcPr calcId="144525"/>
</workbook>
</file>

<file path=xl/sharedStrings.xml><?xml version="1.0" encoding="utf-8"?>
<sst xmlns="http://schemas.openxmlformats.org/spreadsheetml/2006/main" count="422" uniqueCount="242">
  <si>
    <t>测试案例</t>
  </si>
  <si>
    <t>对话序号</t>
  </si>
  <si>
    <t>测试例句</t>
  </si>
  <si>
    <t>robot回答</t>
  </si>
  <si>
    <t>结果</t>
  </si>
  <si>
    <t>测试反馈</t>
  </si>
  <si>
    <t>负责人</t>
  </si>
  <si>
    <t>错误详情</t>
  </si>
  <si>
    <t>测试时间</t>
  </si>
  <si>
    <t>备注</t>
  </si>
  <si>
    <t>今天下午的天气如何</t>
  </si>
  <si>
    <t xml:space="preserve">北京，今天白天多云，白天天气不错，希望坐车一路顺风噢。 function：LOCATIONA+TIMEA+WEATHER+TRAFFICJUDGEMENT form :{low_priority_time=2019年4月4日, bot_name=TianQiRobotTest, action_name=WeatherInfo_httppost, trip_mode_low_priority=打的, chat_key=Dj2btcwFSHlw88oyL5Sz, trip_mode=打的, location=北京市} </t>
  </si>
  <si>
    <t>正确</t>
  </si>
  <si>
    <t>我想知道下午三点会不会下雨</t>
  </si>
  <si>
    <t>北京，今天不下雨，白天多云。 function：LOCATIONA+TIMEA+WEATHERJUDGEMENT+WEATHER form :{low_priority_time=2019年4月4日15时, bot_name=TianQiRobotTest, action_name=WeatherInfo_httppost, chat_key=WLnG874eUVfjPKvGrxxM, whether_situation_1=雨, time_period_keywords=下午, location=北京市}</t>
  </si>
  <si>
    <t>下午三点会下雨吗</t>
  </si>
  <si>
    <t>北京，今天不下雨，白天多云。 function：LOCATIONA+TIMEA+WEATHERJUDGEMENT+WEATHER form :{low_priority_time=2019年4月4日15时, choice_start_time=2019年4月4日15时, start_time=2019年4月4日15时, bot_name=TianQiRobotTest, action_name=WeatherInfo_httppost, chat_key=WLnG874eUVfjPKvGrxxM, whether_situation_1=雨, time_period_keywords=下午, location=北京市}</t>
  </si>
  <si>
    <t>明天北京的天气怎么样啊</t>
  </si>
  <si>
    <t>北京，明天白天天气晴朗，温度8到21摄氏度，天若有晴天不老，人间正道朝阳照。 function：LOCATIONA+TIMEA+WEATHER+TEMPER+WEATHERADVICE form :{location_keywords=北京, low_priority_time=2019年4月5日, choice_start_time=2019年4月5日, bot_name=TianQiRobotTest, weather_element_1=天气, action_name=WeatherInfo_httppost, chat_key=WLnG874eUVfjPKvGrxxM, location=北京, time_period_keywords=下午}</t>
  </si>
  <si>
    <t>七号的天气咋样</t>
  </si>
  <si>
    <t>北京，04月07日白天多云，温度7到18摄氏度，昨日之日不可留，今日之日多烦忧，今天的多云属于今天。 function：LOCATIONA+TIMEA+WEATHER+TEMPER+WEATHERADVICE form :{low_priority_time=2019年4月7日, chat_key=WLnG874eUVfjPKvGrxxM, bot_name=TianQiRobotTest, weather_element_1=天气, action_name=WeatherInfo_httppost, location_keywords=北京, location=北京, time_period_keywords=下午}</t>
  </si>
  <si>
    <t>请告诉我柳河和大连的天气怎么样</t>
  </si>
  <si>
    <t>通化市，今天白天多云，温度0到16摄氏度，昨日之日不可留，今日之日多烦忧，今天的多云属于今天；大连，今天白天天气晴朗，温度7到17摄氏度，天朗气清，惠风和畅。 function：LOCATIONB+TIMEA+WEATHER+TEMPER+WEATHERADVICE form :{first_location=柳河, bot_name=TianQiRobotTest, weather_element_1=天气, action_name=WeatherInfo_httppost, chat_key=25lVTVSRj7o0sLjdef1u, location=大连, second_location=大连, start_time=2019年04月04日}</t>
  </si>
  <si>
    <t>明后天北京的天气如何</t>
  </si>
  <si>
    <t>北京，明天白天天气晴朗，温度8到21摄氏度，天朗气清，惠风和畅。 function：LOCATIONA+TIMEA+WEATHER+TEMPER+WEATHERADVICE form :{location_keywords=北京, low_priority_time=2019年4月6日, choice_start_time=2019年4月5日, bot_name=TianQiRobotTest, weather_element_1=天气, action_name=WeatherInfo_httppost, chat_key=25lVTVSRj7o0sLjdef1u, location=北京}</t>
  </si>
  <si>
    <t>七天内大连的天气咋样</t>
  </si>
  <si>
    <t>大连，未来天气信息如下，请查看： function：LOCATIONA+APPTEMPERWEATHER form :{location_keywords=大连, bot_name=TianQiRobotTest, weather_element_1=天气, action_name=WeatherInfo_httppost, chat_key=25lVTVSRj7o0sLjdef1u, query_few_days=7, location_low_priority=大连, low_priority_time=2019年4月6日, choice_start_time=2019年4月5日}</t>
  </si>
  <si>
    <t>我下周去北京那的天气如何</t>
  </si>
  <si>
    <t>北京，未来天气信息如下，请查看： function：LOCATIONA+APPTEMPERWEATHER form :{location_keywords=北京, choice_start_time=2019年4月8日, start_time=2019年4月8日, low_priority_time=2019年4月14日, bot_name=TianQiRobotTest, weather_element_1=天气, action_name=WeatherInfo_httppost, end_time=2019年4月14日, destination=北京, chat_key=25lVTVSRj7o0sLjdef1u, location_low_priority=北京}</t>
  </si>
  <si>
    <t>北京这两天天气怎么样</t>
  </si>
  <si>
    <t>北京，未来天气信息如下，请查看： function：LOCATIONA+APPTEMPERWEATHER form :{location_keywords=北京, choice_start_time=2019年4月4日, start_time=2019年4月4日, low_priority_time=2019年4月5日, bot_name=TianQiRobotTest, choice_end_time=2019年4月5日, weather_element_1=天气, action_name=WeatherInfo_httppost, end_time=2019年4月5日, chat_key=25lVTVSRj7o0sLjdef1u, location=北京}</t>
  </si>
  <si>
    <t>明天要出差去上海帮我看一下天气</t>
  </si>
  <si>
    <t>上海，明天白天多云，温度13到23摄氏度，多云时适合带书出行见朋友。 function：LOCATIONA+TIMEA+WEATHER+TEMPER+WEATHERADVICE form :{location_keywords=上海, low_priority_time=2019年4月5日, bot_name=TianQiRobotTest, weather_element_1=天气, action_name=WeatherInfo_httppost, destination=上海, chat_key=9J0sWYMwaftTNDz90Z4Z}</t>
  </si>
  <si>
    <t>帮我看一下上海的天气后天过去</t>
  </si>
  <si>
    <t>上海，后天白天多云，温度15到24摄氏度，昨日之日不可留，今日之日多烦忧，今天的多云属于今天。 function：LOCATIONA+TIMEA+WEATHER+TEMPER+WEATHERADVICE form :{location_keywords=上海, low_priority_time=2019年4月6日, bot_name=TianQiRobotTest, weather_element_1=天气, action_name=WeatherInfo_httppost, chat_key=9J0sWYMwaftTNDz90Z4Z, location_low_priority=上海}</t>
  </si>
  <si>
    <t>我明天要去上海和大连帮我看一下这俩地的天气</t>
  </si>
  <si>
    <t>上海，明天白天多云，温度13到23摄氏度，好天气做什么都顺心；大连，明天白天天气晴朗，温度7到14摄氏度，晴天和公园更配哦。 function：LOCATIONB+TIMEA+WEATHER+TEMPER+WEATHERADVICE form :{low_priority_time=2019年4月5日, search_location=俩地, bot_name=TianQiRobotTest, weather_element_1=天气, destination=大连, chat_key=9J0sWYMwaftTNDz90Z4Z, second_location=大连, start_time=2019年4月5日, first_location=上海, purpose_start_time=2019年4月5日, action_name=WeatherInfo_httppost, location_low_priority=大连}</t>
  </si>
  <si>
    <t>最近有去三亚的打算帮我看一下天气吧</t>
  </si>
  <si>
    <t>三亚，未来天气信息如下，请查看： function：LOCATIONA+APPTEMPERWEATHER form :{location_keywords=三亚, choice_start_time=2019年4月4日, low_priority_time=2019年4月10日, bot_name=TianQiRobotTest, choice_end_time=2019年4月10日, weather_element_1=天气, action_name=WeatherInfo_httppost, today=最近, chat_key=9J0sWYMwaftTNDz90Z4Z, location_low_priority=三亚}</t>
  </si>
  <si>
    <t>看一下三亚的天气最近准备过去</t>
  </si>
  <si>
    <t>三亚，未来天气信息如下，请查看： function：LOCATIONA+APPTEMPERWEATHER form :{location_keywords=三亚, choice_start_time=2019年4月4日, bot_name=TianQiRobotTest, choice_end_time=2019年4月10日, weather_element_1=天气, action_name=WeatherInfo_httppost, today=最近, chat_key=9J0sWYMwaftTNDz90Z4Z, location_low_priority=看三亚}</t>
  </si>
  <si>
    <t>北京现在温度怎么样</t>
  </si>
  <si>
    <t>北京，今天温度9到28摄氏度。 function：LOCATIONA+TIMEA+TEMPER form :{location_keywords=北京, weather_element_2=温度, bot_name=TianQiRobotTest, today=现在, action_name=WeatherInfo_httppost, chat_key=r6tw7zgRXSzoRdpaIEvh, location=北京, location_low_priority=北京}</t>
  </si>
  <si>
    <t>外面湿度怎么样</t>
  </si>
  <si>
    <t>小悟还在学习中，目前暂未收录湿度数据。 function：NODATAREPLY form :{chat_key=r6tw7zgRXSzoRdpaIEvh, bot_name=TianQiRobotTest, weather_element_6=湿度, action_name=WeatherInfo_httppost, location_keywords=北京, today=现在, location=北京, location_low_priority=北京}</t>
  </si>
  <si>
    <t>看这样降水量应该不少吧</t>
  </si>
  <si>
    <t>嗯。</t>
  </si>
  <si>
    <t>错误</t>
  </si>
  <si>
    <t>这边明天风力多少</t>
  </si>
  <si>
    <t>小悟还在学习中，目前暂未收录风力数据。 function：NODATAREPLY form :{low_priority_time=2019年4月5日, weather_element_5=风力, chat_key=r6tw7zgRXSzoRdpaIEvh, bot_name=TianQiRobotTest, action_name=WeatherInfo_httppost, location_keywords=北京, location=北京, location_low_priority=北京}</t>
  </si>
  <si>
    <t>我想知道北京现在的温度和湿度</t>
  </si>
  <si>
    <t>北京，今天温度9到28摄氏度。 function：LOCATIONA+TIMEA+TEMPER form :{location_keywords=北京, weather_element_2=温度, bot_name=TianQiRobotTest, today=现在, action_name=WeatherInfo_httppost, chat_key=r6tw7zgRXSzoRdpaIEvh, weather_element_6=湿度, location_low_priority=北京}</t>
  </si>
  <si>
    <t>我想知道大连是否在下雨</t>
  </si>
  <si>
    <t>大连，今天不下雨，白天天气晴朗。 function：LOCATIONA+TIMEA+WEATHERJUDGEMENT+WEATHER form :{location_keywords=大连, bot_name=TianQiRobotTest, action_name=WeatherInfo_httppost, chat_key=vzgfQjPw4ruT1cztwYZq, whether_situation_1=雨, location=大连, location_low_priority=大连, start_time=2019年04月04日}</t>
  </si>
  <si>
    <t>明天有雨吗</t>
  </si>
  <si>
    <t>大连，明天不下雨，白天天气晴朗。 function：LOCATIONA+TIMEA+WEATHERJUDGEMENT+WEATHER form :{low_priority_time=2019年4月5日, chat_key=vzgfQjPw4ruT1cztwYZq, whether_situation_1=雨, bot_name=TianQiRobotTest, action_name=WeatherInfo_httppost, location_keywords=大连, location=大连, location_low_priority=大连}</t>
  </si>
  <si>
    <t>现在外面风大不大</t>
  </si>
  <si>
    <t>小悟还在学习中，目前暂未收录风数据。 function：NODATAREPLY form :{weather_element_5=风, bot_name=TianQiRobotTest, today=现在, action_name=WeatherInfo_httppost, chat_key=vzgfQjPw4ruT1cztwYZq, whether_strong=风, location_keywords=大连, location=大连, location_low_priority=大连}</t>
  </si>
  <si>
    <t>现在外面是在下雨吗</t>
  </si>
  <si>
    <t>大连，今天不下雨，白天天气晴朗。 function：LOCATIONA+TIMEA+WEATHERJUDGEMENT+WEATHER form :{chat_key=vzgfQjPw4ruT1cztwYZq, whether_situation_1=雨, bot_name=TianQiRobotTest, today=现在, action_name=WeatherInfo_httppost, location_keywords=大连, location=大连, location_low_priority=大连}</t>
  </si>
  <si>
    <t>通化最近有雪吗</t>
  </si>
  <si>
    <t>通化，未来天气信息如下，请查看： function：LOCATIONA+APPTEMPERWEATHER form :{location_keywords=通化, choice_start_time=2019年4月4日, low_priority_time=2019年4月10日, bot_name=TianQiRobotTest, choice_end_time=2019年4月10日, end_time=2019年4月10日, chat_key=vzgfQjPw4ruT1cztwYZq, whether_situation_1=雪, start_time=2019年4月4日, action_name=WeatherInfo_httppost, today=最近, location=通化, location_low_priority=通化}</t>
  </si>
  <si>
    <t>这一周哪天没有雨啊</t>
  </si>
  <si>
    <t>北京，今天、明天、后天、04月07日不下雨。 function：LOCATIONA+DATEWEATHERFALSEJUDGEMENT form :{choice_start_time=2019年4月4日, start_time=2019年4月4日, low_priority_time=2019年4月7日, bot_name=TianQiRobotTest, choice_end_time=2019年4月7日, action_name=WeatherInfo_httppost, end_time=2019年4月7日, not_situation_date=没有, situation_date=哪天, chat_key=s9nnI1OqsYOrGGDgaK15, whether_situation_1=雨, location=北京市}</t>
  </si>
  <si>
    <t>我要看看上海现在哪天最热</t>
  </si>
  <si>
    <t>上海，04月07日温度最高，最高温度27.0摄氏度，天气较冷。 function：LOCATIONA+DATEHIGHORLOWTEMPERATUREADDTEMPERJUDGEMENT form :{location_keywords=上海, bot_name=TianQiRobotTest, action_name=WeatherInfo_httppost, today=现在, chat_key=s9nnI1OqsYOrGGDgaK15, whether_condition=热, location=上海, temperature_date=最高, location_low_priority=上海}</t>
  </si>
  <si>
    <t>帮我看看大连哪天没有雨我好定行程</t>
  </si>
  <si>
    <t>大连，04月10日将出现下雨天气。 function：LOCATIONA+DATEWEATHERTRUEJUDGEMENT form :{location_keywords=大连, bot_name=TianQiRobotTest, action_name=WeatherInfo_httppost, situation_date=哪天, chat_key=Pvxu5yUmwGq2Kgjo8BBk, whether_situation_1=雨, location=大连, location_low_priority=大连, start_time=2019年04月04日}</t>
  </si>
  <si>
    <t>就后天吧看看大连有没有雨</t>
  </si>
  <si>
    <t>大连，后天不下雨，白天阴。 function：LOCATIONA+TIMEA+WEATHERJUDGEMENT+WEATHER form :{location_keywords=大连, bot_name=TianQiRobotTest, time_keywords=2019年4月6日, action_name=WeatherInfo_httppost, chat_key=usLFG0iK8yeW7JW6axu1, whether_situation_1=雨, location=大连, location_low_priority=大连}</t>
  </si>
  <si>
    <t>大连这周哪天没有雨啊</t>
  </si>
  <si>
    <t>大连，今天、明天、后天、04月07日不下雨。 function：LOCATIONA+DATEWEATHERFALSEJUDGEMENT form :{location_keywords=大连, choice_start_time=2019年4月4日, low_priority_time=2019年4月7日, bot_name=TianQiRobotTest, choice_end_time=2019年4月7日, end_time=2019年4月7日, situation_date=哪天, chat_key=s9nnI1OqsYOrGGDgaK15, whether_situation_1=雨, start_time=2019年4月4日, action_name=WeatherInfo_httppost, not_situation_date=没有, location=大连, location_low_priority=大连}</t>
  </si>
  <si>
    <t>帮我看看哪天适合去打篮球</t>
  </si>
  <si>
    <t>北京，今天，多云、明天，天气晴朗、后天，多云、04月07日，多云、04月08日，多云、04月09日，阴、04月10日，多云，适合打篮球。 function：LOCATIONA+DATEPURPOSETRUE form :{purpose_low_priority=篮球, bot_name=TianQiRobotTest, purpose=篮球, action_name=WeatherInfo_httppost, situation_date=哪天, chat_key=IZgYbFsQZw3qAsCpCUAj, location=北京市, start_time=2019年04月04日}</t>
  </si>
  <si>
    <t>去爬山的话哪天比较合适</t>
  </si>
  <si>
    <t>我不知道。</t>
  </si>
  <si>
    <t>你说我周末去爬山行不行需要带雨具吗</t>
  </si>
  <si>
    <t>北京，后天不下雨，白天多云。 function：LOCATIONA+TIMEA+WEATHERJUDGEMENT+WEATHER form :{low_priority_time=2019年4月6日, chat_key=IZgYbFsQZw3qAsCpCUAj, whether_situation_1=雨, bot_name=TianQiRobotTest, action_name=WeatherInfo_httppost, location=北京市}</t>
  </si>
  <si>
    <t>周末天气是不是很适合爬山啊</t>
  </si>
  <si>
    <t>北京，后天适合爬山，04月07日适合爬山。 function：LOCATIONA+TIMEB+ACTIVITYJUDGEMENT form :{purpose_low_priority=爬山, choice_start_time=2019年4月6日, start_time=2019年4月6日, low_priority_time=2019年4月7日, bot_name=TianQiRobotTest, purpose=爬山, choice_end_time=2019年4月7日, action_name=WeatherInfo_httppost, end_time=2019年4月7日, chat_key=IZgYbFsQZw3qAsCpCUAj, location=北京市}</t>
  </si>
  <si>
    <t>看看这周哪天天气好我要去公园</t>
  </si>
  <si>
    <t>北京，今天适合爬山，明天适合爬山，后天适合爬山，04月07日适合爬山。 function：LOCATIONA+TIMEB+ACTIVITYJUDGEMENT form :{choice_start_time=2019年4月4日, start_time=2019年4月4日, low_priority_time=2019年4月7日, bot_name=TianQiRobotTest, choice_end_time=2019年4月7日, action_name=WeatherInfo_httppost, end_time=2019年4月7日, purpose_end_time=2019年4月7日, chat_key=IZgYbFsQZw3qAsCpCUAj, purpose_low_priority=爬山, purpose=爬山, location=北京市}</t>
  </si>
  <si>
    <t>今天适合打的吗</t>
  </si>
  <si>
    <t>北京，今天白天多云，白天天气不错，希望坐车一路顺风噢。 function：LOCATIONA+TIMEA+WEATHER+TRAFFICJUDGEMENT form :{low_priority_time=2019年4月4日, bot_name=TianQiRobotTest, action_name=WeatherInfo_httppost, trip_mode_low_priority=打的, chat_key=iUI4QWvuHrar8rGplR18, trip_mode=打的, location=北京市}</t>
  </si>
  <si>
    <t>我想骑单车出去不会受天气影响吧</t>
  </si>
  <si>
    <t>北京，今天白天多云，白天天气不错，出行一路顺风噢。 function：LOCATIONA+TIMEA+WEATHER+TRAFFICJUDGEMENT form :{trip_mode_low_priority=单车, chat_key=iUI4QWvuHrar8rGplR18, bot_name=TianQiRobotTest, action_name=WeatherInfo_httppost, low_priority_time=2019年4月4日, location=北京市}</t>
  </si>
  <si>
    <t>周末的天气不影响骑单车吧</t>
  </si>
  <si>
    <t>北京，未来天气信息如下，请查看： function：LOCATIONA+APPTEMPERWEATHER form :{low_priority_time=2019年4月7日, bot_name=TianQiRobotTest, time_keywords=2019年4月6日, weather_element_1=天气, action_name=WeatherInfo_httppost, end_time=2019年4月7日, chat_key=iUI4QWvuHrar8rGplR18, location=北京市}</t>
  </si>
  <si>
    <t>未识别</t>
  </si>
  <si>
    <t>我准备出去跑步看看这几天哪天可以</t>
  </si>
  <si>
    <t>北京，未来天气信息如下，请查看： function：LOCATIONA+APPTEMPERWEATHER form :{low_priority_time=2019年4月5日, bot_name=TianQiRobotTest, choice_end_time=2019年4月5日, action_name=WeatherInfo_httppost, situation_date=哪天, chat_key=iUI4QWvuHrar8rGplR18, location=北京市}</t>
  </si>
  <si>
    <t>今天出去跑步可以吧</t>
  </si>
  <si>
    <t>北京，今天白天多云，适合跑步。 function：LOCATIONA+TIMEA+WEATHER+ACTIVITYJUDGEMENT form :{purpose_low_priority=跑步, low_priority_time=2019年4月4日, bot_name=TianQiRobotTest, purpose=跑步, action_name=WeatherInfo_httppost, chat_key=iUI4QWvuHrar8rGplR18, location=北京市}</t>
  </si>
  <si>
    <t>今天我要穿雨衣或者拿伞吗</t>
  </si>
  <si>
    <t>北京，今天温度9到28摄氏度，白天多云，不适合带伞。 function：LOCATIONA+TIMEA+TEMPER+WEATHER+CLOTHEJUDGEMENT form :{low_priority_time=2019年4月4日, purpose_start_time=2019年4月4日, bot_name=TianQiRobotTest, action_name=WeatherInfo_httppost, chat_key=UHNwIRJizvoSQr3qn0dW, suitable=伞, suitable_low_priority=雨衣, location=北京市}</t>
  </si>
  <si>
    <t>大风天我要怎么出门</t>
  </si>
  <si>
    <t>北京，今天白天多云，适合出门。 function：LOCATIONA+TIMEA+WEATHER+ACTIVITYJUDGEMENT form :{purpose_low_priority=出门, chat_key=UHNwIRJizvoSQr3qn0dW, bot_name=TianQiRobotTest, action_name=WeatherInfo_httppost, low_priority_time=2019年4月4日, purpose_start_time=2019年4月4日, location=北京市}</t>
  </si>
  <si>
    <t>今天用涂防晒吗</t>
  </si>
  <si>
    <t>不带防晒的话会不会不好</t>
  </si>
  <si>
    <t>北京，今天温度9到28摄氏度，白天多云，不需要注意防晒。 function：LOCATIONA+TIMEA+TEMPER+WEATHER+CLOTHEJUDGEMENT form :{chat_key=UHNwIRJizvoSQr3qn0dW, suitable=防晒, bot_name=TianQiRobotTest, suitable_low_priority=防晒, action_name=WeatherInfo_httppost, low_priority_time=2019年4月4日, purpose_start_time=2019年4月4日, location=北京市}</t>
  </si>
  <si>
    <t>你觉得我今天出门要准备些什么呢</t>
  </si>
  <si>
    <t>艳阳天我适合穿什么出去</t>
  </si>
  <si>
    <t>北京，今天温度9到28摄氏度，白天多云，好天气做什么都顺心，这天气挺凉快的，男生适合衬衫配长裤，女生适合长裙配短靴。 function：LOCATIONA+TIMEA+TEMPER+WEATHER+WEATHERADVICE+CLOTHEADVICE form :{chat_key=VZPIwjpQ3307MIiA3d7T, bot_name=TianQiRobotTest, advice=衣服, action_name=WeatherInfo_httppost, location=北京市, start_time=2019年04月04日}</t>
  </si>
  <si>
    <t>今天穿半袖出去会不会冷啊</t>
  </si>
  <si>
    <t>北京，今天温度9到28摄氏度，天气较冷。 function：LOCATIONA+TIMEA+TEMPER+TEMPERJUDGEMENT form :{low_priority_time=2019年4月4日, bot_name=TianQiRobotTest, action_name=WeatherInfo_httppost, chat_key=VZPIwjpQ3307MIiA3d7T, whether_condition=冷, suitable=半袖, suitable_low_priority=半袖, location=北京市}</t>
  </si>
  <si>
    <t>我是要穿羽绒服出门吗</t>
  </si>
  <si>
    <t>北京，今天温度9到28摄氏度，白天多云，不适合穿羽绒服。 function：LOCATIONA+TIMEA+TEMPER+WEATHER+CLOTHEJUDGEMENT form :{purpose_low_priority=出门, chat_key=VZPIwjpQ3307MIiA3d7T, suitable=羽绒服, bot_name=TianQiRobotTest, action_name=WeatherInfo_httppost, low_priority_time=2019年4月4日, location=北京市}</t>
  </si>
  <si>
    <t>这样的天气我要我要怎么样穿衣服啊</t>
  </si>
  <si>
    <t>后天那种天气我要穿什么衣服出门</t>
  </si>
  <si>
    <t>北京，后天白天多云，适合出门，这天气有点凉，建议穿上外套噢，怕冷的小伙伴可以穿上厚一点的裤子呀。 function：LOCATIONA+TIMEA+WEATHER+ACTIVITYJUDGEMENT+CLOTHEADVICE form :{purpose_low_priority=出门, low_priority_time=2019年4月6日, bot_name=TianQiRobotTest, advice=衣服, action_name=WeatherInfo_httppost, chat_key=VZPIwjpQ3307MIiA3d7T, location=北京市}</t>
  </si>
  <si>
    <t>今天中午会下雨吗</t>
  </si>
  <si>
    <r>
      <rPr>
        <sz val="10.5"/>
        <color rgb="FF000000"/>
        <rFont val="Microsoft YaHei"/>
        <charset val="134"/>
      </rPr>
      <t>北京，今天不下雨，白天多云。 function：LOCATIONA+TIMEA+WEATHERJUDGEMENT+WEATHER form :{start_time=2019年4月4日, low_priority_time=2019年4月4日, bot_name=TianQiRobotTest, action_name=WeatherInfo_httppost, choice_start_period=中午, chat_key=BVr9eTLQJz8DvxYxtyFC, whether_situation_1=雨, start_period=中午, time_period_keywords=中午, location=北京市}</t>
    </r>
    <r>
      <rPr>
        <sz val="10.5"/>
        <color rgb="FF000000"/>
        <rFont val="Microsoft YaHei"/>
        <charset val="134"/>
      </rPr>
      <t> </t>
    </r>
  </si>
  <si>
    <t>明天天气怎么样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</si>
  <si>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北京，明天白天天气晴朗，温度8到21摄氏度，天气晴朗的时候心情也要好哦。 function：LOCATIONA+TIMEA+WEATHER+TEMPER+WEATHERADVICE form :{choice_start_time=2019年4月5日, chat_key=0yw8mCjewqmGEhTe98KL, bot_name=TianQiRobotTest, weather_element_1=天气, action_name=WeatherInfo_httppost, location=北京市}</t>
    </r>
    <r>
      <rPr>
        <sz val="10.5"/>
        <color rgb="FF000000"/>
        <rFont val="Microsoft YaHei"/>
        <charset val="134"/>
      </rPr>
      <t> </t>
    </r>
  </si>
  <si>
    <t>下周三冷吗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</si>
  <si>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北京，04月10日温度7到17摄氏度，天气较冷。 function：LOCATIONA+TIMEA+TEMPER+TEMPERJUDGEMENT form :{low_priority_time=2019年4月10日, choice_start_time=2019年4月10日, bot_name=TianQiRobotTest, action_name=WeatherInfo_httppost, chat_key=iRvTznmHfZLZ40RMNLcu, whether_condition=冷, location=北京市}</t>
    </r>
    <r>
      <rPr>
        <sz val="10.5"/>
        <color rgb="FF000000"/>
        <rFont val="Microsoft YaHei"/>
        <charset val="134"/>
      </rPr>
      <t> </t>
    </r>
  </si>
  <si>
    <t>本周五会出太阳吗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</si>
  <si>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北京，明天会有天晴，白天天气晴朗。 function：LOCATIONA+TIMEA+WEATHERJUDGEMENT+WEATHER form :{whether_situation_2=太阳, low_priority_time=2019年4月5日, chat_key=KYiult0TYU7M7Iqd0LJb, bot_name=TianQiRobotTest, action_name=WeatherInfo_httppost, location=北京市}</t>
    </r>
    <r>
      <rPr>
        <sz val="10.5"/>
        <color rgb="FF000000"/>
        <rFont val="Microsoft YaHei"/>
        <charset val="134"/>
      </rPr>
      <t> </t>
    </r>
  </si>
  <si>
    <t>明天北京的天气好不好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</si>
  <si>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北京，明天白天天气晴朗，温度8到21摄氏度，天若有晴天不老，人间正道朝阳照。 function：LOCATIONA+TIMEA+WEATHER+TEMPER+WEATHERADVICE form :{location_keywords=北京, start_time=2019年4月5日, low_priority_time=2019年4月5日, bot_name=TianQiRobotTest, weather_element_1=天气, action_name=WeatherInfo_httppost, chat_key=P6x90upgysmL0jX1qzpB, location=北京, whether_good=天气, location_low_priority=北京}</t>
    </r>
    <r>
      <rPr>
        <sz val="10.5"/>
        <color rgb="FF000000"/>
        <rFont val="Microsoft YaHei"/>
        <charset val="134"/>
      </rPr>
      <t> </t>
    </r>
  </si>
  <si>
    <t>今天深圳会下雨吗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</si>
  <si>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深圳，今天将出现下雨天气，白天阵雨。 function：LOCATIONA+TIMEA+WEATHERJUDGEMENT+WEATHER form :{location_keywords=深圳市, choice_start_time=2019年4月4日, start_time=2019年4月4日, low_priority_time=2019年4月4日, bot_name=TianQiRobotTest, action_name=WeatherInfo_httppost, chat_key=qhYjsiT3e4fOn9mOoCLH, whether_situation_1=雨, location=深圳市, location_low_priority=深圳市}</t>
    </r>
    <r>
      <rPr>
        <sz val="10.5"/>
        <color rgb="FF000000"/>
        <rFont val="Microsoft YaHei"/>
        <charset val="134"/>
      </rPr>
      <t> </t>
    </r>
  </si>
  <si>
    <t>我明天要去北京，帮我查一下那边的天气怎么样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</si>
  <si>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北京，明天白天天气晴朗，温度8到21摄氏度，天朗气清，惠风和畅。 function：LOCATIONA+TIMEA+WEATHER+TEMPER+WEATHERADVICE form :{location_keywords=北京, low_priority_time=2019年4月5日, purpose_start_time=2019年4月5日, bot_name=TianQiRobotTest, weather_element_1=天气, action_name=WeatherInfo_httppost, destination=北京, chat_key=4Abn0AfVb35HCCNlJBB0, location_low_priority=北京}</t>
    </r>
    <r>
      <rPr>
        <sz val="10.5"/>
        <color rgb="FF000000"/>
        <rFont val="Microsoft YaHei"/>
        <charset val="134"/>
      </rPr>
      <t> </t>
    </r>
  </si>
  <si>
    <t>北京现在的天气如何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</si>
  <si>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北京，今天白天多云，温度9到28摄氏度，好天气做什么都顺心。 function：LOCATIONA+TIMEA+WEATHER+TEMPER+WEATHERADVICE form :{location_keywords=北京, bot_name=TianQiRobotTest, weather_element_1=天气, today=现在, action_name=WeatherInfo_httppost, chat_key=mhIiq6vXl87M274r7NWj, location=北京, location_low_priority=北京}</t>
    </r>
    <r>
      <rPr>
        <sz val="10.5"/>
        <color rgb="FF000000"/>
        <rFont val="Microsoft YaHei"/>
        <charset val="134"/>
      </rPr>
      <t> </t>
    </r>
  </si>
  <si>
    <t>深圳明天出太阳吗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</si>
  <si>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深圳，明天天不放晴，白天小雨。 function：LOCATIONA+TIMEA+WEATHERJUDGEMENT+WEATHER form :{location_keywords=深圳市, low_priority_time=2019年4月5日, bot_name=TianQiRobotTest, action_name=WeatherInfo_httppost, whether_situation_2=太阳, chat_key=M9HvXv9zfXy1l02DdQfy, location=深圳市, location_low_priority=深圳市}</t>
    </r>
    <r>
      <rPr>
        <sz val="10.5"/>
        <color rgb="FF000000"/>
        <rFont val="Microsoft YaHei"/>
        <charset val="134"/>
      </rPr>
      <t> </t>
    </r>
  </si>
  <si>
    <t>广州今晚有雨吗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</si>
  <si>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广州，今天晚上将出现下雨天气，晚上电闪雷鸣，大雨倾盆。 function：LOCATIONA+TIMEA+WEATHERJUDGEMENT+WEATHER form :{location_keywords=广州, low_priority_time=2019年4月4日, bot_name=TianQiRobotTest, choice_start_period=晚上, chat_key=M9HvXv9zfXy1l02DdQfy, whether_situation_1=雨, start_period=晚上, time_period_keywords=晚上, start_time=2019年4月4日, action_name=WeatherInfo_httppost, location=广州, location_low_priority=广州}</t>
    </r>
    <r>
      <rPr>
        <sz val="10.5"/>
        <color rgb="FF000000"/>
        <rFont val="Microsoft YaHei"/>
        <charset val="134"/>
      </rPr>
      <t> </t>
    </r>
  </si>
  <si>
    <t>我今晚要去广州，那边的天气如何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</si>
  <si>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广州，今天晚上电闪雷鸣，大雨倾盆，温度19到25摄氏度，请尽量待在室内不要外出。 function：LOCATIONA+TIMEA+WEATHER+TEMPER+WEATHERADVICE form :{location_keywords=广州, low_priority_time=2019年4月4日, search_location=那边, bot_name=TianQiRobotTest, weather_element_1=天气, choice_start_period=晚上, destination=广州, chat_key=M9HvXv9zfXy1l02DdQfy, start_period=晚上, time_period_keywords=晚上, start_time=2019年4月4日, action_name=WeatherInfo_httppost, location_low_priority=广州}</t>
    </r>
    <r>
      <rPr>
        <sz val="10.5"/>
        <color rgb="FF000000"/>
        <rFont val="Microsoft YaHei"/>
        <charset val="134"/>
      </rPr>
      <t> </t>
    </r>
  </si>
  <si>
    <t>最近北京有雨吗，我明天要去北京出差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</si>
  <si>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北京，未来天气信息如下，请查看： function：LOCATIONA+APPTEMPERWEATHER form :{choice_start_time=2019年4月4日, low_priority_time=2019年4月5日, bot_name=TianQiRobotTest, choice_end_time=2019年4月10日, end_time=2019年4月10日, destination=北京, chat_key=M9HvXv9zfXy1l02DdQfy, whether_situation_1=雨, start_time=2019年4月4日, purpose_start_time=2019年4月5日, action_name=WeatherInfo_httppost, today=最近, location=北京, location_low_priority=北京}</t>
    </r>
    <r>
      <rPr>
        <sz val="10.5"/>
        <color rgb="FF000000"/>
        <rFont val="Microsoft YaHei"/>
        <charset val="134"/>
      </rPr>
      <t> </t>
    </r>
  </si>
  <si>
    <t>我下周三要去北京，帮我查一下那边的天气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</si>
  <si>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北京，04月10日白天多云，温度7到17摄氏度，多云时适合带书出行见朋友。 function：LOCATIONA+TIMEA+WEATHER+TEMPER+WEATHERADVICE form :{location_keywords=北京, low_priority_time=2019年4月10日, search_location=那边, purpose_start_time=2019年4月10日, bot_name=TianQiRobotTest, weather_element_1=天气, action_name=WeatherInfo_httppost, destination=北京, chat_key=M9HvXv9zfXy1l02DdQfy}</t>
    </r>
    <r>
      <rPr>
        <sz val="10.5"/>
        <color rgb="FF000000"/>
        <rFont val="Microsoft YaHei"/>
        <charset val="134"/>
      </rPr>
      <t> </t>
    </r>
  </si>
  <si>
    <t>我要在深圳去北京，帮我查一下深圳和北京的天气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</si>
  <si>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深圳，04月10日白天阵雨，温度21到29摄氏度，阵雨是老天哭累的时候，给它一点时间缓缓，也给自己一点时间缓缓；北京，04月10日白天多云，温度7到17摄氏度，昨日之日不可留，今日之日多烦忧，今天的多云属于今天。 function：LOCATIONB+TIMEA+WEATHER+TEMPER+WEATHERADVICE form :{first_location=深圳市, bot_name=TianQiRobotTest, weather_element_1=天气, action_name=WeatherInfo_httppost, origin=深圳市, destination=北京, chat_key=M9HvXv9zfXy1l02DdQfy, location=北京, second_location=北京, location_low_priority=北京, low_priority_time=2019年4月10日, purpose_start_time=2019年4月10日}</t>
    </r>
    <r>
      <rPr>
        <sz val="10.5"/>
        <color rgb="FF000000"/>
        <rFont val="Microsoft YaHei"/>
        <charset val="134"/>
      </rPr>
      <t> </t>
    </r>
  </si>
  <si>
    <t>我今晚到深圳，深圳今晚下雨吗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</si>
  <si>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深圳，今天不下雨，晚上多云。 function：LOCATIONA+TIMEA+WEATHERJUDGEMENT+WEATHER form :{start_time=2019年4月4日, low_priority_time=2019年4月4日, bot_name=TianQiRobotTest, action_name=WeatherInfo_httppost, choice_start_period=晚上, chat_key=M9HvXv9zfXy1l02DdQfy, whether_situation_1=雨, start_period=晚上, location=深圳市, location_low_priority=深圳市}</t>
    </r>
    <r>
      <rPr>
        <sz val="10.5"/>
        <color rgb="FF000000"/>
        <rFont val="Microsoft YaHei"/>
        <charset val="134"/>
      </rPr>
      <t> </t>
    </r>
  </si>
  <si>
    <t>北京今天多少度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</si>
  <si>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北京，今天温度9到28摄氏度。 function：LOCATIONA+TIMEA+TEMPER form :{location_keywords=北京, choice_start_time=2019年4月4日, low_priority_time=2019年4月4日, weather_element_2=温度, bot_name=TianQiRobotTest, action_name=WeatherInfo_httppost, chat_key=M9HvXv9zfXy1l02DdQfy, location=北京, location_low_priority=北京, choice_start_period=晚上, start_period=晚上}</t>
    </r>
    <r>
      <rPr>
        <sz val="10.5"/>
        <color rgb="FF000000"/>
        <rFont val="Microsoft YaHei"/>
        <charset val="134"/>
      </rPr>
      <t> </t>
    </r>
  </si>
  <si>
    <t>深圳今天的风力是多少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</si>
  <si>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小悟还在学习中，目前暂未收录风力数据。 function：NODATAREPLY form :{location_keywords=深圳市, low_priority_time=2019年4月4日, weather_element_5=风力, bot_name=TianQiRobotTest, action_name=WeatherInfo_httppost, chat_key=M9HvXv9zfXy1l02DdQfy, location_low_priority=深圳市, choice_start_period=晚上, start_period=晚上}</t>
    </r>
    <r>
      <rPr>
        <sz val="10.5"/>
        <color rgb="FF000000"/>
        <rFont val="Microsoft YaHei"/>
        <charset val="134"/>
      </rPr>
      <t> </t>
    </r>
  </si>
  <si>
    <t>现在的湿度是多少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</si>
  <si>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小悟还在学习中，目前暂未收录湿度数据。 function：NODATAREPLY form :{chat_key=M9HvXv9zfXy1l02DdQfy, bot_name=TianQiRobotTest, weather_element_6=湿度, action_name=WeatherInfo_httppost, location_keywords=深圳市, low_priority_time=2019年4月4日, location_low_priority=深圳市, choice_start_period=晚上, start_period=晚上}</t>
    </r>
    <r>
      <rPr>
        <sz val="10.5"/>
        <color rgb="FF000000"/>
        <rFont val="Microsoft YaHei"/>
        <charset val="134"/>
      </rPr>
      <t> </t>
    </r>
  </si>
  <si>
    <t>今天最低温度是多少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</si>
  <si>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北京，今天最低温度9.0摄氏度。 function：LOCATIONA+TIMEA+HIGHORLOWTEMPERATURE form :{low_priority_time=2019年4月4日, choice_start_time=2019年4月4日, start_time=2019年4月4日, bot_name=TianQiRobotTest, action_name=WeatherInfo_httppost, temperature=最低, chat_key=M9HvXv9zfXy1l02DdQfy, location=北京市}</t>
    </r>
    <r>
      <rPr>
        <sz val="10.5"/>
        <color rgb="FF000000"/>
        <rFont val="Microsoft YaHei"/>
        <charset val="134"/>
      </rPr>
      <t> </t>
    </r>
  </si>
  <si>
    <t>明天广州的最高温度能到多少度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</si>
  <si>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广州，明天最高温度25.0摄氏度。 function：LOCATIONA+TIMEA+HIGHORLOWTEMPERATURE form :{location_keywords=广州, choice_start_time=2019年4月5日, low_priority_time=2019年4月5日, weather_element_2=温度, bot_name=TianQiRobotTest, action_name=WeatherInfo_httppost, temperature=最高, chat_key=M9HvXv9zfXy1l02DdQfy, location=广州, location_low_priority=广州}</t>
    </r>
    <r>
      <rPr>
        <sz val="10.5"/>
        <color rgb="FF000000"/>
        <rFont val="Microsoft YaHei"/>
        <charset val="134"/>
      </rPr>
      <t> </t>
    </r>
  </si>
  <si>
    <t>今天出太阳吗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</si>
  <si>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北京，今天天不放晴，白天多云。 function：LOCATIONA+TIMEA+WEATHERJUDGEMENT+WEATHER form :{whether_situation_2=太阳, low_priority_time=2019年4月4日, chat_key=Pgw7OGlAlzFh943nkeug, bot_name=TianQiRobotTest, action_name=WeatherInfo_httppost, location=北京市}</t>
    </r>
    <r>
      <rPr>
        <sz val="10.5"/>
        <color rgb="FF000000"/>
        <rFont val="Microsoft YaHei"/>
        <charset val="134"/>
      </rPr>
      <t> </t>
    </r>
  </si>
  <si>
    <t>明天会不会下雨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</si>
  <si>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北京，明天不下雨，白天天气晴朗。 function：LOCATIONA+TIMEA+WEATHERJUDGEMENT+WEATHER form :{low_priority_time=2019年4月5日, chat_key=Pgw7OGlAlzFh943nkeug, whether_situation_1=雨, bot_name=TianQiRobotTest, action_name=WeatherInfo_httppost, location=北京市}</t>
    </r>
    <r>
      <rPr>
        <sz val="10.5"/>
        <color rgb="FF000000"/>
        <rFont val="Microsoft YaHei"/>
        <charset val="134"/>
      </rPr>
      <t> </t>
    </r>
  </si>
  <si>
    <t>有没有雨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</si>
  <si>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北京，今天不下雨，白天多云。 function：LOCATIONA+TIMEA+WEATHERJUDGEMENT+WEATHER form :{chat_key=ii4CYmHRDwJJfPHeUw9G, whether_situation_1=雨, bot_name=TianQiRobotTest, action_name=WeatherInfo_httppost, location=北京市, start_time=2019年04月04日}</t>
    </r>
    <r>
      <rPr>
        <sz val="10.5"/>
        <color rgb="FF000000"/>
        <rFont val="Microsoft YaHei"/>
        <charset val="134"/>
      </rPr>
      <t> </t>
    </r>
  </si>
  <si>
    <t>深圳明晚会不会有雷电雨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</si>
  <si>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深圳，明天晚上将出现下雨天气，晚上电闪雷鸣，大雨倾盆。 function：LOCATIONA+TIMEA+WEATHERJUDGEMENT+WEATHER form :{location_keywords=深圳市, low_priority_time=2019年4月5日, bot_name=TianQiRobotTest, whether_situation_2=雷电, choice_start_period=晚上, chat_key=VuKEHIVEizAw894xvdMM, whether_situation_1=雨, start_period=晚上, time_period_keywords=晚上, start_time=2019年4月5日, action_name=WeatherInfo_httppost, location=深圳市, location_low_priority=深圳市}</t>
    </r>
    <r>
      <rPr>
        <sz val="10.5"/>
        <color rgb="FF000000"/>
        <rFont val="Microsoft YaHei"/>
        <charset val="134"/>
      </rPr>
      <t> </t>
    </r>
  </si>
  <si>
    <t>广州是不是在下大暴雨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</si>
  <si>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广州，今天没有大暴雨，白天小雨。 function：LOCATIONA+TIMEA+WEATHERJUDGEMENT+WEATHER form :{location_keywords=广州, bot_name=TianQiRobotTest, whether_situation_3=大暴雨, action_name=WeatherInfo_httppost, chat_key=yUhVVXd5K3p2AzBRr0zU, location=广州, location_low_priority=广州, start_time=2019年04月04日}</t>
    </r>
    <r>
      <rPr>
        <sz val="10.5"/>
        <color rgb="FF000000"/>
        <rFont val="Microsoft YaHei"/>
        <charset val="134"/>
      </rPr>
      <t> </t>
    </r>
  </si>
  <si>
    <t>下周哪天最热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</si>
  <si>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北京，04月08日温度最高，最高温度17.0摄氏度，天气较冷。 function：LOCATIONA+DATEHIGHORLOWTEMPERATUREADDTEMPERJUDGEMENT form :{choice_start_time=2019年4月8日, start_time=2019年4月8日, low_priority_time=2019年4月14日, bot_name=TianQiRobotTest, choice_end_time=2019年4月14日, action_name=WeatherInfo_httppost, end_time=2019年4月14日, chat_key=zFOzjXfSeTVej7ejFUaB, whether_condition=热, temperature_date=最高, location=北京市}</t>
    </r>
    <r>
      <rPr>
        <sz val="10.5"/>
        <color rgb="FF000000"/>
        <rFont val="Microsoft YaHei"/>
        <charset val="134"/>
      </rPr>
      <t> </t>
    </r>
  </si>
  <si>
    <t>下周会不会下雨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</si>
  <si>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北京，未来天气信息如下，请查看： function：LOCATIONA+APPTEMPERWEATHER form :{choice_start_time=2019年4月8日, start_time=2019年4月8日, low_priority_time=2019年4月14日, bot_name=TianQiRobotTest, choice_end_time=2019年4月14日, action_name=WeatherInfo_httppost, end_time=2019年4月14日, chat_key=zFOzjXfSeTVej7ejFUaB, whether_situation_1=雨, location=北京市}</t>
    </r>
    <r>
      <rPr>
        <sz val="10.5"/>
        <color rgb="FF000000"/>
        <rFont val="Microsoft YaHei"/>
        <charset val="134"/>
      </rPr>
      <t> </t>
    </r>
  </si>
  <si>
    <t>今天有没有雨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</si>
  <si>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北京，今天不下雨，白天多云。 function：LOCATIONA+TIMEA+WEATHERJUDGEMENT+WEATHER form :{low_priority_time=2019年4月4日, chat_key=zFOzjXfSeTVej7ejFUaB, whether_situation_1=雨, bot_name=TianQiRobotTest, action_name=WeatherInfo_httppost, location=北京市}</t>
    </r>
    <r>
      <rPr>
        <sz val="10.5"/>
        <color rgb="FF000000"/>
        <rFont val="Microsoft YaHei"/>
        <charset val="134"/>
      </rPr>
      <t> </t>
    </r>
  </si>
  <si>
    <t>本月哪天会下雨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</si>
  <si>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北京，最近不下雨。 function：LOCATIONA+DATEWEATHERTRUEJUDGEMENT form :{situation_date=哪天, chat_key=zFOzjXfSeTVej7ejFUaB, whether_situation_1=雨, bot_name=TianQiRobotTest, action_name=WeatherInfo_httppost, location=北京市, start_time=2019年04月04日} </t>
    </r>
  </si>
  <si>
    <t>未识别【本月】</t>
  </si>
  <si>
    <t>下个月哪天会出太阳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</si>
  <si>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抱歉，小悟只提供未来七天内的天气数据。 form :{choice_start_time=2019年5月1日, start_time=2019年5月1日, low_priority_time=2019年5月30日, bot_name=TianQiRobotTest, choice_end_time=2019年5月30日, action_name=WeatherInfo_httppost, end_time=2019年5月30日, whether_situation_2=太阳, situation_date=哪天, chat_key=zFOzjXfSeTVej7ejFUaB, location=北京市} </t>
    </r>
  </si>
  <si>
    <t>今天我可以出去踢足球吗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</si>
  <si>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北京，今天白天多云，适合踢足球。 function：LOCATIONA+TIMEA+WEATHER+ACTIVITYJUDGEMENT form :{purpose_low_priority=足球, low_priority_time=2019年4月4日, purpose_start_time=2019年4月4日, bot_name=TianQiRobotTest, purpose=足球, action_name=WeatherInfo_httppost, chat_key=YOAjUAGqMNM7rXWbEhVQ, location=北京市}</t>
    </r>
    <r>
      <rPr>
        <sz val="10.5"/>
        <color rgb="FF000000"/>
        <rFont val="Microsoft YaHei"/>
        <charset val="134"/>
      </rPr>
      <t> </t>
    </r>
  </si>
  <si>
    <t>今天是否适合户外活动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</si>
  <si>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北京，今天温度9到28摄氏度，白天多云，好天气做什么都顺心。 function：LOCATIONA+TIMEA+TEMPER+WEATHER+WEATHERADVICE form :{low_priority_time=2019年4月4日, chat_key=q72guYUI1CkvwSNnh7ov, bot_name=TianQiRobotTest, action_name=WeatherInfo_httppost, location=北京市}</t>
    </r>
    <r>
      <rPr>
        <sz val="10.5"/>
        <color rgb="FF000000"/>
        <rFont val="Microsoft YaHei"/>
        <charset val="134"/>
      </rPr>
      <t> </t>
    </r>
  </si>
  <si>
    <t>未识别【户外活动】</t>
  </si>
  <si>
    <t>明天我想去郊游，可以吗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</si>
  <si>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北京，明天白天天气晴朗，适合郊游。 function：LOCATIONA+TIMEA+WEATHER+ACTIVITYJUDGEMENT form :{purpose_low_priority=郊游, low_priority_time=2019年4月5日, bot_name=TianQiRobotTest, purpose=郊游, action_name=WeatherInfo_httppost, chat_key=VWAB0p7r9NOIpoA4iOoJ, location=北京市}</t>
    </r>
    <r>
      <rPr>
        <sz val="10.5"/>
        <color rgb="FF000000"/>
        <rFont val="Microsoft YaHei"/>
        <charset val="134"/>
      </rPr>
      <t> </t>
    </r>
  </si>
  <si>
    <t>这个月哪天比较合适出门走走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</si>
  <si>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嗯。</t>
    </r>
    <r>
      <rPr>
        <sz val="10.5"/>
        <color rgb="FF000000"/>
        <rFont val="Microsoft YaHei"/>
        <charset val="134"/>
      </rPr>
      <t> </t>
    </r>
  </si>
  <si>
    <t>明天的天气能不能晒被子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</si>
  <si>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北京，明天白天天气晴朗，温度8到21摄氏度，适合晒被子。 function：LOCATIONA+TIMEA+WEATHER+TEMPER+ACTIVITYJUDGEMENT form :{purpose_low_priority=晒被子, low_priority_time=2019年4月5日, bot_name=TianQiRobotTest, purpose=晒被子, weather_element_1=天气, action_name=WeatherInfo_httppost, chat_key=hqNBZqW0wxpRKnfySg2C, location=北京市}</t>
    </r>
    <r>
      <rPr>
        <sz val="10.5"/>
        <color rgb="FF000000"/>
        <rFont val="Microsoft YaHei"/>
        <charset val="134"/>
      </rPr>
      <t> </t>
    </r>
  </si>
  <si>
    <t>明天傍晚出去跑步，可以吗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</si>
  <si>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北京，明天晚上多云，晚上适合跑步。 function：LOCATIONA+TIMEA+WEATHER+ACTIVITYJUDGEMENT form :{purpose_low_priority=跑步, low_priority_time=2019年4月5日, bot_name=TianQiRobotTest, action_name=WeatherInfo_httppost, choice_start_period=傍晚, chat_key=GyWAY3KvPqmMKIl8NDHK, time_period_keywords=傍晚, location=北京市}</t>
    </r>
    <r>
      <rPr>
        <sz val="10.5"/>
        <color rgb="FF000000"/>
        <rFont val="Microsoft YaHei"/>
        <charset val="134"/>
      </rPr>
      <t> </t>
    </r>
  </si>
  <si>
    <t>明天需要开车出门吗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</si>
  <si>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北京，明天白天天气晴朗，适合出门。 function：LOCATIONA+TIMEA+WEATHER+ACTIVITYJUDGEMENT form :{purpose_low_priority=出门, low_priority_time=2019年4月5日, purpose_start_time=2019年4月5日, bot_name=TianQiRobotTest, action_name=WeatherInfo_httppost, chat_key=GyWAY3KvPqmMKIl8NDHK, choice_start_period=傍晚, time_period_keywords=傍晚, location=北京市}</t>
    </r>
    <r>
      <rPr>
        <sz val="10.5"/>
        <color rgb="FF000000"/>
        <rFont val="Microsoft YaHei"/>
        <charset val="134"/>
      </rPr>
      <t> </t>
    </r>
  </si>
  <si>
    <t>未识别【开车】</t>
  </si>
  <si>
    <t>明天我走路去上班会下雨吗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</si>
  <si>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北京，明天不下雨，晚上多云。 function：LOCATIONA+TIMEA+WEATHERJUDGEMENT+WEATHER form :{purpose_low_priority=上班, low_priority_time=2019年4月5日, choice_start_time=2019年4月5日, start_time=2019年4月5日, bot_name=TianQiRobotTest, action_name=WeatherInfo_httppost, chat_key=GyWAY3KvPqmMKIl8NDHK, whether_situation_1=雨, choice_start_period=傍晚, time_period_keywords=傍晚, location=北京市}</t>
    </r>
    <r>
      <rPr>
        <sz val="10.5"/>
        <color rgb="FF000000"/>
        <rFont val="Microsoft YaHei"/>
        <charset val="134"/>
      </rPr>
      <t> </t>
    </r>
  </si>
  <si>
    <t>未识别【走路】</t>
  </si>
  <si>
    <t>我今晚出去散步会下雨吗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</si>
  <si>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北京，今天不下雨，晚上多云。 function：LOCATIONA+TIMEA+WEATHERJUDGEMENT+WEATHER form :{purpose_low_priority=散步, start_time=2019年4月4日, low_priority_time=2019年4月4日, bot_name=TianQiRobotTest, action_name=WeatherInfo_httppost, choice_start_period=晚上, chat_key=GyWAY3KvPqmMKIl8NDHK, whether_situation_1=雨, start_period=晚上, time_period_keywords=晚上, location=北京市}</t>
    </r>
    <r>
      <rPr>
        <sz val="10.5"/>
        <color rgb="FF000000"/>
        <rFont val="Microsoft YaHei"/>
        <charset val="134"/>
      </rPr>
      <t> </t>
    </r>
  </si>
  <si>
    <t>周六那天我可以出去跑步吗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</si>
  <si>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北京，后天白天多云，适合跑步。 function：LOCATIONA+TIMEA+WEATHER+ACTIVITYJUDGEMENT form :{purpose_low_priority=跑步, low_priority_time=2019年4月6日, bot_name=TianQiRobotTest, purpose=跑步, action_name=WeatherInfo_httppost, chat_key=YizK06EsIW5P7UacuqDy, location=北京市}</t>
    </r>
    <r>
      <rPr>
        <sz val="10.5"/>
        <color rgb="FF000000"/>
        <rFont val="Microsoft YaHei"/>
        <charset val="134"/>
      </rPr>
      <t> </t>
    </r>
  </si>
  <si>
    <t>今天需要带伞出门吗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</si>
  <si>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北京，今天温度9到28摄氏度，白天多云，不适合带伞。 function：LOCATIONA+TIMEA+TEMPER+WEATHER+CLOTHEJUDGEMENT form :{purpose_low_priority=出门, low_priority_time=2019年4月4日, purpose_start_time=2019年4月4日, bot_name=TianQiRobotTest, action_name=WeatherInfo_httppost, chat_key=BVhgC28j4iAV4z0U6RXo, suitable=伞, location=北京市}</t>
    </r>
    <r>
      <rPr>
        <sz val="10.5"/>
        <color rgb="FF000000"/>
        <rFont val="Microsoft YaHei"/>
        <charset val="134"/>
      </rPr>
      <t> </t>
    </r>
  </si>
  <si>
    <t>明天去爬山，需要穿防晒衣吗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</si>
  <si>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北京，明天温度8到21摄氏度，白天天气晴朗，适合穿防晒衣。 function：LOCATIONA+TIMEA+TEMPER+WEATHER+CLOTHEJUDGEMENT form :{purpose_low_priority=爬山, low_priority_time=2019年4月5日, purpose_start_time=2019年4月5日, bot_name=TianQiRobotTest, action_name=WeatherInfo_httppost, chat_key=6XRXKVQ2dz1V03kLUihx, suitable=防晒衣, location=北京市}</t>
    </r>
    <r>
      <rPr>
        <sz val="10.5"/>
        <color rgb="FF000000"/>
        <rFont val="Microsoft YaHei"/>
        <charset val="134"/>
      </rPr>
      <t> </t>
    </r>
  </si>
  <si>
    <t>今晚出门应该不用带伞了吧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</si>
  <si>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北京，今天温度9到28摄氏度，晚上多云，不适合带伞。 function：LOCATIONA+TIMEA+TEMPER+WEATHER+CLOTHEJUDGEMENT form :{purpose_low_priority=出门, low_priority_time=2019年4月4日, bot_name=TianQiRobotTest, action_name=WeatherInfo_httppost, choice_start_period=晚上, chat_key=397jpGOPiaE1ADEbzRzA, time_period_keywords=晚上, suitable_low_priority=伞, location=北京市}</t>
    </r>
    <r>
      <rPr>
        <sz val="10.5"/>
        <color rgb="FF000000"/>
        <rFont val="Microsoft YaHei"/>
        <charset val="134"/>
      </rPr>
      <t> </t>
    </r>
  </si>
  <si>
    <t>我要不要带伞出门呢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</si>
  <si>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北京，今天温度9到28摄氏度，白天多云，不适合带伞。 function：LOCATIONA+TIMEA+TEMPER+WEATHER+CLOTHEJUDGEMENT form :{purpose_low_priority=出门, bot_name=TianQiRobotTest, action_name=WeatherInfo_httppost, chat_key=og8ofvORTT7WXQv0GibW, suitable=伞, suitable_low_priority=伞, location=北京市, start_time=2019年04月04日}</t>
    </r>
    <r>
      <rPr>
        <sz val="10.5"/>
        <color rgb="FF000000"/>
        <rFont val="Microsoft YaHei"/>
        <charset val="134"/>
      </rPr>
      <t> </t>
    </r>
  </si>
  <si>
    <t>我要不要带防晒霜出门呢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</si>
  <si>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北京，今天温度9到28摄氏度，白天多云，不适合涂防晒霜。 function：LOCATIONA+TIMEA+TEMPER+WEATHER+CLOTHEJUDGEMENT form :{purpose_low_priority=出门, bot_name=TianQiRobotTest, action_name=WeatherInfo_httppost, chat_key=NfNIl9pYwdQsGo2o4ulj, suitable=防晒霜, suitable_low_priority=防晒霜, location=北京市, start_time=2019年04月04日}</t>
    </r>
    <r>
      <rPr>
        <sz val="10.5"/>
        <color rgb="FF000000"/>
        <rFont val="Microsoft YaHei"/>
        <charset val="134"/>
      </rPr>
      <t> </t>
    </r>
  </si>
  <si>
    <t>今天要穿羽绒吗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</si>
  <si>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北京，今天温度9到28摄氏度，白天多云，好天气做什么都顺心。 function：LOCATIONA+TIMEA+TEMPER+WEATHER+WEATHERADVICE form :{low_priority_time=2019年4月4日, chat_key=xfCeG6483eZzXQ2lcP1H, bot_name=TianQiRobotTest, action_name=WeatherInfo_httppost, location=北京市}</t>
    </r>
    <r>
      <rPr>
        <sz val="10.5"/>
        <color rgb="FF000000"/>
        <rFont val="Microsoft YaHei"/>
        <charset val="134"/>
      </rPr>
      <t> </t>
    </r>
  </si>
  <si>
    <t>未识别【羽绒】</t>
  </si>
  <si>
    <t>今天穿个毛线衣够了吗</t>
  </si>
  <si>
    <t>未识别【毛线衣】</t>
  </si>
  <si>
    <t>明天出门需要戴围巾吗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</si>
  <si>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北京，明天温度8到21摄氏度，白天天气晴朗，不适合戴围巾。 function：LOCATIONA+TIMEA+TEMPER+WEATHER+CLOTHEJUDGEMENT form :{purpose_low_priority=出门, choice_start_time=2019年4月5日, bot_name=TianQiRobotTest, action_name=WeatherInfo_httppost, chat_key=xfCeG6483eZzXQ2lcP1H, suitable=围巾, location=北京市}</t>
    </r>
    <r>
      <rPr>
        <sz val="10.5"/>
        <color rgb="FF000000"/>
        <rFont val="Microsoft YaHei"/>
        <charset val="134"/>
      </rPr>
      <t> </t>
    </r>
  </si>
  <si>
    <t>我可以不穿羽绒出门吗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</si>
  <si>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北京，明天白天天气晴朗，适合出门。 function：LOCATIONA+TIMEA+WEATHER+ACTIVITYJUDGEMENT form :{purpose_low_priority=出门, chat_key=xfCeG6483eZzXQ2lcP1H, bot_name=TianQiRobotTest, purpose=出门, action_name=WeatherInfo_httppost, choice_start_time=2019年4月5日, location=北京市}</t>
    </r>
    <r>
      <rPr>
        <sz val="10.5"/>
        <color rgb="FF000000"/>
        <rFont val="Microsoft YaHei"/>
        <charset val="134"/>
      </rPr>
      <t> </t>
    </r>
  </si>
  <si>
    <t>今天穿个卫衣会冷吗</t>
  </si>
  <si>
    <r>
      <rPr>
        <b/>
        <sz val="10.5"/>
        <color rgb="FF000000"/>
        <rFont val="Microsoft YaHei"/>
        <charset val="134"/>
      </rPr>
      <t>郑豪 :</t>
    </r>
    <r>
      <rPr>
        <sz val="10.5"/>
        <color rgb="FF000000"/>
        <rFont val="Microsoft YaHei"/>
        <charset val="134"/>
      </rPr>
      <t> </t>
    </r>
    <r>
      <rPr>
        <sz val="10.5"/>
        <color rgb="FF000000"/>
        <rFont val="Microsoft YaHei"/>
        <charset val="134"/>
      </rPr>
      <t>北京，今天温度9到28摄氏度，白天多云，适合穿卫衣。 function：LOCATIONA+TIMEA+TEMPER+WEATHER+CLOTHEJUDGEMENT form :{low_priority_time=2019年4月4日, bot_name=TianQiRobotTest, action_name=WeatherInfo_httppost, chat_key=xfCeG6483eZzXQ2lcP1H, whether_condition=冷, suitable=卫衣, suitable_low_priority=卫衣, location=北京市}</t>
    </r>
    <r>
      <rPr>
        <sz val="10.5"/>
        <color rgb="FF000000"/>
        <rFont val="Microsoft YaHei"/>
        <charset val="134"/>
      </rPr>
      <t> </t>
    </r>
  </si>
  <si>
    <t>数据统计（总表）</t>
  </si>
  <si>
    <t>总句数</t>
  </si>
  <si>
    <t>测试人</t>
  </si>
  <si>
    <t>覆盖数</t>
  </si>
  <si>
    <t>覆盖率</t>
  </si>
  <si>
    <t>平均覆盖率</t>
  </si>
  <si>
    <t>误识别数</t>
  </si>
  <si>
    <t>正确率</t>
  </si>
  <si>
    <t>平均正确率</t>
  </si>
  <si>
    <t>天气</t>
  </si>
  <si>
    <t>根据时间查天气（未来一星期内具体某天，某段时间）time，period</t>
  </si>
  <si>
    <t>电影</t>
  </si>
  <si>
    <t>根据地名查询天气（最多两个地名，如无地名表述，默认为定位地点【北京】）location</t>
  </si>
  <si>
    <t>根据行程查询天气（要去某地，从某地出发，天气如何）origin，desitination</t>
  </si>
  <si>
    <t>查询某种天气因素（天气类型，温度，风力，湿度，降水量 等等）element</t>
  </si>
  <si>
    <t>是否某种天气类型判断（有没有雨，是不是晴转多云，）whether_situation</t>
  </si>
  <si>
    <t>查询某种天气条件的时间（哪天最热，哪天有雨等/哪天没雨）temperature_date,situation_date/not_situation_date</t>
  </si>
  <si>
    <t>查询天气的目的（户外活动，球类运动，覆盖值域见下）purpose</t>
  </si>
  <si>
    <t>出行方式是否合适trip_mode</t>
  </si>
  <si>
    <t>穿，带XXX是否适合（衣服，防晒物品等）suitable</t>
  </si>
  <si>
    <t>穿衣建议（穿什么好）advice</t>
  </si>
  <si>
    <t>注：每个数据统计子表里的测试句子均为5句</t>
  </si>
  <si>
    <t>数据统计（子表）</t>
  </si>
  <si>
    <t>condition</t>
  </si>
  <si>
    <t>正确数</t>
  </si>
  <si>
    <t>杨强</t>
  </si>
  <si>
    <t>张栋烨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</si>
</sst>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20"/>
      <name val="宋体"/>
      <charset val="134"/>
    </font>
    <font>
      <sz val="10.5"/>
      <color rgb="FF000000"/>
      <name val="Microsoft YaHei"/>
      <charset val="134"/>
    </font>
    <font>
      <b/>
      <sz val="10.5"/>
      <color rgb="FF000000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2" fillId="6" borderId="9" applyNumberFormat="0" applyAlignment="0" applyProtection="0">
      <alignment vertical="center"/>
    </xf>
    <xf numFmtId="0" fontId="29" fillId="18" borderId="10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3" fillId="0" borderId="0"/>
  </cellStyleXfs>
  <cellXfs count="4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/>
    </xf>
    <xf numFmtId="0" fontId="8" fillId="0" borderId="0" xfId="0" applyFont="1">
      <alignment vertical="center"/>
    </xf>
    <xf numFmtId="0" fontId="11" fillId="0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7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E06B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workbookViewId="0">
      <pane ySplit="2" topLeftCell="A48" activePane="bottomLeft" state="frozen"/>
      <selection/>
      <selection pane="bottomLeft" activeCell="E53" sqref="E53"/>
    </sheetView>
  </sheetViews>
  <sheetFormatPr defaultColWidth="9" defaultRowHeight="14.25"/>
  <cols>
    <col min="1" max="1" width="11.125" style="14" customWidth="1"/>
    <col min="2" max="2" width="39.625" style="30" customWidth="1"/>
    <col min="3" max="3" width="74.5" style="31" customWidth="1"/>
    <col min="4" max="4" width="9.625" style="14" customWidth="1"/>
    <col min="5" max="5" width="31.25" style="12" customWidth="1"/>
    <col min="6" max="6" width="11.125" style="12" customWidth="1"/>
    <col min="7" max="7" width="24" style="12" customWidth="1"/>
    <col min="8" max="8" width="10.375" style="12" customWidth="1"/>
    <col min="9" max="16384" width="9" style="12"/>
  </cols>
  <sheetData>
    <row r="1" ht="33" customHeight="1" spans="1:9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="13" customFormat="1" ht="21" customHeight="1" spans="1:9">
      <c r="A2" s="32" t="s">
        <v>1</v>
      </c>
      <c r="B2" s="32" t="s">
        <v>2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 t="s">
        <v>9</v>
      </c>
    </row>
    <row r="3" ht="33" customHeight="1" spans="2:4">
      <c r="B3" s="33" t="s">
        <v>10</v>
      </c>
      <c r="C3" s="34" t="s">
        <v>11</v>
      </c>
      <c r="D3" s="14" t="s">
        <v>12</v>
      </c>
    </row>
    <row r="4" ht="33" customHeight="1" spans="2:4">
      <c r="B4" s="33" t="s">
        <v>13</v>
      </c>
      <c r="C4" s="35" t="s">
        <v>14</v>
      </c>
      <c r="D4" s="14" t="s">
        <v>12</v>
      </c>
    </row>
    <row r="5" ht="33" customHeight="1" spans="2:4">
      <c r="B5" s="33" t="s">
        <v>15</v>
      </c>
      <c r="C5" s="35" t="s">
        <v>16</v>
      </c>
      <c r="D5" s="14" t="s">
        <v>12</v>
      </c>
    </row>
    <row r="6" ht="33" customHeight="1" spans="2:4">
      <c r="B6" s="33" t="s">
        <v>17</v>
      </c>
      <c r="C6" s="35" t="s">
        <v>18</v>
      </c>
      <c r="D6" s="14" t="s">
        <v>12</v>
      </c>
    </row>
    <row r="7" ht="33" customHeight="1" spans="2:4">
      <c r="B7" s="33" t="s">
        <v>19</v>
      </c>
      <c r="C7" s="35" t="s">
        <v>20</v>
      </c>
      <c r="D7" s="14" t="s">
        <v>12</v>
      </c>
    </row>
    <row r="8" ht="33" customHeight="1" spans="2:3">
      <c r="B8" s="36"/>
      <c r="C8" s="37"/>
    </row>
    <row r="9" ht="33" customHeight="1" spans="2:4">
      <c r="B9" s="33" t="s">
        <v>21</v>
      </c>
      <c r="C9" s="35" t="s">
        <v>22</v>
      </c>
      <c r="D9" s="14" t="s">
        <v>12</v>
      </c>
    </row>
    <row r="10" ht="33" customHeight="1" spans="2:4">
      <c r="B10" s="33" t="s">
        <v>23</v>
      </c>
      <c r="C10" s="35" t="s">
        <v>24</v>
      </c>
      <c r="D10" s="14" t="s">
        <v>12</v>
      </c>
    </row>
    <row r="11" ht="33" customHeight="1" spans="2:4">
      <c r="B11" s="33" t="s">
        <v>25</v>
      </c>
      <c r="C11" s="35" t="s">
        <v>26</v>
      </c>
      <c r="D11" s="14" t="s">
        <v>12</v>
      </c>
    </row>
    <row r="12" ht="33" customHeight="1" spans="2:4">
      <c r="B12" s="33" t="s">
        <v>27</v>
      </c>
      <c r="C12" s="35" t="s">
        <v>28</v>
      </c>
      <c r="D12" s="14" t="s">
        <v>12</v>
      </c>
    </row>
    <row r="13" ht="33" customHeight="1" spans="2:4">
      <c r="B13" s="33" t="s">
        <v>29</v>
      </c>
      <c r="C13" s="35" t="s">
        <v>30</v>
      </c>
      <c r="D13" s="14" t="s">
        <v>12</v>
      </c>
    </row>
    <row r="14" ht="33" customHeight="1" spans="2:3">
      <c r="B14" s="38"/>
      <c r="C14" s="37"/>
    </row>
    <row r="15" ht="33" customHeight="1" spans="2:4">
      <c r="B15" s="33" t="s">
        <v>31</v>
      </c>
      <c r="C15" s="35" t="s">
        <v>32</v>
      </c>
      <c r="D15" s="14" t="s">
        <v>12</v>
      </c>
    </row>
    <row r="16" ht="33" customHeight="1" spans="2:4">
      <c r="B16" s="33" t="s">
        <v>33</v>
      </c>
      <c r="C16" s="35" t="s">
        <v>34</v>
      </c>
      <c r="D16" s="14" t="s">
        <v>12</v>
      </c>
    </row>
    <row r="17" ht="33" customHeight="1" spans="2:4">
      <c r="B17" s="33" t="s">
        <v>35</v>
      </c>
      <c r="C17" s="35" t="s">
        <v>36</v>
      </c>
      <c r="D17" s="14" t="s">
        <v>12</v>
      </c>
    </row>
    <row r="18" ht="33" customHeight="1" spans="2:4">
      <c r="B18" s="33" t="s">
        <v>37</v>
      </c>
      <c r="C18" s="35" t="s">
        <v>38</v>
      </c>
      <c r="D18" s="14" t="s">
        <v>12</v>
      </c>
    </row>
    <row r="19" ht="33" customHeight="1" spans="2:4">
      <c r="B19" s="33" t="s">
        <v>39</v>
      </c>
      <c r="C19" s="35" t="s">
        <v>40</v>
      </c>
      <c r="D19" s="14" t="s">
        <v>12</v>
      </c>
    </row>
    <row r="20" ht="33" customHeight="1" spans="2:3">
      <c r="B20" s="38"/>
      <c r="C20" s="37"/>
    </row>
    <row r="21" ht="33" customHeight="1" spans="2:4">
      <c r="B21" s="33" t="s">
        <v>41</v>
      </c>
      <c r="C21" s="35" t="s">
        <v>42</v>
      </c>
      <c r="D21" s="14" t="s">
        <v>12</v>
      </c>
    </row>
    <row r="22" ht="33" customHeight="1" spans="2:4">
      <c r="B22" s="33" t="s">
        <v>43</v>
      </c>
      <c r="C22" s="35" t="s">
        <v>44</v>
      </c>
      <c r="D22" s="14" t="s">
        <v>12</v>
      </c>
    </row>
    <row r="23" ht="33" customHeight="1" spans="2:4">
      <c r="B23" s="33" t="s">
        <v>45</v>
      </c>
      <c r="C23" s="35" t="s">
        <v>46</v>
      </c>
      <c r="D23" s="14" t="s">
        <v>47</v>
      </c>
    </row>
    <row r="24" ht="33" customHeight="1" spans="2:4">
      <c r="B24" s="33" t="s">
        <v>48</v>
      </c>
      <c r="C24" s="35" t="s">
        <v>49</v>
      </c>
      <c r="D24" s="14" t="s">
        <v>12</v>
      </c>
    </row>
    <row r="25" ht="33" customHeight="1" spans="2:4">
      <c r="B25" s="33" t="s">
        <v>50</v>
      </c>
      <c r="C25" s="35" t="s">
        <v>51</v>
      </c>
      <c r="D25" s="14" t="s">
        <v>12</v>
      </c>
    </row>
    <row r="26" ht="33" customHeight="1" spans="2:3">
      <c r="B26" s="36"/>
      <c r="C26" s="37"/>
    </row>
    <row r="27" ht="33" customHeight="1" spans="2:4">
      <c r="B27" s="33" t="s">
        <v>52</v>
      </c>
      <c r="C27" s="35" t="s">
        <v>53</v>
      </c>
      <c r="D27" s="14" t="s">
        <v>12</v>
      </c>
    </row>
    <row r="28" ht="33" customHeight="1" spans="2:4">
      <c r="B28" s="33" t="s">
        <v>54</v>
      </c>
      <c r="C28" s="35" t="s">
        <v>55</v>
      </c>
      <c r="D28" s="14" t="s">
        <v>12</v>
      </c>
    </row>
    <row r="29" ht="33" customHeight="1" spans="2:4">
      <c r="B29" s="33" t="s">
        <v>56</v>
      </c>
      <c r="C29" s="35" t="s">
        <v>57</v>
      </c>
      <c r="D29" s="14" t="s">
        <v>12</v>
      </c>
    </row>
    <row r="30" ht="33" customHeight="1" spans="2:4">
      <c r="B30" s="33" t="s">
        <v>58</v>
      </c>
      <c r="C30" s="35" t="s">
        <v>59</v>
      </c>
      <c r="D30" s="14" t="s">
        <v>47</v>
      </c>
    </row>
    <row r="31" ht="33" customHeight="1" spans="2:4">
      <c r="B31" s="33" t="s">
        <v>60</v>
      </c>
      <c r="C31" s="35" t="s">
        <v>61</v>
      </c>
      <c r="D31" s="14" t="s">
        <v>12</v>
      </c>
    </row>
    <row r="32" ht="33" customHeight="1" spans="2:3">
      <c r="B32" s="36"/>
      <c r="C32" s="37"/>
    </row>
    <row r="33" ht="33" customHeight="1" spans="2:4">
      <c r="B33" s="33" t="s">
        <v>62</v>
      </c>
      <c r="C33" s="35" t="s">
        <v>63</v>
      </c>
      <c r="D33" s="14" t="s">
        <v>12</v>
      </c>
    </row>
    <row r="34" ht="33" customHeight="1" spans="2:4">
      <c r="B34" s="33" t="s">
        <v>64</v>
      </c>
      <c r="C34" s="35" t="s">
        <v>65</v>
      </c>
      <c r="D34" s="14" t="s">
        <v>12</v>
      </c>
    </row>
    <row r="35" ht="33" customHeight="1" spans="2:4">
      <c r="B35" s="33" t="s">
        <v>66</v>
      </c>
      <c r="C35" t="s">
        <v>67</v>
      </c>
      <c r="D35" s="14" t="s">
        <v>47</v>
      </c>
    </row>
    <row r="36" ht="33" customHeight="1" spans="2:4">
      <c r="B36" s="33" t="s">
        <v>68</v>
      </c>
      <c r="C36" t="s">
        <v>69</v>
      </c>
      <c r="D36" s="14" t="s">
        <v>12</v>
      </c>
    </row>
    <row r="37" ht="33" customHeight="1" spans="2:4">
      <c r="B37" s="33" t="s">
        <v>70</v>
      </c>
      <c r="C37" s="35" t="s">
        <v>71</v>
      </c>
      <c r="D37" s="14" t="s">
        <v>12</v>
      </c>
    </row>
    <row r="38" ht="33" customHeight="1" spans="2:3">
      <c r="B38" s="38"/>
      <c r="C38" s="37"/>
    </row>
    <row r="39" ht="33" customHeight="1" spans="2:4">
      <c r="B39" s="33" t="s">
        <v>72</v>
      </c>
      <c r="C39" s="35" t="s">
        <v>73</v>
      </c>
      <c r="D39" s="14" t="s">
        <v>12</v>
      </c>
    </row>
    <row r="40" ht="33" customHeight="1" spans="2:4">
      <c r="B40" s="33" t="s">
        <v>74</v>
      </c>
      <c r="C40" s="35" t="s">
        <v>75</v>
      </c>
      <c r="D40" s="14" t="s">
        <v>47</v>
      </c>
    </row>
    <row r="41" ht="33" customHeight="1" spans="2:4">
      <c r="B41" s="33" t="s">
        <v>76</v>
      </c>
      <c r="C41" s="35" t="s">
        <v>77</v>
      </c>
      <c r="D41" s="14" t="s">
        <v>12</v>
      </c>
    </row>
    <row r="42" ht="33" customHeight="1" spans="2:4">
      <c r="B42" s="38" t="s">
        <v>78</v>
      </c>
      <c r="C42" s="35" t="s">
        <v>79</v>
      </c>
      <c r="D42" s="14" t="s">
        <v>12</v>
      </c>
    </row>
    <row r="43" ht="33" customHeight="1" spans="2:4">
      <c r="B43" s="39" t="s">
        <v>80</v>
      </c>
      <c r="C43" s="35" t="s">
        <v>81</v>
      </c>
      <c r="D43" s="14" t="s">
        <v>12</v>
      </c>
    </row>
    <row r="44" ht="33" customHeight="1" spans="2:3">
      <c r="B44" s="38"/>
      <c r="C44" s="37"/>
    </row>
    <row r="45" ht="33" customHeight="1" spans="2:4">
      <c r="B45" s="40" t="s">
        <v>82</v>
      </c>
      <c r="C45" s="35" t="s">
        <v>83</v>
      </c>
      <c r="D45" s="14" t="s">
        <v>12</v>
      </c>
    </row>
    <row r="46" ht="33" customHeight="1" spans="2:4">
      <c r="B46" s="38" t="s">
        <v>84</v>
      </c>
      <c r="C46" s="35" t="s">
        <v>85</v>
      </c>
      <c r="D46" s="14" t="s">
        <v>12</v>
      </c>
    </row>
    <row r="47" ht="33" customHeight="1" spans="2:5">
      <c r="B47" s="38" t="s">
        <v>86</v>
      </c>
      <c r="C47" s="35" t="s">
        <v>87</v>
      </c>
      <c r="D47" s="14" t="s">
        <v>47</v>
      </c>
      <c r="E47" s="12" t="s">
        <v>88</v>
      </c>
    </row>
    <row r="48" ht="33" customHeight="1" spans="2:5">
      <c r="B48" s="39" t="s">
        <v>89</v>
      </c>
      <c r="C48" s="35" t="s">
        <v>90</v>
      </c>
      <c r="D48" s="14" t="s">
        <v>47</v>
      </c>
      <c r="E48" s="12" t="s">
        <v>88</v>
      </c>
    </row>
    <row r="49" ht="33" customHeight="1" spans="2:4">
      <c r="B49" s="39" t="s">
        <v>91</v>
      </c>
      <c r="C49" s="35" t="s">
        <v>92</v>
      </c>
      <c r="D49" s="14" t="s">
        <v>12</v>
      </c>
    </row>
    <row r="50" ht="33" customHeight="1" spans="2:2">
      <c r="B50" s="39"/>
    </row>
    <row r="51" ht="33" customHeight="1" spans="2:4">
      <c r="B51" s="39" t="s">
        <v>93</v>
      </c>
      <c r="C51" s="35" t="s">
        <v>94</v>
      </c>
      <c r="D51" s="14" t="s">
        <v>12</v>
      </c>
    </row>
    <row r="52" ht="33" customHeight="1" spans="2:4">
      <c r="B52" s="39" t="s">
        <v>95</v>
      </c>
      <c r="C52" s="35" t="s">
        <v>96</v>
      </c>
      <c r="D52" s="14" t="s">
        <v>47</v>
      </c>
    </row>
    <row r="53" ht="33" customHeight="1" spans="2:4">
      <c r="B53" s="39" t="s">
        <v>97</v>
      </c>
      <c r="C53" s="35" t="s">
        <v>75</v>
      </c>
      <c r="D53" s="14" t="s">
        <v>47</v>
      </c>
    </row>
    <row r="54" ht="33" customHeight="1" spans="2:4">
      <c r="B54" s="39" t="s">
        <v>98</v>
      </c>
      <c r="C54" s="35" t="s">
        <v>99</v>
      </c>
      <c r="D54" s="14" t="s">
        <v>12</v>
      </c>
    </row>
    <row r="55" ht="33" customHeight="1" spans="2:4">
      <c r="B55" s="39" t="s">
        <v>100</v>
      </c>
      <c r="C55" s="35" t="s">
        <v>96</v>
      </c>
      <c r="D55" s="14" t="s">
        <v>47</v>
      </c>
    </row>
    <row r="56" ht="33" customHeight="1" spans="2:2">
      <c r="B56" s="39"/>
    </row>
    <row r="57" ht="33" customHeight="1" spans="2:4">
      <c r="B57" s="39" t="s">
        <v>101</v>
      </c>
      <c r="C57" s="35" t="s">
        <v>102</v>
      </c>
      <c r="D57" s="14" t="s">
        <v>12</v>
      </c>
    </row>
    <row r="58" ht="33" customHeight="1" spans="2:4">
      <c r="B58" s="39" t="s">
        <v>103</v>
      </c>
      <c r="C58" s="35" t="s">
        <v>104</v>
      </c>
      <c r="D58" s="14" t="s">
        <v>12</v>
      </c>
    </row>
    <row r="59" ht="33" customHeight="1" spans="2:4">
      <c r="B59" s="39" t="s">
        <v>105</v>
      </c>
      <c r="C59" s="35" t="s">
        <v>106</v>
      </c>
      <c r="D59" s="14" t="s">
        <v>12</v>
      </c>
    </row>
    <row r="60" ht="33" customHeight="1" spans="2:4">
      <c r="B60" s="39" t="s">
        <v>107</v>
      </c>
      <c r="C60" s="35" t="s">
        <v>75</v>
      </c>
      <c r="D60" s="14" t="s">
        <v>47</v>
      </c>
    </row>
    <row r="61" ht="33" customHeight="1" spans="2:4">
      <c r="B61" s="36" t="s">
        <v>108</v>
      </c>
      <c r="C61" s="35" t="s">
        <v>109</v>
      </c>
      <c r="D61" s="14" t="s">
        <v>12</v>
      </c>
    </row>
    <row r="62" ht="33" customHeight="1" spans="2:3">
      <c r="B62" s="36"/>
      <c r="C62" s="37"/>
    </row>
    <row r="63" ht="33" customHeight="1" spans="2:3">
      <c r="B63" s="36"/>
      <c r="C63" s="37"/>
    </row>
    <row r="64" ht="33" customHeight="1" spans="2:3">
      <c r="B64" s="36"/>
      <c r="C64" s="37"/>
    </row>
    <row r="65" ht="33" customHeight="1" spans="2:3">
      <c r="B65" s="36"/>
      <c r="C65" s="37"/>
    </row>
    <row r="66" ht="33" customHeight="1" spans="2:3">
      <c r="B66" s="36"/>
      <c r="C66" s="37"/>
    </row>
    <row r="67" ht="33" customHeight="1" spans="2:3">
      <c r="B67" s="36"/>
      <c r="C67" s="37"/>
    </row>
    <row r="68" ht="33" customHeight="1" spans="2:3">
      <c r="B68" s="36"/>
      <c r="C68" s="37"/>
    </row>
    <row r="69" ht="33" customHeight="1" spans="2:2">
      <c r="B69" s="41"/>
    </row>
    <row r="70" ht="33" customHeight="1" spans="2:2">
      <c r="B70" s="41"/>
    </row>
    <row r="71" ht="33" customHeight="1" spans="2:3">
      <c r="B71" s="36"/>
      <c r="C71" s="37"/>
    </row>
    <row r="72" ht="33" customHeight="1" spans="2:3">
      <c r="B72" s="36"/>
      <c r="C72" s="37"/>
    </row>
    <row r="73" ht="33" customHeight="1" spans="2:3">
      <c r="B73" s="36"/>
      <c r="C73" s="37"/>
    </row>
    <row r="74" ht="33" customHeight="1" spans="2:3">
      <c r="B74" s="36"/>
      <c r="C74" s="37"/>
    </row>
    <row r="75" ht="33" customHeight="1" spans="2:3">
      <c r="B75" s="38"/>
      <c r="C75" s="37"/>
    </row>
    <row r="76" ht="33" customHeight="1" spans="2:3">
      <c r="B76" s="38"/>
      <c r="C76" s="37"/>
    </row>
    <row r="77" ht="33" customHeight="1" spans="2:3">
      <c r="B77" s="38"/>
      <c r="C77" s="37"/>
    </row>
    <row r="78" ht="33" customHeight="1" spans="2:3">
      <c r="B78" s="38"/>
      <c r="C78" s="37"/>
    </row>
    <row r="79" ht="33" customHeight="1" spans="2:3">
      <c r="B79" s="38"/>
      <c r="C79" s="37"/>
    </row>
    <row r="80" ht="33" customHeight="1" spans="2:3">
      <c r="B80" s="38"/>
      <c r="C80" s="37"/>
    </row>
    <row r="81" ht="33" customHeight="1" spans="2:3">
      <c r="B81" s="38"/>
      <c r="C81" s="37"/>
    </row>
    <row r="82" ht="33" customHeight="1" spans="2:3">
      <c r="B82" s="38"/>
      <c r="C82" s="37"/>
    </row>
    <row r="83" ht="33" customHeight="1" spans="2:3">
      <c r="B83" s="38"/>
      <c r="C83" s="37"/>
    </row>
    <row r="84" ht="33" customHeight="1" spans="2:3">
      <c r="B84" s="38"/>
      <c r="C84" s="37"/>
    </row>
    <row r="85" ht="33" customHeight="1" spans="2:3">
      <c r="B85" s="38"/>
      <c r="C85" s="37"/>
    </row>
    <row r="86" ht="33" customHeight="1" spans="2:3">
      <c r="B86" s="38"/>
      <c r="C86" s="37"/>
    </row>
    <row r="87" ht="33" customHeight="1" spans="2:3">
      <c r="B87" s="38"/>
      <c r="C87" s="37"/>
    </row>
    <row r="88" ht="33" customHeight="1" spans="2:3">
      <c r="B88" s="38"/>
      <c r="C88" s="37"/>
    </row>
    <row r="89" ht="33" customHeight="1" spans="2:3">
      <c r="B89" s="42"/>
      <c r="C89" s="37"/>
    </row>
    <row r="90" ht="33" customHeight="1" spans="2:3">
      <c r="B90" s="42"/>
      <c r="C90" s="37"/>
    </row>
    <row r="91" ht="33" customHeight="1" spans="2:3">
      <c r="B91" s="42"/>
      <c r="C91" s="37"/>
    </row>
    <row r="92" ht="33" customHeight="1" spans="2:3">
      <c r="B92" s="42"/>
      <c r="C92" s="37"/>
    </row>
    <row r="93" ht="33" customHeight="1" spans="2:3">
      <c r="B93" s="42"/>
      <c r="C93" s="37"/>
    </row>
    <row r="94" ht="33" customHeight="1" spans="2:3">
      <c r="B94" s="42"/>
      <c r="C94" s="37"/>
    </row>
    <row r="95" ht="33" customHeight="1" spans="2:3">
      <c r="B95" s="42"/>
      <c r="C95" s="37"/>
    </row>
    <row r="96" ht="33" customHeight="1" spans="2:3">
      <c r="B96" s="42"/>
      <c r="C96" s="37"/>
    </row>
    <row r="97" ht="33" customHeight="1" spans="2:3">
      <c r="B97" s="42"/>
      <c r="C97" s="37"/>
    </row>
    <row r="98" ht="33" customHeight="1" spans="2:3">
      <c r="B98" s="42"/>
      <c r="C98" s="37"/>
    </row>
    <row r="99" ht="33" customHeight="1" spans="2:3">
      <c r="B99" s="42"/>
      <c r="C99" s="37"/>
    </row>
    <row r="100" ht="33" customHeight="1" spans="2:3">
      <c r="B100" s="42"/>
      <c r="C100" s="37"/>
    </row>
    <row r="101" ht="33" customHeight="1"/>
    <row r="102" ht="33" customHeight="1"/>
    <row r="103" ht="33" customHeight="1"/>
    <row r="104" ht="33" customHeight="1"/>
    <row r="105" ht="33" customHeight="1"/>
    <row r="106" ht="33" customHeight="1"/>
    <row r="107" ht="33" customHeight="1"/>
    <row r="108" ht="33" customHeight="1"/>
    <row r="109" ht="33" customHeight="1"/>
    <row r="110" ht="33" customHeight="1"/>
    <row r="111" ht="33" customHeight="1"/>
    <row r="112" ht="33" customHeight="1"/>
    <row r="113" ht="33" customHeight="1"/>
    <row r="114" ht="33" customHeight="1"/>
    <row r="115" ht="33" customHeight="1"/>
    <row r="116" ht="33" customHeight="1"/>
    <row r="117" ht="33" customHeight="1"/>
    <row r="118" ht="33" customHeight="1"/>
    <row r="119" ht="33" customHeight="1"/>
    <row r="120" ht="33" customHeight="1"/>
    <row r="121" ht="33" customHeight="1"/>
  </sheetData>
  <mergeCells count="1">
    <mergeCell ref="A1:I1"/>
  </mergeCells>
  <conditionalFormatting sqref="D3">
    <cfRule type="cellIs" dxfId="0" priority="644" operator="equal">
      <formula>"已修改"</formula>
    </cfRule>
    <cfRule type="cellIs" dxfId="1" priority="643" operator="equal">
      <formula>"待定"</formula>
    </cfRule>
    <cfRule type="cellIs" dxfId="2" priority="642" operator="equal">
      <formula>"正确"</formula>
    </cfRule>
    <cfRule type="cellIs" dxfId="3" priority="641" operator="equal">
      <formula>"错误"</formula>
    </cfRule>
    <cfRule type="cellIs" dxfId="4" priority="640" operator="equal">
      <formula>"其他"</formula>
    </cfRule>
    <cfRule type="cellIs" dxfId="5" priority="639" operator="equal">
      <formula>"无法解决"</formula>
    </cfRule>
    <cfRule type="cellIs" dxfId="6" priority="638" operator="equal">
      <formula>"暂不解决"</formula>
    </cfRule>
  </conditionalFormatting>
  <conditionalFormatting sqref="D4">
    <cfRule type="cellIs" dxfId="0" priority="651" operator="equal">
      <formula>"已修改"</formula>
    </cfRule>
    <cfRule type="cellIs" dxfId="1" priority="650" operator="equal">
      <formula>"待定"</formula>
    </cfRule>
    <cfRule type="cellIs" dxfId="2" priority="649" operator="equal">
      <formula>"正确"</formula>
    </cfRule>
    <cfRule type="cellIs" dxfId="3" priority="648" operator="equal">
      <formula>"错误"</formula>
    </cfRule>
    <cfRule type="cellIs" dxfId="4" priority="647" operator="equal">
      <formula>"其他"</formula>
    </cfRule>
    <cfRule type="cellIs" dxfId="5" priority="646" operator="equal">
      <formula>"无法解决"</formula>
    </cfRule>
    <cfRule type="cellIs" dxfId="6" priority="645" operator="equal">
      <formula>"暂不解决"</formula>
    </cfRule>
  </conditionalFormatting>
  <conditionalFormatting sqref="D5">
    <cfRule type="cellIs" dxfId="0" priority="658" operator="equal">
      <formula>"已修改"</formula>
    </cfRule>
    <cfRule type="cellIs" dxfId="1" priority="657" operator="equal">
      <formula>"待定"</formula>
    </cfRule>
    <cfRule type="cellIs" dxfId="2" priority="656" operator="equal">
      <formula>"正确"</formula>
    </cfRule>
    <cfRule type="cellIs" dxfId="3" priority="655" operator="equal">
      <formula>"错误"</formula>
    </cfRule>
    <cfRule type="cellIs" dxfId="4" priority="654" operator="equal">
      <formula>"其他"</formula>
    </cfRule>
    <cfRule type="cellIs" dxfId="5" priority="653" operator="equal">
      <formula>"无法解决"</formula>
    </cfRule>
    <cfRule type="cellIs" dxfId="6" priority="652" operator="equal">
      <formula>"暂不解决"</formula>
    </cfRule>
  </conditionalFormatting>
  <conditionalFormatting sqref="D6">
    <cfRule type="cellIs" dxfId="0" priority="637" operator="equal">
      <formula>"已修改"</formula>
    </cfRule>
    <cfRule type="cellIs" dxfId="1" priority="636" operator="equal">
      <formula>"待定"</formula>
    </cfRule>
    <cfRule type="cellIs" dxfId="2" priority="635" operator="equal">
      <formula>"正确"</formula>
    </cfRule>
    <cfRule type="cellIs" dxfId="3" priority="634" operator="equal">
      <formula>"错误"</formula>
    </cfRule>
    <cfRule type="cellIs" dxfId="4" priority="633" operator="equal">
      <formula>"其他"</formula>
    </cfRule>
    <cfRule type="cellIs" dxfId="5" priority="632" operator="equal">
      <formula>"无法解决"</formula>
    </cfRule>
    <cfRule type="cellIs" dxfId="6" priority="631" operator="equal">
      <formula>"暂不解决"</formula>
    </cfRule>
  </conditionalFormatting>
  <conditionalFormatting sqref="D7">
    <cfRule type="cellIs" dxfId="6" priority="344" operator="equal">
      <formula>"暂不解决"</formula>
    </cfRule>
    <cfRule type="cellIs" dxfId="5" priority="345" operator="equal">
      <formula>"无法解决"</formula>
    </cfRule>
    <cfRule type="cellIs" dxfId="4" priority="346" operator="equal">
      <formula>"其他"</formula>
    </cfRule>
    <cfRule type="cellIs" dxfId="3" priority="347" operator="equal">
      <formula>"错误"</formula>
    </cfRule>
    <cfRule type="cellIs" dxfId="2" priority="348" operator="equal">
      <formula>"正确"</formula>
    </cfRule>
    <cfRule type="cellIs" dxfId="1" priority="349" operator="equal">
      <formula>"待定"</formula>
    </cfRule>
    <cfRule type="cellIs" dxfId="0" priority="350" operator="equal">
      <formula>"已修改"</formula>
    </cfRule>
  </conditionalFormatting>
  <conditionalFormatting sqref="D9">
    <cfRule type="cellIs" dxfId="0" priority="770" operator="equal">
      <formula>"已修改"</formula>
    </cfRule>
    <cfRule type="cellIs" dxfId="1" priority="769" operator="equal">
      <formula>"待定"</formula>
    </cfRule>
    <cfRule type="cellIs" dxfId="2" priority="768" operator="equal">
      <formula>"正确"</formula>
    </cfRule>
    <cfRule type="cellIs" dxfId="3" priority="767" operator="equal">
      <formula>"错误"</formula>
    </cfRule>
    <cfRule type="cellIs" dxfId="4" priority="766" operator="equal">
      <formula>"其他"</formula>
    </cfRule>
    <cfRule type="cellIs" dxfId="5" priority="765" operator="equal">
      <formula>"无法解决"</formula>
    </cfRule>
    <cfRule type="cellIs" dxfId="6" priority="764" operator="equal">
      <formula>"暂不解决"</formula>
    </cfRule>
  </conditionalFormatting>
  <conditionalFormatting sqref="D10">
    <cfRule type="cellIs" dxfId="0" priority="686" operator="equal">
      <formula>"已修改"</formula>
    </cfRule>
    <cfRule type="cellIs" dxfId="1" priority="685" operator="equal">
      <formula>"待定"</formula>
    </cfRule>
    <cfRule type="cellIs" dxfId="2" priority="684" operator="equal">
      <formula>"正确"</formula>
    </cfRule>
    <cfRule type="cellIs" dxfId="3" priority="683" operator="equal">
      <formula>"错误"</formula>
    </cfRule>
    <cfRule type="cellIs" dxfId="4" priority="682" operator="equal">
      <formula>"其他"</formula>
    </cfRule>
    <cfRule type="cellIs" dxfId="5" priority="681" operator="equal">
      <formula>"无法解决"</formula>
    </cfRule>
    <cfRule type="cellIs" dxfId="6" priority="680" operator="equal">
      <formula>"暂不解决"</formula>
    </cfRule>
    <cfRule type="cellIs" dxfId="6" priority="337" operator="equal">
      <formula>"暂不解决"</formula>
    </cfRule>
    <cfRule type="cellIs" dxfId="5" priority="338" operator="equal">
      <formula>"无法解决"</formula>
    </cfRule>
    <cfRule type="cellIs" dxfId="4" priority="339" operator="equal">
      <formula>"其他"</formula>
    </cfRule>
    <cfRule type="cellIs" dxfId="3" priority="340" operator="equal">
      <formula>"错误"</formula>
    </cfRule>
    <cfRule type="cellIs" dxfId="2" priority="341" operator="equal">
      <formula>"正确"</formula>
    </cfRule>
    <cfRule type="cellIs" dxfId="1" priority="342" operator="equal">
      <formula>"待定"</formula>
    </cfRule>
    <cfRule type="cellIs" dxfId="0" priority="343" operator="equal">
      <formula>"已修改"</formula>
    </cfRule>
  </conditionalFormatting>
  <conditionalFormatting sqref="D11">
    <cfRule type="cellIs" dxfId="0" priority="679" operator="equal">
      <formula>"已修改"</formula>
    </cfRule>
    <cfRule type="cellIs" dxfId="1" priority="678" operator="equal">
      <formula>"待定"</formula>
    </cfRule>
    <cfRule type="cellIs" dxfId="2" priority="677" operator="equal">
      <formula>"正确"</formula>
    </cfRule>
    <cfRule type="cellIs" dxfId="3" priority="676" operator="equal">
      <formula>"错误"</formula>
    </cfRule>
    <cfRule type="cellIs" dxfId="4" priority="675" operator="equal">
      <formula>"其他"</formula>
    </cfRule>
    <cfRule type="cellIs" dxfId="5" priority="674" operator="equal">
      <formula>"无法解决"</formula>
    </cfRule>
    <cfRule type="cellIs" dxfId="6" priority="673" operator="equal">
      <formula>"暂不解决"</formula>
    </cfRule>
    <cfRule type="cellIs" dxfId="6" priority="330" operator="equal">
      <formula>"暂不解决"</formula>
    </cfRule>
    <cfRule type="cellIs" dxfId="5" priority="331" operator="equal">
      <formula>"无法解决"</formula>
    </cfRule>
    <cfRule type="cellIs" dxfId="4" priority="332" operator="equal">
      <formula>"其他"</formula>
    </cfRule>
    <cfRule type="cellIs" dxfId="3" priority="333" operator="equal">
      <formula>"错误"</formula>
    </cfRule>
    <cfRule type="cellIs" dxfId="2" priority="334" operator="equal">
      <formula>"正确"</formula>
    </cfRule>
    <cfRule type="cellIs" dxfId="1" priority="335" operator="equal">
      <formula>"待定"</formula>
    </cfRule>
    <cfRule type="cellIs" dxfId="0" priority="336" operator="equal">
      <formula>"已修改"</formula>
    </cfRule>
    <cfRule type="cellIs" dxfId="6" priority="323" operator="equal">
      <formula>"暂不解决"</formula>
    </cfRule>
    <cfRule type="cellIs" dxfId="5" priority="324" operator="equal">
      <formula>"无法解决"</formula>
    </cfRule>
    <cfRule type="cellIs" dxfId="4" priority="325" operator="equal">
      <formula>"其他"</formula>
    </cfRule>
    <cfRule type="cellIs" dxfId="3" priority="326" operator="equal">
      <formula>"错误"</formula>
    </cfRule>
    <cfRule type="cellIs" dxfId="2" priority="327" operator="equal">
      <formula>"正确"</formula>
    </cfRule>
    <cfRule type="cellIs" dxfId="1" priority="328" operator="equal">
      <formula>"待定"</formula>
    </cfRule>
    <cfRule type="cellIs" dxfId="0" priority="329" operator="equal">
      <formula>"已修改"</formula>
    </cfRule>
  </conditionalFormatting>
  <conditionalFormatting sqref="D12">
    <cfRule type="cellIs" dxfId="0" priority="672" operator="equal">
      <formula>"已修改"</formula>
    </cfRule>
    <cfRule type="cellIs" dxfId="1" priority="671" operator="equal">
      <formula>"待定"</formula>
    </cfRule>
    <cfRule type="cellIs" dxfId="2" priority="670" operator="equal">
      <formula>"正确"</formula>
    </cfRule>
    <cfRule type="cellIs" dxfId="3" priority="669" operator="equal">
      <formula>"错误"</formula>
    </cfRule>
    <cfRule type="cellIs" dxfId="4" priority="668" operator="equal">
      <formula>"其他"</formula>
    </cfRule>
    <cfRule type="cellIs" dxfId="5" priority="667" operator="equal">
      <formula>"无法解决"</formula>
    </cfRule>
    <cfRule type="cellIs" dxfId="6" priority="666" operator="equal">
      <formula>"暂不解决"</formula>
    </cfRule>
    <cfRule type="cellIs" dxfId="6" priority="316" operator="equal">
      <formula>"暂不解决"</formula>
    </cfRule>
    <cfRule type="cellIs" dxfId="5" priority="317" operator="equal">
      <formula>"无法解决"</formula>
    </cfRule>
    <cfRule type="cellIs" dxfId="4" priority="318" operator="equal">
      <formula>"其他"</formula>
    </cfRule>
    <cfRule type="cellIs" dxfId="3" priority="319" operator="equal">
      <formula>"错误"</formula>
    </cfRule>
    <cfRule type="cellIs" dxfId="2" priority="320" operator="equal">
      <formula>"正确"</formula>
    </cfRule>
    <cfRule type="cellIs" dxfId="1" priority="321" operator="equal">
      <formula>"待定"</formula>
    </cfRule>
    <cfRule type="cellIs" dxfId="0" priority="322" operator="equal">
      <formula>"已修改"</formula>
    </cfRule>
    <cfRule type="cellIs" dxfId="6" priority="309" operator="equal">
      <formula>"暂不解决"</formula>
    </cfRule>
    <cfRule type="cellIs" dxfId="5" priority="310" operator="equal">
      <formula>"无法解决"</formula>
    </cfRule>
    <cfRule type="cellIs" dxfId="4" priority="311" operator="equal">
      <formula>"其他"</formula>
    </cfRule>
    <cfRule type="cellIs" dxfId="3" priority="312" operator="equal">
      <formula>"错误"</formula>
    </cfRule>
    <cfRule type="cellIs" dxfId="2" priority="313" operator="equal">
      <formula>"正确"</formula>
    </cfRule>
    <cfRule type="cellIs" dxfId="1" priority="314" operator="equal">
      <formula>"待定"</formula>
    </cfRule>
    <cfRule type="cellIs" dxfId="0" priority="315" operator="equal">
      <formula>"已修改"</formula>
    </cfRule>
    <cfRule type="cellIs" dxfId="6" priority="302" operator="equal">
      <formula>"暂不解决"</formula>
    </cfRule>
    <cfRule type="cellIs" dxfId="5" priority="303" operator="equal">
      <formula>"无法解决"</formula>
    </cfRule>
    <cfRule type="cellIs" dxfId="4" priority="304" operator="equal">
      <formula>"其他"</formula>
    </cfRule>
    <cfRule type="cellIs" dxfId="3" priority="305" operator="equal">
      <formula>"错误"</formula>
    </cfRule>
    <cfRule type="cellIs" dxfId="2" priority="306" operator="equal">
      <formula>"正确"</formula>
    </cfRule>
    <cfRule type="cellIs" dxfId="1" priority="307" operator="equal">
      <formula>"待定"</formula>
    </cfRule>
    <cfRule type="cellIs" dxfId="0" priority="308" operator="equal">
      <formula>"已修改"</formula>
    </cfRule>
  </conditionalFormatting>
  <conditionalFormatting sqref="D13">
    <cfRule type="cellIs" dxfId="0" priority="665" operator="equal">
      <formula>"已修改"</formula>
    </cfRule>
    <cfRule type="cellIs" dxfId="1" priority="664" operator="equal">
      <formula>"待定"</formula>
    </cfRule>
    <cfRule type="cellIs" dxfId="2" priority="663" operator="equal">
      <formula>"正确"</formula>
    </cfRule>
    <cfRule type="cellIs" dxfId="3" priority="662" operator="equal">
      <formula>"错误"</formula>
    </cfRule>
    <cfRule type="cellIs" dxfId="4" priority="661" operator="equal">
      <formula>"其他"</formula>
    </cfRule>
    <cfRule type="cellIs" dxfId="5" priority="660" operator="equal">
      <formula>"无法解决"</formula>
    </cfRule>
    <cfRule type="cellIs" dxfId="6" priority="659" operator="equal">
      <formula>"暂不解决"</formula>
    </cfRule>
    <cfRule type="cellIs" dxfId="6" priority="295" operator="equal">
      <formula>"暂不解决"</formula>
    </cfRule>
    <cfRule type="cellIs" dxfId="5" priority="296" operator="equal">
      <formula>"无法解决"</formula>
    </cfRule>
    <cfRule type="cellIs" dxfId="4" priority="297" operator="equal">
      <formula>"其他"</formula>
    </cfRule>
    <cfRule type="cellIs" dxfId="3" priority="298" operator="equal">
      <formula>"错误"</formula>
    </cfRule>
    <cfRule type="cellIs" dxfId="2" priority="299" operator="equal">
      <formula>"正确"</formula>
    </cfRule>
    <cfRule type="cellIs" dxfId="1" priority="300" operator="equal">
      <formula>"待定"</formula>
    </cfRule>
    <cfRule type="cellIs" dxfId="0" priority="301" operator="equal">
      <formula>"已修改"</formula>
    </cfRule>
    <cfRule type="cellIs" dxfId="6" priority="288" operator="equal">
      <formula>"暂不解决"</formula>
    </cfRule>
    <cfRule type="cellIs" dxfId="5" priority="289" operator="equal">
      <formula>"无法解决"</formula>
    </cfRule>
    <cfRule type="cellIs" dxfId="4" priority="290" operator="equal">
      <formula>"其他"</formula>
    </cfRule>
    <cfRule type="cellIs" dxfId="3" priority="291" operator="equal">
      <formula>"错误"</formula>
    </cfRule>
    <cfRule type="cellIs" dxfId="2" priority="292" operator="equal">
      <formula>"正确"</formula>
    </cfRule>
    <cfRule type="cellIs" dxfId="1" priority="293" operator="equal">
      <formula>"待定"</formula>
    </cfRule>
    <cfRule type="cellIs" dxfId="0" priority="294" operator="equal">
      <formula>"已修改"</formula>
    </cfRule>
    <cfRule type="cellIs" dxfId="6" priority="281" operator="equal">
      <formula>"暂不解决"</formula>
    </cfRule>
    <cfRule type="cellIs" dxfId="5" priority="282" operator="equal">
      <formula>"无法解决"</formula>
    </cfRule>
    <cfRule type="cellIs" dxfId="4" priority="283" operator="equal">
      <formula>"其他"</formula>
    </cfRule>
    <cfRule type="cellIs" dxfId="3" priority="284" operator="equal">
      <formula>"错误"</formula>
    </cfRule>
    <cfRule type="cellIs" dxfId="2" priority="285" operator="equal">
      <formula>"正确"</formula>
    </cfRule>
    <cfRule type="cellIs" dxfId="1" priority="286" operator="equal">
      <formula>"待定"</formula>
    </cfRule>
    <cfRule type="cellIs" dxfId="0" priority="287" operator="equal">
      <formula>"已修改"</formula>
    </cfRule>
    <cfRule type="cellIs" dxfId="6" priority="274" operator="equal">
      <formula>"暂不解决"</formula>
    </cfRule>
    <cfRule type="cellIs" dxfId="5" priority="275" operator="equal">
      <formula>"无法解决"</formula>
    </cfRule>
    <cfRule type="cellIs" dxfId="4" priority="276" operator="equal">
      <formula>"其他"</formula>
    </cfRule>
    <cfRule type="cellIs" dxfId="3" priority="277" operator="equal">
      <formula>"错误"</formula>
    </cfRule>
    <cfRule type="cellIs" dxfId="2" priority="278" operator="equal">
      <formula>"正确"</formula>
    </cfRule>
    <cfRule type="cellIs" dxfId="1" priority="279" operator="equal">
      <formula>"待定"</formula>
    </cfRule>
    <cfRule type="cellIs" dxfId="0" priority="280" operator="equal">
      <formula>"已修改"</formula>
    </cfRule>
  </conditionalFormatting>
  <conditionalFormatting sqref="D21">
    <cfRule type="cellIs" dxfId="0" priority="588" operator="equal">
      <formula>"已修改"</formula>
    </cfRule>
    <cfRule type="cellIs" dxfId="1" priority="587" operator="equal">
      <formula>"待定"</formula>
    </cfRule>
    <cfRule type="cellIs" dxfId="2" priority="586" operator="equal">
      <formula>"正确"</formula>
    </cfRule>
    <cfRule type="cellIs" dxfId="3" priority="585" operator="equal">
      <formula>"错误"</formula>
    </cfRule>
    <cfRule type="cellIs" dxfId="4" priority="584" operator="equal">
      <formula>"其他"</formula>
    </cfRule>
    <cfRule type="cellIs" dxfId="5" priority="583" operator="equal">
      <formula>"无法解决"</formula>
    </cfRule>
    <cfRule type="cellIs" dxfId="6" priority="582" operator="equal">
      <formula>"暂不解决"</formula>
    </cfRule>
    <cfRule type="cellIs" dxfId="6" priority="183" operator="equal">
      <formula>"暂不解决"</formula>
    </cfRule>
    <cfRule type="cellIs" dxfId="5" priority="184" operator="equal">
      <formula>"无法解决"</formula>
    </cfRule>
    <cfRule type="cellIs" dxfId="4" priority="185" operator="equal">
      <formula>"其他"</formula>
    </cfRule>
    <cfRule type="cellIs" dxfId="3" priority="186" operator="equal">
      <formula>"错误"</formula>
    </cfRule>
    <cfRule type="cellIs" dxfId="2" priority="187" operator="equal">
      <formula>"正确"</formula>
    </cfRule>
    <cfRule type="cellIs" dxfId="1" priority="188" operator="equal">
      <formula>"待定"</formula>
    </cfRule>
    <cfRule type="cellIs" dxfId="0" priority="189" operator="equal">
      <formula>"已修改"</formula>
    </cfRule>
  </conditionalFormatting>
  <conditionalFormatting sqref="D22">
    <cfRule type="cellIs" dxfId="0" priority="581" operator="equal">
      <formula>"已修改"</formula>
    </cfRule>
    <cfRule type="cellIs" dxfId="1" priority="580" operator="equal">
      <formula>"待定"</formula>
    </cfRule>
    <cfRule type="cellIs" dxfId="2" priority="579" operator="equal">
      <formula>"正确"</formula>
    </cfRule>
    <cfRule type="cellIs" dxfId="3" priority="578" operator="equal">
      <formula>"错误"</formula>
    </cfRule>
    <cfRule type="cellIs" dxfId="4" priority="577" operator="equal">
      <formula>"其他"</formula>
    </cfRule>
    <cfRule type="cellIs" dxfId="5" priority="576" operator="equal">
      <formula>"无法解决"</formula>
    </cfRule>
    <cfRule type="cellIs" dxfId="6" priority="575" operator="equal">
      <formula>"暂不解决"</formula>
    </cfRule>
    <cfRule type="cellIs" dxfId="6" priority="176" operator="equal">
      <formula>"暂不解决"</formula>
    </cfRule>
    <cfRule type="cellIs" dxfId="5" priority="177" operator="equal">
      <formula>"无法解决"</formula>
    </cfRule>
    <cfRule type="cellIs" dxfId="4" priority="178" operator="equal">
      <formula>"其他"</formula>
    </cfRule>
    <cfRule type="cellIs" dxfId="3" priority="179" operator="equal">
      <formula>"错误"</formula>
    </cfRule>
    <cfRule type="cellIs" dxfId="2" priority="180" operator="equal">
      <formula>"正确"</formula>
    </cfRule>
    <cfRule type="cellIs" dxfId="1" priority="181" operator="equal">
      <formula>"待定"</formula>
    </cfRule>
    <cfRule type="cellIs" dxfId="0" priority="182" operator="equal">
      <formula>"已修改"</formula>
    </cfRule>
    <cfRule type="cellIs" dxfId="6" priority="169" operator="equal">
      <formula>"暂不解决"</formula>
    </cfRule>
    <cfRule type="cellIs" dxfId="5" priority="170" operator="equal">
      <formula>"无法解决"</formula>
    </cfRule>
    <cfRule type="cellIs" dxfId="4" priority="171" operator="equal">
      <formula>"其他"</formula>
    </cfRule>
    <cfRule type="cellIs" dxfId="3" priority="172" operator="equal">
      <formula>"错误"</formula>
    </cfRule>
    <cfRule type="cellIs" dxfId="2" priority="173" operator="equal">
      <formula>"正确"</formula>
    </cfRule>
    <cfRule type="cellIs" dxfId="1" priority="174" operator="equal">
      <formula>"待定"</formula>
    </cfRule>
    <cfRule type="cellIs" dxfId="0" priority="175" operator="equal">
      <formula>"已修改"</formula>
    </cfRule>
  </conditionalFormatting>
  <conditionalFormatting sqref="D25">
    <cfRule type="cellIs" dxfId="0" priority="560" operator="equal">
      <formula>"已修改"</formula>
    </cfRule>
    <cfRule type="cellIs" dxfId="1" priority="559" operator="equal">
      <formula>"待定"</formula>
    </cfRule>
    <cfRule type="cellIs" dxfId="2" priority="558" operator="equal">
      <formula>"正确"</formula>
    </cfRule>
    <cfRule type="cellIs" dxfId="3" priority="557" operator="equal">
      <formula>"错误"</formula>
    </cfRule>
    <cfRule type="cellIs" dxfId="4" priority="556" operator="equal">
      <formula>"其他"</formula>
    </cfRule>
    <cfRule type="cellIs" dxfId="5" priority="555" operator="equal">
      <formula>"无法解决"</formula>
    </cfRule>
    <cfRule type="cellIs" dxfId="6" priority="554" operator="equal">
      <formula>"暂不解决"</formula>
    </cfRule>
    <cfRule type="cellIs" dxfId="6" priority="148" operator="equal">
      <formula>"暂不解决"</formula>
    </cfRule>
    <cfRule type="cellIs" dxfId="5" priority="149" operator="equal">
      <formula>"无法解决"</formula>
    </cfRule>
    <cfRule type="cellIs" dxfId="4" priority="150" operator="equal">
      <formula>"其他"</formula>
    </cfRule>
    <cfRule type="cellIs" dxfId="3" priority="151" operator="equal">
      <formula>"错误"</formula>
    </cfRule>
    <cfRule type="cellIs" dxfId="2" priority="152" operator="equal">
      <formula>"正确"</formula>
    </cfRule>
    <cfRule type="cellIs" dxfId="1" priority="153" operator="equal">
      <formula>"待定"</formula>
    </cfRule>
    <cfRule type="cellIs" dxfId="0" priority="154" operator="equal">
      <formula>"已修改"</formula>
    </cfRule>
  </conditionalFormatting>
  <conditionalFormatting sqref="D29">
    <cfRule type="cellIs" dxfId="0" priority="539" operator="equal">
      <formula>"已修改"</formula>
    </cfRule>
    <cfRule type="cellIs" dxfId="1" priority="538" operator="equal">
      <formula>"待定"</formula>
    </cfRule>
    <cfRule type="cellIs" dxfId="2" priority="537" operator="equal">
      <formula>"正确"</formula>
    </cfRule>
    <cfRule type="cellIs" dxfId="3" priority="536" operator="equal">
      <formula>"错误"</formula>
    </cfRule>
    <cfRule type="cellIs" dxfId="4" priority="535" operator="equal">
      <formula>"其他"</formula>
    </cfRule>
    <cfRule type="cellIs" dxfId="5" priority="534" operator="equal">
      <formula>"无法解决"</formula>
    </cfRule>
    <cfRule type="cellIs" dxfId="6" priority="533" operator="equal">
      <formula>"暂不解决"</formula>
    </cfRule>
  </conditionalFormatting>
  <conditionalFormatting sqref="D30">
    <cfRule type="cellIs" dxfId="0" priority="532" operator="equal">
      <formula>"已修改"</formula>
    </cfRule>
    <cfRule type="cellIs" dxfId="1" priority="531" operator="equal">
      <formula>"待定"</formula>
    </cfRule>
    <cfRule type="cellIs" dxfId="2" priority="530" operator="equal">
      <formula>"正确"</formula>
    </cfRule>
    <cfRule type="cellIs" dxfId="3" priority="529" operator="equal">
      <formula>"错误"</formula>
    </cfRule>
    <cfRule type="cellIs" dxfId="4" priority="528" operator="equal">
      <formula>"其他"</formula>
    </cfRule>
    <cfRule type="cellIs" dxfId="5" priority="527" operator="equal">
      <formula>"无法解决"</formula>
    </cfRule>
    <cfRule type="cellIs" dxfId="6" priority="526" operator="equal">
      <formula>"暂不解决"</formula>
    </cfRule>
    <cfRule type="cellIs" dxfId="6" priority="127" operator="equal">
      <formula>"暂不解决"</formula>
    </cfRule>
    <cfRule type="cellIs" dxfId="5" priority="128" operator="equal">
      <formula>"无法解决"</formula>
    </cfRule>
    <cfRule type="cellIs" dxfId="4" priority="129" operator="equal">
      <formula>"其他"</formula>
    </cfRule>
    <cfRule type="cellIs" dxfId="3" priority="130" operator="equal">
      <formula>"错误"</formula>
    </cfRule>
    <cfRule type="cellIs" dxfId="2" priority="131" operator="equal">
      <formula>"正确"</formula>
    </cfRule>
    <cfRule type="cellIs" dxfId="1" priority="132" operator="equal">
      <formula>"待定"</formula>
    </cfRule>
    <cfRule type="cellIs" dxfId="0" priority="133" operator="equal">
      <formula>"已修改"</formula>
    </cfRule>
  </conditionalFormatting>
  <conditionalFormatting sqref="D31">
    <cfRule type="cellIs" dxfId="0" priority="525" operator="equal">
      <formula>"已修改"</formula>
    </cfRule>
    <cfRule type="cellIs" dxfId="1" priority="524" operator="equal">
      <formula>"待定"</formula>
    </cfRule>
    <cfRule type="cellIs" dxfId="2" priority="523" operator="equal">
      <formula>"正确"</formula>
    </cfRule>
    <cfRule type="cellIs" dxfId="3" priority="522" operator="equal">
      <formula>"错误"</formula>
    </cfRule>
    <cfRule type="cellIs" dxfId="4" priority="521" operator="equal">
      <formula>"其他"</formula>
    </cfRule>
    <cfRule type="cellIs" dxfId="5" priority="520" operator="equal">
      <formula>"无法解决"</formula>
    </cfRule>
    <cfRule type="cellIs" dxfId="6" priority="519" operator="equal">
      <formula>"暂不解决"</formula>
    </cfRule>
    <cfRule type="cellIs" dxfId="6" priority="120" operator="equal">
      <formula>"暂不解决"</formula>
    </cfRule>
    <cfRule type="cellIs" dxfId="5" priority="121" operator="equal">
      <formula>"无法解决"</formula>
    </cfRule>
    <cfRule type="cellIs" dxfId="4" priority="122" operator="equal">
      <formula>"其他"</formula>
    </cfRule>
    <cfRule type="cellIs" dxfId="3" priority="123" operator="equal">
      <formula>"错误"</formula>
    </cfRule>
    <cfRule type="cellIs" dxfId="2" priority="124" operator="equal">
      <formula>"正确"</formula>
    </cfRule>
    <cfRule type="cellIs" dxfId="1" priority="125" operator="equal">
      <formula>"待定"</formula>
    </cfRule>
    <cfRule type="cellIs" dxfId="0" priority="126" operator="equal">
      <formula>"已修改"</formula>
    </cfRule>
    <cfRule type="cellIs" dxfId="6" priority="113" operator="equal">
      <formula>"暂不解决"</formula>
    </cfRule>
    <cfRule type="cellIs" dxfId="5" priority="114" operator="equal">
      <formula>"无法解决"</formula>
    </cfRule>
    <cfRule type="cellIs" dxfId="4" priority="115" operator="equal">
      <formula>"其他"</formula>
    </cfRule>
    <cfRule type="cellIs" dxfId="3" priority="116" operator="equal">
      <formula>"错误"</formula>
    </cfRule>
    <cfRule type="cellIs" dxfId="2" priority="117" operator="equal">
      <formula>"正确"</formula>
    </cfRule>
    <cfRule type="cellIs" dxfId="1" priority="118" operator="equal">
      <formula>"待定"</formula>
    </cfRule>
    <cfRule type="cellIs" dxfId="0" priority="119" operator="equal">
      <formula>"已修改"</formula>
    </cfRule>
  </conditionalFormatting>
  <conditionalFormatting sqref="D33">
    <cfRule type="cellIs" dxfId="0" priority="518" operator="equal">
      <formula>"已修改"</formula>
    </cfRule>
    <cfRule type="cellIs" dxfId="1" priority="517" operator="equal">
      <formula>"待定"</formula>
    </cfRule>
    <cfRule type="cellIs" dxfId="2" priority="516" operator="equal">
      <formula>"正确"</formula>
    </cfRule>
    <cfRule type="cellIs" dxfId="3" priority="515" operator="equal">
      <formula>"错误"</formula>
    </cfRule>
    <cfRule type="cellIs" dxfId="4" priority="514" operator="equal">
      <formula>"其他"</formula>
    </cfRule>
    <cfRule type="cellIs" dxfId="5" priority="513" operator="equal">
      <formula>"无法解决"</formula>
    </cfRule>
    <cfRule type="cellIs" dxfId="6" priority="512" operator="equal">
      <formula>"暂不解决"</formula>
    </cfRule>
    <cfRule type="cellIs" dxfId="6" priority="106" operator="equal">
      <formula>"暂不解决"</formula>
    </cfRule>
    <cfRule type="cellIs" dxfId="5" priority="107" operator="equal">
      <formula>"无法解决"</formula>
    </cfRule>
    <cfRule type="cellIs" dxfId="4" priority="108" operator="equal">
      <formula>"其他"</formula>
    </cfRule>
    <cfRule type="cellIs" dxfId="3" priority="109" operator="equal">
      <formula>"错误"</formula>
    </cfRule>
    <cfRule type="cellIs" dxfId="2" priority="110" operator="equal">
      <formula>"正确"</formula>
    </cfRule>
    <cfRule type="cellIs" dxfId="1" priority="111" operator="equal">
      <formula>"待定"</formula>
    </cfRule>
    <cfRule type="cellIs" dxfId="0" priority="112" operator="equal">
      <formula>"已修改"</formula>
    </cfRule>
  </conditionalFormatting>
  <conditionalFormatting sqref="D34">
    <cfRule type="cellIs" dxfId="0" priority="476" operator="equal">
      <formula>"已修改"</formula>
    </cfRule>
    <cfRule type="cellIs" dxfId="1" priority="475" operator="equal">
      <formula>"待定"</formula>
    </cfRule>
    <cfRule type="cellIs" dxfId="2" priority="474" operator="equal">
      <formula>"正确"</formula>
    </cfRule>
    <cfRule type="cellIs" dxfId="3" priority="473" operator="equal">
      <formula>"错误"</formula>
    </cfRule>
    <cfRule type="cellIs" dxfId="4" priority="472" operator="equal">
      <formula>"其他"</formula>
    </cfRule>
    <cfRule type="cellIs" dxfId="5" priority="471" operator="equal">
      <formula>"无法解决"</formula>
    </cfRule>
    <cfRule type="cellIs" dxfId="6" priority="470" operator="equal">
      <formula>"暂不解决"</formula>
    </cfRule>
    <cfRule type="cellIs" dxfId="6" priority="99" operator="equal">
      <formula>"暂不解决"</formula>
    </cfRule>
    <cfRule type="cellIs" dxfId="5" priority="100" operator="equal">
      <formula>"无法解决"</formula>
    </cfRule>
    <cfRule type="cellIs" dxfId="4" priority="101" operator="equal">
      <formula>"其他"</formula>
    </cfRule>
    <cfRule type="cellIs" dxfId="3" priority="102" operator="equal">
      <formula>"错误"</formula>
    </cfRule>
    <cfRule type="cellIs" dxfId="2" priority="103" operator="equal">
      <formula>"正确"</formula>
    </cfRule>
    <cfRule type="cellIs" dxfId="1" priority="104" operator="equal">
      <formula>"待定"</formula>
    </cfRule>
    <cfRule type="cellIs" dxfId="0" priority="105" operator="equal">
      <formula>"已修改"</formula>
    </cfRule>
    <cfRule type="cellIs" dxfId="6" priority="92" operator="equal">
      <formula>"暂不解决"</formula>
    </cfRule>
    <cfRule type="cellIs" dxfId="5" priority="93" operator="equal">
      <formula>"无法解决"</formula>
    </cfRule>
    <cfRule type="cellIs" dxfId="4" priority="94" operator="equal">
      <formula>"其他"</formula>
    </cfRule>
    <cfRule type="cellIs" dxfId="3" priority="95" operator="equal">
      <formula>"错误"</formula>
    </cfRule>
    <cfRule type="cellIs" dxfId="2" priority="96" operator="equal">
      <formula>"正确"</formula>
    </cfRule>
    <cfRule type="cellIs" dxfId="1" priority="97" operator="equal">
      <formula>"待定"</formula>
    </cfRule>
    <cfRule type="cellIs" dxfId="0" priority="98" operator="equal">
      <formula>"已修改"</formula>
    </cfRule>
  </conditionalFormatting>
  <conditionalFormatting sqref="D35">
    <cfRule type="cellIs" dxfId="0" priority="504" operator="equal">
      <formula>"已修改"</formula>
    </cfRule>
    <cfRule type="cellIs" dxfId="1" priority="503" operator="equal">
      <formula>"待定"</formula>
    </cfRule>
    <cfRule type="cellIs" dxfId="2" priority="502" operator="equal">
      <formula>"正确"</formula>
    </cfRule>
    <cfRule type="cellIs" dxfId="3" priority="501" operator="equal">
      <formula>"错误"</formula>
    </cfRule>
    <cfRule type="cellIs" dxfId="4" priority="500" operator="equal">
      <formula>"其他"</formula>
    </cfRule>
    <cfRule type="cellIs" dxfId="5" priority="499" operator="equal">
      <formula>"无法解决"</formula>
    </cfRule>
    <cfRule type="cellIs" dxfId="6" priority="498" operator="equal">
      <formula>"暂不解决"</formula>
    </cfRule>
    <cfRule type="cellIs" dxfId="6" priority="85" operator="equal">
      <formula>"暂不解决"</formula>
    </cfRule>
    <cfRule type="cellIs" dxfId="5" priority="86" operator="equal">
      <formula>"无法解决"</formula>
    </cfRule>
    <cfRule type="cellIs" dxfId="4" priority="87" operator="equal">
      <formula>"其他"</formula>
    </cfRule>
    <cfRule type="cellIs" dxfId="3" priority="88" operator="equal">
      <formula>"错误"</formula>
    </cfRule>
    <cfRule type="cellIs" dxfId="2" priority="89" operator="equal">
      <formula>"正确"</formula>
    </cfRule>
    <cfRule type="cellIs" dxfId="1" priority="90" operator="equal">
      <formula>"待定"</formula>
    </cfRule>
    <cfRule type="cellIs" dxfId="0" priority="91" operator="equal">
      <formula>"已修改"</formula>
    </cfRule>
    <cfRule type="cellIs" dxfId="6" priority="78" operator="equal">
      <formula>"暂不解决"</formula>
    </cfRule>
    <cfRule type="cellIs" dxfId="5" priority="79" operator="equal">
      <formula>"无法解决"</formula>
    </cfRule>
    <cfRule type="cellIs" dxfId="4" priority="80" operator="equal">
      <formula>"其他"</formula>
    </cfRule>
    <cfRule type="cellIs" dxfId="3" priority="81" operator="equal">
      <formula>"错误"</formula>
    </cfRule>
    <cfRule type="cellIs" dxfId="2" priority="82" operator="equal">
      <formula>"正确"</formula>
    </cfRule>
    <cfRule type="cellIs" dxfId="1" priority="83" operator="equal">
      <formula>"待定"</formula>
    </cfRule>
    <cfRule type="cellIs" dxfId="0" priority="84" operator="equal">
      <formula>"已修改"</formula>
    </cfRule>
    <cfRule type="cellIs" dxfId="6" priority="71" operator="equal">
      <formula>"暂不解决"</formula>
    </cfRule>
    <cfRule type="cellIs" dxfId="5" priority="72" operator="equal">
      <formula>"无法解决"</formula>
    </cfRule>
    <cfRule type="cellIs" dxfId="4" priority="73" operator="equal">
      <formula>"其他"</formula>
    </cfRule>
    <cfRule type="cellIs" dxfId="3" priority="74" operator="equal">
      <formula>"错误"</formula>
    </cfRule>
    <cfRule type="cellIs" dxfId="2" priority="75" operator="equal">
      <formula>"正确"</formula>
    </cfRule>
    <cfRule type="cellIs" dxfId="1" priority="76" operator="equal">
      <formula>"待定"</formula>
    </cfRule>
    <cfRule type="cellIs" dxfId="0" priority="77" operator="equal">
      <formula>"已修改"</formula>
    </cfRule>
  </conditionalFormatting>
  <conditionalFormatting sqref="D36">
    <cfRule type="cellIs" dxfId="0" priority="483" operator="equal">
      <formula>"已修改"</formula>
    </cfRule>
    <cfRule type="cellIs" dxfId="1" priority="482" operator="equal">
      <formula>"待定"</formula>
    </cfRule>
    <cfRule type="cellIs" dxfId="2" priority="481" operator="equal">
      <formula>"正确"</formula>
    </cfRule>
    <cfRule type="cellIs" dxfId="3" priority="480" operator="equal">
      <formula>"错误"</formula>
    </cfRule>
    <cfRule type="cellIs" dxfId="4" priority="479" operator="equal">
      <formula>"其他"</formula>
    </cfRule>
    <cfRule type="cellIs" dxfId="5" priority="478" operator="equal">
      <formula>"无法解决"</formula>
    </cfRule>
    <cfRule type="cellIs" dxfId="6" priority="477" operator="equal">
      <formula>"暂不解决"</formula>
    </cfRule>
    <cfRule type="cellIs" dxfId="6" priority="64" operator="equal">
      <formula>"暂不解决"</formula>
    </cfRule>
    <cfRule type="cellIs" dxfId="5" priority="65" operator="equal">
      <formula>"无法解决"</formula>
    </cfRule>
    <cfRule type="cellIs" dxfId="4" priority="66" operator="equal">
      <formula>"其他"</formula>
    </cfRule>
    <cfRule type="cellIs" dxfId="3" priority="67" operator="equal">
      <formula>"错误"</formula>
    </cfRule>
    <cfRule type="cellIs" dxfId="2" priority="68" operator="equal">
      <formula>"正确"</formula>
    </cfRule>
    <cfRule type="cellIs" dxfId="1" priority="69" operator="equal">
      <formula>"待定"</formula>
    </cfRule>
    <cfRule type="cellIs" dxfId="0" priority="70" operator="equal">
      <formula>"已修改"</formula>
    </cfRule>
    <cfRule type="cellIs" dxfId="6" priority="57" operator="equal">
      <formula>"暂不解决"</formula>
    </cfRule>
    <cfRule type="cellIs" dxfId="5" priority="58" operator="equal">
      <formula>"无法解决"</formula>
    </cfRule>
    <cfRule type="cellIs" dxfId="4" priority="59" operator="equal">
      <formula>"其他"</formula>
    </cfRule>
    <cfRule type="cellIs" dxfId="3" priority="60" operator="equal">
      <formula>"错误"</formula>
    </cfRule>
    <cfRule type="cellIs" dxfId="2" priority="61" operator="equal">
      <formula>"正确"</formula>
    </cfRule>
    <cfRule type="cellIs" dxfId="1" priority="62" operator="equal">
      <formula>"待定"</formula>
    </cfRule>
    <cfRule type="cellIs" dxfId="0" priority="63" operator="equal">
      <formula>"已修改"</formula>
    </cfRule>
    <cfRule type="cellIs" dxfId="6" priority="50" operator="equal">
      <formula>"暂不解决"</formula>
    </cfRule>
    <cfRule type="cellIs" dxfId="5" priority="51" operator="equal">
      <formula>"无法解决"</formula>
    </cfRule>
    <cfRule type="cellIs" dxfId="4" priority="52" operator="equal">
      <formula>"其他"</formula>
    </cfRule>
    <cfRule type="cellIs" dxfId="3" priority="53" operator="equal">
      <formula>"错误"</formula>
    </cfRule>
    <cfRule type="cellIs" dxfId="2" priority="54" operator="equal">
      <formula>"正确"</formula>
    </cfRule>
    <cfRule type="cellIs" dxfId="1" priority="55" operator="equal">
      <formula>"待定"</formula>
    </cfRule>
    <cfRule type="cellIs" dxfId="0" priority="56" operator="equal">
      <formula>"已修改"</formula>
    </cfRule>
    <cfRule type="cellIs" dxfId="6" priority="43" operator="equal">
      <formula>"暂不解决"</formula>
    </cfRule>
    <cfRule type="cellIs" dxfId="5" priority="44" operator="equal">
      <formula>"无法解决"</formula>
    </cfRule>
    <cfRule type="cellIs" dxfId="4" priority="45" operator="equal">
      <formula>"其他"</formula>
    </cfRule>
    <cfRule type="cellIs" dxfId="3" priority="46" operator="equal">
      <formula>"错误"</formula>
    </cfRule>
    <cfRule type="cellIs" dxfId="2" priority="47" operator="equal">
      <formula>"正确"</formula>
    </cfRule>
    <cfRule type="cellIs" dxfId="1" priority="48" operator="equal">
      <formula>"待定"</formula>
    </cfRule>
    <cfRule type="cellIs" dxfId="0" priority="49" operator="equal">
      <formula>"已修改"</formula>
    </cfRule>
  </conditionalFormatting>
  <conditionalFormatting sqref="D37">
    <cfRule type="cellIs" dxfId="0" priority="490" operator="equal">
      <formula>"已修改"</formula>
    </cfRule>
    <cfRule type="cellIs" dxfId="1" priority="489" operator="equal">
      <formula>"待定"</formula>
    </cfRule>
    <cfRule type="cellIs" dxfId="2" priority="488" operator="equal">
      <formula>"正确"</formula>
    </cfRule>
    <cfRule type="cellIs" dxfId="3" priority="487" operator="equal">
      <formula>"错误"</formula>
    </cfRule>
    <cfRule type="cellIs" dxfId="4" priority="486" operator="equal">
      <formula>"其他"</formula>
    </cfRule>
    <cfRule type="cellIs" dxfId="5" priority="485" operator="equal">
      <formula>"无法解决"</formula>
    </cfRule>
    <cfRule type="cellIs" dxfId="6" priority="484" operator="equal">
      <formula>"暂不解决"</formula>
    </cfRule>
    <cfRule type="cellIs" dxfId="6" priority="36" operator="equal">
      <formula>"暂不解决"</formula>
    </cfRule>
    <cfRule type="cellIs" dxfId="5" priority="37" operator="equal">
      <formula>"无法解决"</formula>
    </cfRule>
    <cfRule type="cellIs" dxfId="4" priority="38" operator="equal">
      <formula>"其他"</formula>
    </cfRule>
    <cfRule type="cellIs" dxfId="3" priority="39" operator="equal">
      <formula>"错误"</formula>
    </cfRule>
    <cfRule type="cellIs" dxfId="2" priority="40" operator="equal">
      <formula>"正确"</formula>
    </cfRule>
    <cfRule type="cellIs" dxfId="1" priority="41" operator="equal">
      <formula>"待定"</formula>
    </cfRule>
    <cfRule type="cellIs" dxfId="0" priority="42" operator="equal">
      <formula>"已修改"</formula>
    </cfRule>
    <cfRule type="cellIs" dxfId="6" priority="29" operator="equal">
      <formula>"暂不解决"</formula>
    </cfRule>
    <cfRule type="cellIs" dxfId="5" priority="30" operator="equal">
      <formula>"无法解决"</formula>
    </cfRule>
    <cfRule type="cellIs" dxfId="4" priority="31" operator="equal">
      <formula>"其他"</formula>
    </cfRule>
    <cfRule type="cellIs" dxfId="3" priority="32" operator="equal">
      <formula>"错误"</formula>
    </cfRule>
    <cfRule type="cellIs" dxfId="2" priority="33" operator="equal">
      <formula>"正确"</formula>
    </cfRule>
    <cfRule type="cellIs" dxfId="1" priority="34" operator="equal">
      <formula>"待定"</formula>
    </cfRule>
    <cfRule type="cellIs" dxfId="0" priority="35" operator="equal">
      <formula>"已修改"</formula>
    </cfRule>
    <cfRule type="cellIs" dxfId="6" priority="22" operator="equal">
      <formula>"暂不解决"</formula>
    </cfRule>
    <cfRule type="cellIs" dxfId="5" priority="23" operator="equal">
      <formula>"无法解决"</formula>
    </cfRule>
    <cfRule type="cellIs" dxfId="4" priority="24" operator="equal">
      <formula>"其他"</formula>
    </cfRule>
    <cfRule type="cellIs" dxfId="3" priority="25" operator="equal">
      <formula>"错误"</formula>
    </cfRule>
    <cfRule type="cellIs" dxfId="2" priority="26" operator="equal">
      <formula>"正确"</formula>
    </cfRule>
    <cfRule type="cellIs" dxfId="1" priority="27" operator="equal">
      <formula>"待定"</formula>
    </cfRule>
    <cfRule type="cellIs" dxfId="0" priority="28" operator="equal">
      <formula>"已修改"</formula>
    </cfRule>
    <cfRule type="cellIs" dxfId="6" priority="15" operator="equal">
      <formula>"暂不解决"</formula>
    </cfRule>
    <cfRule type="cellIs" dxfId="5" priority="16" operator="equal">
      <formula>"无法解决"</formula>
    </cfRule>
    <cfRule type="cellIs" dxfId="4" priority="17" operator="equal">
      <formula>"其他"</formula>
    </cfRule>
    <cfRule type="cellIs" dxfId="3" priority="18" operator="equal">
      <formula>"错误"</formula>
    </cfRule>
    <cfRule type="cellIs" dxfId="2" priority="19" operator="equal">
      <formula>"正确"</formula>
    </cfRule>
    <cfRule type="cellIs" dxfId="1" priority="20" operator="equal">
      <formula>"待定"</formula>
    </cfRule>
    <cfRule type="cellIs" dxfId="0" priority="21" operator="equal">
      <formula>"已修改"</formula>
    </cfRule>
    <cfRule type="cellIs" dxfId="6" priority="8" operator="equal">
      <formula>"暂不解决"</formula>
    </cfRule>
    <cfRule type="cellIs" dxfId="5" priority="9" operator="equal">
      <formula>"无法解决"</formula>
    </cfRule>
    <cfRule type="cellIs" dxfId="4" priority="10" operator="equal">
      <formula>"其他"</formula>
    </cfRule>
    <cfRule type="cellIs" dxfId="3" priority="11" operator="equal">
      <formula>"错误"</formula>
    </cfRule>
    <cfRule type="cellIs" dxfId="2" priority="12" operator="equal">
      <formula>"正确"</formula>
    </cfRule>
    <cfRule type="cellIs" dxfId="1" priority="13" operator="equal">
      <formula>"待定"</formula>
    </cfRule>
    <cfRule type="cellIs" dxfId="0" priority="14" operator="equal">
      <formula>"已修改"</formula>
    </cfRule>
  </conditionalFormatting>
  <conditionalFormatting sqref="D39">
    <cfRule type="cellIs" dxfId="0" priority="469" operator="equal">
      <formula>"已修改"</formula>
    </cfRule>
    <cfRule type="cellIs" dxfId="1" priority="468" operator="equal">
      <formula>"待定"</formula>
    </cfRule>
    <cfRule type="cellIs" dxfId="2" priority="467" operator="equal">
      <formula>"正确"</formula>
    </cfRule>
    <cfRule type="cellIs" dxfId="3" priority="466" operator="equal">
      <formula>"错误"</formula>
    </cfRule>
    <cfRule type="cellIs" dxfId="4" priority="465" operator="equal">
      <formula>"其他"</formula>
    </cfRule>
    <cfRule type="cellIs" dxfId="5" priority="464" operator="equal">
      <formula>"无法解决"</formula>
    </cfRule>
    <cfRule type="cellIs" dxfId="6" priority="463" operator="equal">
      <formula>"暂不解决"</formula>
    </cfRule>
  </conditionalFormatting>
  <conditionalFormatting sqref="D40">
    <cfRule type="cellIs" dxfId="0" priority="462" operator="equal">
      <formula>"已修改"</formula>
    </cfRule>
    <cfRule type="cellIs" dxfId="1" priority="461" operator="equal">
      <formula>"待定"</formula>
    </cfRule>
    <cfRule type="cellIs" dxfId="2" priority="460" operator="equal">
      <formula>"正确"</formula>
    </cfRule>
    <cfRule type="cellIs" dxfId="3" priority="459" operator="equal">
      <formula>"错误"</formula>
    </cfRule>
    <cfRule type="cellIs" dxfId="4" priority="458" operator="equal">
      <formula>"其他"</formula>
    </cfRule>
    <cfRule type="cellIs" dxfId="5" priority="457" operator="equal">
      <formula>"无法解决"</formula>
    </cfRule>
    <cfRule type="cellIs" dxfId="6" priority="456" operator="equal">
      <formula>"暂不解决"</formula>
    </cfRule>
    <cfRule type="cellIs" dxfId="6" priority="1" operator="equal">
      <formula>"暂不解决"</formula>
    </cfRule>
    <cfRule type="cellIs" dxfId="5" priority="2" operator="equal">
      <formula>"无法解决"</formula>
    </cfRule>
    <cfRule type="cellIs" dxfId="4" priority="3" operator="equal">
      <formula>"其他"</formula>
    </cfRule>
    <cfRule type="cellIs" dxfId="3" priority="4" operator="equal">
      <formula>"错误"</formula>
    </cfRule>
    <cfRule type="cellIs" dxfId="2" priority="5" operator="equal">
      <formula>"正确"</formula>
    </cfRule>
    <cfRule type="cellIs" dxfId="1" priority="6" operator="equal">
      <formula>"待定"</formula>
    </cfRule>
    <cfRule type="cellIs" dxfId="0" priority="7" operator="equal">
      <formula>"已修改"</formula>
    </cfRule>
  </conditionalFormatting>
  <conditionalFormatting sqref="D15:D19">
    <cfRule type="cellIs" dxfId="0" priority="602" operator="equal">
      <formula>"已修改"</formula>
    </cfRule>
    <cfRule type="cellIs" dxfId="1" priority="601" operator="equal">
      <formula>"待定"</formula>
    </cfRule>
    <cfRule type="cellIs" dxfId="2" priority="600" operator="equal">
      <formula>"正确"</formula>
    </cfRule>
    <cfRule type="cellIs" dxfId="3" priority="599" operator="equal">
      <formula>"错误"</formula>
    </cfRule>
    <cfRule type="cellIs" dxfId="4" priority="598" operator="equal">
      <formula>"其他"</formula>
    </cfRule>
    <cfRule type="cellIs" dxfId="5" priority="597" operator="equal">
      <formula>"无法解决"</formula>
    </cfRule>
    <cfRule type="cellIs" dxfId="6" priority="596" operator="equal">
      <formula>"暂不解决"</formula>
    </cfRule>
  </conditionalFormatting>
  <conditionalFormatting sqref="D23:D24">
    <cfRule type="cellIs" dxfId="0" priority="567" operator="equal">
      <formula>"已修改"</formula>
    </cfRule>
    <cfRule type="cellIs" dxfId="1" priority="566" operator="equal">
      <formula>"待定"</formula>
    </cfRule>
    <cfRule type="cellIs" dxfId="2" priority="565" operator="equal">
      <formula>"正确"</formula>
    </cfRule>
    <cfRule type="cellIs" dxfId="3" priority="564" operator="equal">
      <formula>"错误"</formula>
    </cfRule>
    <cfRule type="cellIs" dxfId="4" priority="563" operator="equal">
      <formula>"其他"</formula>
    </cfRule>
    <cfRule type="cellIs" dxfId="5" priority="562" operator="equal">
      <formula>"无法解决"</formula>
    </cfRule>
    <cfRule type="cellIs" dxfId="6" priority="561" operator="equal">
      <formula>"暂不解决"</formula>
    </cfRule>
  </conditionalFormatting>
  <conditionalFormatting sqref="D27:D28">
    <cfRule type="cellIs" dxfId="0" priority="553" operator="equal">
      <formula>"已修改"</formula>
    </cfRule>
    <cfRule type="cellIs" dxfId="1" priority="552" operator="equal">
      <formula>"待定"</formula>
    </cfRule>
    <cfRule type="cellIs" dxfId="2" priority="551" operator="equal">
      <formula>"正确"</formula>
    </cfRule>
    <cfRule type="cellIs" dxfId="3" priority="550" operator="equal">
      <formula>"错误"</formula>
    </cfRule>
    <cfRule type="cellIs" dxfId="4" priority="549" operator="equal">
      <formula>"其他"</formula>
    </cfRule>
    <cfRule type="cellIs" dxfId="5" priority="548" operator="equal">
      <formula>"无法解决"</formula>
    </cfRule>
    <cfRule type="cellIs" dxfId="6" priority="547" operator="equal">
      <formula>"暂不解决"</formula>
    </cfRule>
    <cfRule type="cellIs" dxfId="6" priority="141" operator="equal">
      <formula>"暂不解决"</formula>
    </cfRule>
    <cfRule type="cellIs" dxfId="5" priority="142" operator="equal">
      <formula>"无法解决"</formula>
    </cfRule>
    <cfRule type="cellIs" dxfId="4" priority="143" operator="equal">
      <formula>"其他"</formula>
    </cfRule>
    <cfRule type="cellIs" dxfId="3" priority="144" operator="equal">
      <formula>"错误"</formula>
    </cfRule>
    <cfRule type="cellIs" dxfId="2" priority="145" operator="equal">
      <formula>"正确"</formula>
    </cfRule>
    <cfRule type="cellIs" dxfId="1" priority="146" operator="equal">
      <formula>"待定"</formula>
    </cfRule>
    <cfRule type="cellIs" dxfId="0" priority="147" operator="equal">
      <formula>"已修改"</formula>
    </cfRule>
    <cfRule type="cellIs" dxfId="6" priority="134" operator="equal">
      <formula>"暂不解决"</formula>
    </cfRule>
    <cfRule type="cellIs" dxfId="5" priority="135" operator="equal">
      <formula>"无法解决"</formula>
    </cfRule>
    <cfRule type="cellIs" dxfId="4" priority="136" operator="equal">
      <formula>"其他"</formula>
    </cfRule>
    <cfRule type="cellIs" dxfId="3" priority="137" operator="equal">
      <formula>"错误"</formula>
    </cfRule>
    <cfRule type="cellIs" dxfId="2" priority="138" operator="equal">
      <formula>"正确"</formula>
    </cfRule>
    <cfRule type="cellIs" dxfId="1" priority="139" operator="equal">
      <formula>"待定"</formula>
    </cfRule>
    <cfRule type="cellIs" dxfId="0" priority="140" operator="equal">
      <formula>"已修改"</formula>
    </cfRule>
  </conditionalFormatting>
  <conditionalFormatting sqref="D41:D43">
    <cfRule type="cellIs" dxfId="0" priority="455" operator="equal">
      <formula>"已修改"</formula>
    </cfRule>
    <cfRule type="cellIs" dxfId="1" priority="454" operator="equal">
      <formula>"待定"</formula>
    </cfRule>
    <cfRule type="cellIs" dxfId="2" priority="453" operator="equal">
      <formula>"正确"</formula>
    </cfRule>
    <cfRule type="cellIs" dxfId="3" priority="452" operator="equal">
      <formula>"错误"</formula>
    </cfRule>
    <cfRule type="cellIs" dxfId="4" priority="451" operator="equal">
      <formula>"其他"</formula>
    </cfRule>
    <cfRule type="cellIs" dxfId="5" priority="450" operator="equal">
      <formula>"无法解决"</formula>
    </cfRule>
    <cfRule type="cellIs" dxfId="6" priority="449" operator="equal">
      <formula>"暂不解决"</formula>
    </cfRule>
  </conditionalFormatting>
  <conditionalFormatting sqref="D45:D49">
    <cfRule type="cellIs" dxfId="0" priority="378" operator="equal">
      <formula>"已修改"</formula>
    </cfRule>
    <cfRule type="cellIs" dxfId="1" priority="377" operator="equal">
      <formula>"待定"</formula>
    </cfRule>
    <cfRule type="cellIs" dxfId="2" priority="376" operator="equal">
      <formula>"正确"</formula>
    </cfRule>
    <cfRule type="cellIs" dxfId="3" priority="375" operator="equal">
      <formula>"错误"</formula>
    </cfRule>
    <cfRule type="cellIs" dxfId="4" priority="374" operator="equal">
      <formula>"其他"</formula>
    </cfRule>
    <cfRule type="cellIs" dxfId="5" priority="373" operator="equal">
      <formula>"无法解决"</formula>
    </cfRule>
    <cfRule type="cellIs" dxfId="6" priority="372" operator="equal">
      <formula>"暂不解决"</formula>
    </cfRule>
  </conditionalFormatting>
  <conditionalFormatting sqref="D57:D61">
    <cfRule type="cellIs" dxfId="0" priority="399" operator="equal">
      <formula>"已修改"</formula>
    </cfRule>
    <cfRule type="cellIs" dxfId="1" priority="398" operator="equal">
      <formula>"待定"</formula>
    </cfRule>
    <cfRule type="cellIs" dxfId="2" priority="397" operator="equal">
      <formula>"正确"</formula>
    </cfRule>
    <cfRule type="cellIs" dxfId="3" priority="396" operator="equal">
      <formula>"错误"</formula>
    </cfRule>
    <cfRule type="cellIs" dxfId="4" priority="395" operator="equal">
      <formula>"其他"</formula>
    </cfRule>
    <cfRule type="cellIs" dxfId="5" priority="394" operator="equal">
      <formula>"无法解决"</formula>
    </cfRule>
    <cfRule type="cellIs" dxfId="6" priority="393" operator="equal">
      <formula>"暂不解决"</formula>
    </cfRule>
  </conditionalFormatting>
  <conditionalFormatting sqref="D62:D1048576 D7:D8 D14 D20 D26 D32 D38 D44 D50:D56 D2">
    <cfRule type="cellIs" dxfId="0" priority="1092" operator="equal">
      <formula>"已修改"</formula>
    </cfRule>
    <cfRule type="cellIs" dxfId="1" priority="1091" operator="equal">
      <formula>"待定"</formula>
    </cfRule>
    <cfRule type="cellIs" dxfId="2" priority="1090" operator="equal">
      <formula>"正确"</formula>
    </cfRule>
    <cfRule type="cellIs" dxfId="3" priority="1089" operator="equal">
      <formula>"错误"</formula>
    </cfRule>
    <cfRule type="cellIs" dxfId="4" priority="1088" operator="equal">
      <formula>"其他"</formula>
    </cfRule>
    <cfRule type="cellIs" dxfId="5" priority="1087" operator="equal">
      <formula>"无法解决"</formula>
    </cfRule>
    <cfRule type="cellIs" dxfId="6" priority="1086" operator="equal">
      <formula>"暂不解决"</formula>
    </cfRule>
  </conditionalFormatting>
  <dataValidations count="2">
    <dataValidation type="list" allowBlank="1" showInputMessage="1" showErrorMessage="1" sqref="D44 D50 D56 D2:D14 D15:D19 D20:D22 D23:D24 D25:D26 D27:D28 D29:D40 D41:D43 D45:D49 D51:D55 D57:D61 D62:D1048576">
      <formula1>"正确,错误,已修改,待定,其他,暂不解决,无法解决"</formula1>
    </dataValidation>
    <dataValidation type="list" allowBlank="1" showInputMessage="1" showErrorMessage="1" sqref="F2:F1048576">
      <formula1>"李开仙,徐俊杰,王洁,鲁雨帆,设计稿"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opLeftCell="A31" workbookViewId="0">
      <selection activeCell="C10" sqref="C10"/>
    </sheetView>
  </sheetViews>
  <sheetFormatPr defaultColWidth="9" defaultRowHeight="14.25"/>
  <cols>
    <col min="1" max="1" width="11.25" style="14" customWidth="1"/>
    <col min="2" max="2" width="35.625" style="15" customWidth="1"/>
    <col min="3" max="3" width="102.5" style="16" customWidth="1"/>
    <col min="4" max="4" width="9.625" style="14" customWidth="1"/>
    <col min="5" max="5" width="31.25" style="12" customWidth="1"/>
    <col min="6" max="6" width="11.125" style="12" customWidth="1"/>
    <col min="7" max="7" width="24" style="12" customWidth="1"/>
    <col min="8" max="8" width="10.375" style="12" customWidth="1"/>
    <col min="9" max="16384" width="9" style="12"/>
  </cols>
  <sheetData>
    <row r="1" s="12" customFormat="1" ht="25.5" spans="1:9">
      <c r="A1" s="17" t="s">
        <v>0</v>
      </c>
      <c r="B1" s="17"/>
      <c r="C1" s="18"/>
      <c r="D1" s="17"/>
      <c r="E1" s="17"/>
      <c r="F1" s="17"/>
      <c r="G1" s="17"/>
      <c r="H1" s="17"/>
      <c r="I1" s="17"/>
    </row>
    <row r="2" s="13" customFormat="1" ht="18.75" spans="1:9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</row>
    <row r="3" s="12" customFormat="1" ht="17.25" spans="1:4">
      <c r="A3" s="14"/>
      <c r="B3" s="20" t="s">
        <v>110</v>
      </c>
      <c r="C3" s="21" t="s">
        <v>111</v>
      </c>
      <c r="D3" s="14" t="s">
        <v>12</v>
      </c>
    </row>
    <row r="4" s="12" customFormat="1" ht="17.25" spans="1:4">
      <c r="A4" s="14"/>
      <c r="B4" s="20" t="s">
        <v>112</v>
      </c>
      <c r="C4" s="22" t="s">
        <v>113</v>
      </c>
      <c r="D4" s="14" t="s">
        <v>12</v>
      </c>
    </row>
    <row r="5" s="12" customFormat="1" ht="17.25" spans="1:4">
      <c r="A5" s="14"/>
      <c r="B5" s="20" t="s">
        <v>114</v>
      </c>
      <c r="C5" s="22" t="s">
        <v>115</v>
      </c>
      <c r="D5" s="14" t="s">
        <v>12</v>
      </c>
    </row>
    <row r="6" s="12" customFormat="1" ht="17.25" spans="1:4">
      <c r="A6" s="14"/>
      <c r="B6" s="20" t="s">
        <v>116</v>
      </c>
      <c r="C6" s="22" t="s">
        <v>117</v>
      </c>
      <c r="D6" s="14" t="s">
        <v>12</v>
      </c>
    </row>
    <row r="7" s="12" customFormat="1" ht="17.25" spans="1:4">
      <c r="A7" s="14"/>
      <c r="B7" s="20" t="s">
        <v>118</v>
      </c>
      <c r="C7" s="22" t="s">
        <v>119</v>
      </c>
      <c r="D7" s="14" t="s">
        <v>12</v>
      </c>
    </row>
    <row r="8" s="12" customFormat="1" ht="16.5" spans="1:4">
      <c r="A8" s="14"/>
      <c r="B8" s="20"/>
      <c r="C8" s="23"/>
      <c r="D8" s="14"/>
    </row>
    <row r="9" s="12" customFormat="1" ht="17.25" spans="1:4">
      <c r="A9" s="14"/>
      <c r="B9" s="20" t="s">
        <v>120</v>
      </c>
      <c r="C9" s="22" t="s">
        <v>121</v>
      </c>
      <c r="D9" s="14" t="s">
        <v>12</v>
      </c>
    </row>
    <row r="10" s="12" customFormat="1" ht="27" spans="1:4">
      <c r="A10" s="14"/>
      <c r="B10" s="20" t="s">
        <v>122</v>
      </c>
      <c r="C10" s="22" t="s">
        <v>123</v>
      </c>
      <c r="D10" s="14" t="s">
        <v>12</v>
      </c>
    </row>
    <row r="11" s="12" customFormat="1" ht="17.25" spans="1:4">
      <c r="A11" s="14"/>
      <c r="B11" s="20" t="s">
        <v>124</v>
      </c>
      <c r="C11" s="22" t="s">
        <v>125</v>
      </c>
      <c r="D11" s="14" t="s">
        <v>12</v>
      </c>
    </row>
    <row r="12" s="12" customFormat="1" ht="17.25" spans="1:4">
      <c r="A12" s="14"/>
      <c r="B12" s="20" t="s">
        <v>126</v>
      </c>
      <c r="C12" s="22" t="s">
        <v>127</v>
      </c>
      <c r="D12" s="14" t="s">
        <v>12</v>
      </c>
    </row>
    <row r="13" s="12" customFormat="1" ht="17.25" spans="1:4">
      <c r="A13" s="14"/>
      <c r="B13" s="20" t="s">
        <v>128</v>
      </c>
      <c r="C13" s="22" t="s">
        <v>129</v>
      </c>
      <c r="D13" s="14" t="s">
        <v>12</v>
      </c>
    </row>
    <row r="14" s="12" customFormat="1" ht="16.5" spans="1:4">
      <c r="A14" s="14"/>
      <c r="B14" s="20"/>
      <c r="C14" s="23"/>
      <c r="D14" s="14"/>
    </row>
    <row r="15" s="12" customFormat="1" ht="17.25" spans="1:4">
      <c r="A15" s="14"/>
      <c r="B15" s="20" t="s">
        <v>130</v>
      </c>
      <c r="C15" s="22" t="s">
        <v>131</v>
      </c>
      <c r="D15" s="14" t="s">
        <v>12</v>
      </c>
    </row>
    <row r="16" s="12" customFormat="1" ht="17.25" spans="1:4">
      <c r="A16" s="14"/>
      <c r="B16" s="20" t="s">
        <v>132</v>
      </c>
      <c r="C16" s="22" t="s">
        <v>133</v>
      </c>
      <c r="D16" s="14" t="s">
        <v>12</v>
      </c>
    </row>
    <row r="17" s="12" customFormat="1" ht="27" spans="1:4">
      <c r="A17" s="14"/>
      <c r="B17" s="20" t="s">
        <v>134</v>
      </c>
      <c r="C17" s="22" t="s">
        <v>135</v>
      </c>
      <c r="D17" s="14" t="s">
        <v>12</v>
      </c>
    </row>
    <row r="18" s="12" customFormat="1" ht="27" spans="1:4">
      <c r="A18" s="14"/>
      <c r="B18" s="20" t="s">
        <v>136</v>
      </c>
      <c r="C18" s="22" t="s">
        <v>137</v>
      </c>
      <c r="D18" s="14" t="s">
        <v>12</v>
      </c>
    </row>
    <row r="19" s="12" customFormat="1" ht="17.25" spans="1:4">
      <c r="A19" s="14"/>
      <c r="B19" s="20" t="s">
        <v>138</v>
      </c>
      <c r="C19" s="22" t="s">
        <v>139</v>
      </c>
      <c r="D19" s="14" t="s">
        <v>12</v>
      </c>
    </row>
    <row r="20" s="12" customFormat="1" ht="16.5" spans="1:4">
      <c r="A20" s="14"/>
      <c r="B20" s="20"/>
      <c r="C20" s="23"/>
      <c r="D20" s="14"/>
    </row>
    <row r="21" s="12" customFormat="1" ht="17.25" spans="1:4">
      <c r="A21" s="14"/>
      <c r="B21" s="20" t="s">
        <v>140</v>
      </c>
      <c r="C21" s="22" t="s">
        <v>141</v>
      </c>
      <c r="D21" s="14" t="s">
        <v>12</v>
      </c>
    </row>
    <row r="22" s="12" customFormat="1" ht="17.25" spans="1:4">
      <c r="A22" s="14"/>
      <c r="B22" s="20" t="s">
        <v>142</v>
      </c>
      <c r="C22" s="22" t="s">
        <v>143</v>
      </c>
      <c r="D22" s="14" t="s">
        <v>12</v>
      </c>
    </row>
    <row r="23" s="12" customFormat="1" ht="17.25" spans="1:4">
      <c r="A23" s="14"/>
      <c r="B23" s="20" t="s">
        <v>144</v>
      </c>
      <c r="C23" s="22" t="s">
        <v>145</v>
      </c>
      <c r="D23" s="14" t="s">
        <v>12</v>
      </c>
    </row>
    <row r="24" s="12" customFormat="1" ht="17.25" spans="1:4">
      <c r="A24" s="14"/>
      <c r="B24" s="20" t="s">
        <v>146</v>
      </c>
      <c r="C24" s="22" t="s">
        <v>147</v>
      </c>
      <c r="D24" s="14" t="s">
        <v>12</v>
      </c>
    </row>
    <row r="25" s="12" customFormat="1" ht="17.25" spans="1:4">
      <c r="A25" s="14"/>
      <c r="B25" s="20" t="s">
        <v>148</v>
      </c>
      <c r="C25" s="22" t="s">
        <v>149</v>
      </c>
      <c r="D25" s="14" t="s">
        <v>12</v>
      </c>
    </row>
    <row r="26" s="12" customFormat="1" ht="16.5" spans="1:4">
      <c r="A26" s="14"/>
      <c r="B26" s="20"/>
      <c r="C26" s="23"/>
      <c r="D26" s="14"/>
    </row>
    <row r="27" s="12" customFormat="1" ht="17.25" spans="1:4">
      <c r="A27" s="14"/>
      <c r="B27" s="20" t="s">
        <v>150</v>
      </c>
      <c r="C27" s="22" t="s">
        <v>151</v>
      </c>
      <c r="D27" s="14" t="s">
        <v>12</v>
      </c>
    </row>
    <row r="28" s="12" customFormat="1" ht="17.25" spans="1:4">
      <c r="A28" s="14"/>
      <c r="B28" s="20" t="s">
        <v>152</v>
      </c>
      <c r="C28" s="22" t="s">
        <v>153</v>
      </c>
      <c r="D28" s="14" t="s">
        <v>12</v>
      </c>
    </row>
    <row r="29" s="12" customFormat="1" ht="17.25" spans="1:4">
      <c r="A29" s="14"/>
      <c r="B29" s="20" t="s">
        <v>154</v>
      </c>
      <c r="C29" s="22" t="s">
        <v>155</v>
      </c>
      <c r="D29" s="14" t="s">
        <v>12</v>
      </c>
    </row>
    <row r="30" s="12" customFormat="1" ht="17.25" spans="1:4">
      <c r="A30" s="14"/>
      <c r="B30" s="20" t="s">
        <v>156</v>
      </c>
      <c r="C30" s="22" t="s">
        <v>157</v>
      </c>
      <c r="D30" s="14" t="s">
        <v>12</v>
      </c>
    </row>
    <row r="31" s="12" customFormat="1" ht="17.25" spans="1:4">
      <c r="A31" s="14"/>
      <c r="B31" s="20" t="s">
        <v>158</v>
      </c>
      <c r="C31" s="22" t="s">
        <v>159</v>
      </c>
      <c r="D31" s="14" t="s">
        <v>12</v>
      </c>
    </row>
    <row r="32" s="12" customFormat="1" ht="16.5" spans="1:4">
      <c r="A32" s="14"/>
      <c r="B32" s="24"/>
      <c r="C32" s="23"/>
      <c r="D32" s="14"/>
    </row>
    <row r="33" s="12" customFormat="1" ht="17.25" spans="1:4">
      <c r="A33" s="14"/>
      <c r="B33" s="20" t="s">
        <v>160</v>
      </c>
      <c r="C33" s="22" t="s">
        <v>161</v>
      </c>
      <c r="D33" s="14" t="s">
        <v>12</v>
      </c>
    </row>
    <row r="34" s="12" customFormat="1" ht="17.25" spans="1:4">
      <c r="A34" s="14"/>
      <c r="B34" s="20" t="s">
        <v>162</v>
      </c>
      <c r="C34" s="22" t="s">
        <v>163</v>
      </c>
      <c r="D34" s="14" t="s">
        <v>12</v>
      </c>
    </row>
    <row r="35" s="12" customFormat="1" ht="17.25" spans="1:4">
      <c r="A35" s="14"/>
      <c r="B35" s="20" t="s">
        <v>164</v>
      </c>
      <c r="C35" s="22" t="s">
        <v>165</v>
      </c>
      <c r="D35" s="14" t="s">
        <v>12</v>
      </c>
    </row>
    <row r="36" s="12" customFormat="1" ht="17.25" spans="1:5">
      <c r="A36" s="14"/>
      <c r="B36" s="20" t="s">
        <v>166</v>
      </c>
      <c r="C36" s="22" t="s">
        <v>167</v>
      </c>
      <c r="D36" s="14" t="s">
        <v>47</v>
      </c>
      <c r="E36" s="12" t="s">
        <v>168</v>
      </c>
    </row>
    <row r="37" s="12" customFormat="1" ht="17.25" spans="1:4">
      <c r="A37" s="14"/>
      <c r="B37" s="20" t="s">
        <v>169</v>
      </c>
      <c r="C37" s="22" t="s">
        <v>170</v>
      </c>
      <c r="D37" s="14" t="s">
        <v>12</v>
      </c>
    </row>
    <row r="38" s="12" customFormat="1" ht="16.5" spans="1:4">
      <c r="A38" s="14"/>
      <c r="B38" s="24"/>
      <c r="C38" s="23"/>
      <c r="D38" s="14"/>
    </row>
    <row r="39" s="12" customFormat="1" ht="17.25" spans="1:4">
      <c r="A39" s="14"/>
      <c r="B39" s="20" t="s">
        <v>171</v>
      </c>
      <c r="C39" s="22" t="s">
        <v>172</v>
      </c>
      <c r="D39" s="14" t="s">
        <v>12</v>
      </c>
    </row>
    <row r="40" s="12" customFormat="1" ht="17.25" spans="1:5">
      <c r="A40" s="14"/>
      <c r="B40" s="20" t="s">
        <v>173</v>
      </c>
      <c r="C40" s="22" t="s">
        <v>174</v>
      </c>
      <c r="D40" s="14" t="s">
        <v>47</v>
      </c>
      <c r="E40" s="12" t="s">
        <v>175</v>
      </c>
    </row>
    <row r="41" s="12" customFormat="1" ht="17.25" spans="1:4">
      <c r="A41" s="14"/>
      <c r="B41" s="20" t="s">
        <v>176</v>
      </c>
      <c r="C41" s="22" t="s">
        <v>177</v>
      </c>
      <c r="D41" s="14" t="s">
        <v>12</v>
      </c>
    </row>
    <row r="42" s="12" customFormat="1" ht="17.25" spans="1:5">
      <c r="A42" s="14"/>
      <c r="B42" s="20" t="s">
        <v>178</v>
      </c>
      <c r="C42" s="22" t="s">
        <v>179</v>
      </c>
      <c r="D42" s="14" t="s">
        <v>47</v>
      </c>
      <c r="E42" s="12" t="s">
        <v>88</v>
      </c>
    </row>
    <row r="43" s="12" customFormat="1" ht="17.25" spans="1:4">
      <c r="A43" s="14"/>
      <c r="B43" s="20" t="s">
        <v>180</v>
      </c>
      <c r="C43" s="22" t="s">
        <v>181</v>
      </c>
      <c r="D43" s="14" t="s">
        <v>12</v>
      </c>
    </row>
    <row r="44" s="12" customFormat="1" ht="16.5" spans="1:4">
      <c r="A44" s="14"/>
      <c r="B44" s="24"/>
      <c r="C44" s="23"/>
      <c r="D44" s="14"/>
    </row>
    <row r="45" s="12" customFormat="1" ht="17.25" spans="1:4">
      <c r="A45" s="14"/>
      <c r="B45" s="20" t="s">
        <v>182</v>
      </c>
      <c r="C45" s="22" t="s">
        <v>183</v>
      </c>
      <c r="D45" s="14" t="s">
        <v>12</v>
      </c>
    </row>
    <row r="46" s="12" customFormat="1" ht="17.25" spans="1:5">
      <c r="A46" s="14"/>
      <c r="B46" s="20" t="s">
        <v>184</v>
      </c>
      <c r="C46" s="22" t="s">
        <v>185</v>
      </c>
      <c r="D46" s="14" t="s">
        <v>47</v>
      </c>
      <c r="E46" s="12" t="s">
        <v>186</v>
      </c>
    </row>
    <row r="47" s="12" customFormat="1" ht="17.25" spans="1:5">
      <c r="A47" s="14"/>
      <c r="B47" s="20" t="s">
        <v>187</v>
      </c>
      <c r="C47" s="22" t="s">
        <v>188</v>
      </c>
      <c r="D47" s="14" t="s">
        <v>47</v>
      </c>
      <c r="E47" s="12" t="s">
        <v>189</v>
      </c>
    </row>
    <row r="48" s="12" customFormat="1" ht="17.25" spans="1:4">
      <c r="A48" s="14"/>
      <c r="B48" s="20" t="s">
        <v>190</v>
      </c>
      <c r="C48" s="22" t="s">
        <v>191</v>
      </c>
      <c r="D48" s="14" t="s">
        <v>12</v>
      </c>
    </row>
    <row r="49" s="12" customFormat="1" ht="17.25" spans="1:4">
      <c r="A49" s="14"/>
      <c r="B49" s="20" t="s">
        <v>192</v>
      </c>
      <c r="C49" s="22" t="s">
        <v>193</v>
      </c>
      <c r="D49" s="14" t="s">
        <v>12</v>
      </c>
    </row>
    <row r="50" s="12" customFormat="1" spans="1:4">
      <c r="A50" s="14"/>
      <c r="B50" s="25"/>
      <c r="C50" s="26"/>
      <c r="D50" s="14"/>
    </row>
    <row r="51" s="12" customFormat="1" ht="17.25" spans="1:4">
      <c r="A51" s="14"/>
      <c r="B51" s="20" t="s">
        <v>194</v>
      </c>
      <c r="C51" s="22" t="s">
        <v>195</v>
      </c>
      <c r="D51" s="14" t="s">
        <v>12</v>
      </c>
    </row>
    <row r="52" s="12" customFormat="1" ht="17.25" spans="1:4">
      <c r="A52" s="14"/>
      <c r="B52" s="20" t="s">
        <v>196</v>
      </c>
      <c r="C52" s="22" t="s">
        <v>197</v>
      </c>
      <c r="D52" s="14" t="s">
        <v>12</v>
      </c>
    </row>
    <row r="53" s="12" customFormat="1" ht="17.25" spans="1:4">
      <c r="A53" s="14"/>
      <c r="B53" s="20" t="s">
        <v>198</v>
      </c>
      <c r="C53" s="22" t="s">
        <v>199</v>
      </c>
      <c r="D53" s="14" t="s">
        <v>12</v>
      </c>
    </row>
    <row r="54" s="12" customFormat="1" ht="17.25" spans="1:4">
      <c r="A54" s="14"/>
      <c r="B54" s="20" t="s">
        <v>200</v>
      </c>
      <c r="C54" s="22" t="s">
        <v>201</v>
      </c>
      <c r="D54" s="14" t="s">
        <v>12</v>
      </c>
    </row>
    <row r="55" s="12" customFormat="1" ht="17.25" spans="1:4">
      <c r="A55" s="14"/>
      <c r="B55" s="27" t="s">
        <v>202</v>
      </c>
      <c r="C55" s="22" t="s">
        <v>203</v>
      </c>
      <c r="D55" s="14" t="s">
        <v>12</v>
      </c>
    </row>
    <row r="56" s="12" customFormat="1" spans="1:4">
      <c r="A56" s="14"/>
      <c r="B56" s="15"/>
      <c r="C56" s="26"/>
      <c r="D56" s="14"/>
    </row>
    <row r="57" s="12" customFormat="1" ht="17.25" spans="1:5">
      <c r="A57" s="14"/>
      <c r="B57" s="20" t="s">
        <v>204</v>
      </c>
      <c r="C57" s="22" t="s">
        <v>205</v>
      </c>
      <c r="D57" s="14" t="s">
        <v>47</v>
      </c>
      <c r="E57" s="12" t="s">
        <v>206</v>
      </c>
    </row>
    <row r="58" s="12" customFormat="1" ht="17.25" spans="1:5">
      <c r="A58" s="14"/>
      <c r="B58" s="20" t="s">
        <v>207</v>
      </c>
      <c r="C58" s="22" t="s">
        <v>205</v>
      </c>
      <c r="D58" s="14" t="s">
        <v>47</v>
      </c>
      <c r="E58" s="12" t="s">
        <v>208</v>
      </c>
    </row>
    <row r="59" s="12" customFormat="1" ht="17.25" spans="1:4">
      <c r="A59" s="14"/>
      <c r="B59" s="20" t="s">
        <v>209</v>
      </c>
      <c r="C59" s="22" t="s">
        <v>210</v>
      </c>
      <c r="D59" s="14" t="s">
        <v>12</v>
      </c>
    </row>
    <row r="60" s="12" customFormat="1" ht="17.25" spans="1:5">
      <c r="A60" s="14"/>
      <c r="B60" s="20" t="s">
        <v>211</v>
      </c>
      <c r="C60" s="22" t="s">
        <v>212</v>
      </c>
      <c r="D60" s="14" t="s">
        <v>47</v>
      </c>
      <c r="E60" s="12" t="s">
        <v>206</v>
      </c>
    </row>
    <row r="61" s="12" customFormat="1" ht="17.25" spans="1:4">
      <c r="A61" s="14"/>
      <c r="B61" s="20" t="s">
        <v>213</v>
      </c>
      <c r="C61" s="22" t="s">
        <v>214</v>
      </c>
      <c r="D61" s="14" t="s">
        <v>12</v>
      </c>
    </row>
    <row r="62" s="12" customFormat="1" spans="1:4">
      <c r="A62" s="14"/>
      <c r="B62" s="15"/>
      <c r="C62" s="16"/>
      <c r="D62" s="14"/>
    </row>
    <row r="63" s="12" customFormat="1" spans="1:4">
      <c r="A63" s="14"/>
      <c r="B63" s="15"/>
      <c r="C63" s="16"/>
      <c r="D63" s="14"/>
    </row>
    <row r="64" s="12" customFormat="1" spans="1:4">
      <c r="A64" s="14"/>
      <c r="B64" s="15"/>
      <c r="C64" s="16"/>
      <c r="D64" s="14"/>
    </row>
    <row r="65" s="12" customFormat="1" spans="1:4">
      <c r="A65" s="14"/>
      <c r="B65" s="28"/>
      <c r="C65" s="26"/>
      <c r="D65" s="14"/>
    </row>
    <row r="66" s="12" customFormat="1" spans="1:4">
      <c r="A66" s="14"/>
      <c r="B66" s="28"/>
      <c r="C66" s="26"/>
      <c r="D66" s="14"/>
    </row>
    <row r="67" s="12" customFormat="1" spans="1:4">
      <c r="A67" s="14"/>
      <c r="B67" s="28"/>
      <c r="C67" s="26"/>
      <c r="D67" s="14"/>
    </row>
    <row r="68" s="12" customFormat="1" spans="1:4">
      <c r="A68" s="14"/>
      <c r="B68" s="28"/>
      <c r="C68" s="26"/>
      <c r="D68" s="14"/>
    </row>
    <row r="69" s="12" customFormat="1" spans="1:4">
      <c r="A69" s="14"/>
      <c r="B69" s="28"/>
      <c r="C69" s="26"/>
      <c r="D69" s="14"/>
    </row>
    <row r="70" s="12" customFormat="1" spans="1:4">
      <c r="A70" s="14"/>
      <c r="B70" s="28"/>
      <c r="C70" s="26"/>
      <c r="D70" s="14"/>
    </row>
    <row r="71" s="12" customFormat="1" spans="1:4">
      <c r="A71" s="14"/>
      <c r="B71" s="28"/>
      <c r="C71" s="26"/>
      <c r="D71" s="14"/>
    </row>
    <row r="72" s="12" customFormat="1" spans="1:4">
      <c r="A72" s="14"/>
      <c r="B72" s="28"/>
      <c r="C72" s="26"/>
      <c r="D72" s="14"/>
    </row>
    <row r="73" s="12" customFormat="1" spans="1:4">
      <c r="A73" s="14"/>
      <c r="B73" s="29"/>
      <c r="C73" s="16"/>
      <c r="D73" s="14"/>
    </row>
    <row r="74" s="12" customFormat="1" spans="1:4">
      <c r="A74" s="14"/>
      <c r="B74" s="29"/>
      <c r="C74" s="16"/>
      <c r="D74" s="14"/>
    </row>
    <row r="75" s="12" customFormat="1" spans="1:4">
      <c r="A75" s="14"/>
      <c r="B75" s="28"/>
      <c r="C75" s="26"/>
      <c r="D75" s="14"/>
    </row>
    <row r="76" s="12" customFormat="1" spans="1:4">
      <c r="A76" s="14"/>
      <c r="B76" s="28"/>
      <c r="C76" s="26"/>
      <c r="D76" s="14"/>
    </row>
    <row r="77" s="12" customFormat="1" spans="1:4">
      <c r="A77" s="14"/>
      <c r="B77" s="28"/>
      <c r="C77" s="26"/>
      <c r="D77" s="14"/>
    </row>
    <row r="78" s="12" customFormat="1" spans="1:4">
      <c r="A78" s="14"/>
      <c r="B78" s="28"/>
      <c r="C78" s="26"/>
      <c r="D78" s="14"/>
    </row>
    <row r="79" s="12" customFormat="1" spans="1:4">
      <c r="A79" s="14"/>
      <c r="B79" s="25"/>
      <c r="C79" s="26"/>
      <c r="D79" s="14"/>
    </row>
    <row r="80" s="12" customFormat="1" spans="1:4">
      <c r="A80" s="14"/>
      <c r="B80" s="25"/>
      <c r="C80" s="26"/>
      <c r="D80" s="14"/>
    </row>
    <row r="81" s="12" customFormat="1" spans="1:4">
      <c r="A81" s="14"/>
      <c r="B81" s="25"/>
      <c r="C81" s="26"/>
      <c r="D81" s="14"/>
    </row>
    <row r="82" s="12" customFormat="1" spans="1:4">
      <c r="A82" s="14"/>
      <c r="B82" s="25"/>
      <c r="C82" s="26"/>
      <c r="D82" s="14"/>
    </row>
    <row r="83" s="12" customFormat="1" spans="1:4">
      <c r="A83" s="14"/>
      <c r="B83" s="25"/>
      <c r="C83" s="26"/>
      <c r="D83" s="14"/>
    </row>
    <row r="84" s="12" customFormat="1" spans="1:4">
      <c r="A84" s="14"/>
      <c r="B84" s="25"/>
      <c r="C84" s="26"/>
      <c r="D84" s="14"/>
    </row>
    <row r="85" s="12" customFormat="1" spans="1:4">
      <c r="A85" s="14"/>
      <c r="B85" s="25"/>
      <c r="C85" s="26"/>
      <c r="D85" s="14"/>
    </row>
    <row r="86" s="12" customFormat="1" spans="1:4">
      <c r="A86" s="14"/>
      <c r="B86" s="25"/>
      <c r="C86" s="26"/>
      <c r="D86" s="14"/>
    </row>
    <row r="87" s="12" customFormat="1" spans="1:4">
      <c r="A87" s="14"/>
      <c r="B87" s="25"/>
      <c r="C87" s="26"/>
      <c r="D87" s="14"/>
    </row>
    <row r="88" s="12" customFormat="1" spans="1:4">
      <c r="A88" s="14"/>
      <c r="B88" s="25"/>
      <c r="C88" s="26"/>
      <c r="D88" s="14"/>
    </row>
    <row r="89" s="12" customFormat="1" spans="1:4">
      <c r="A89" s="14"/>
      <c r="B89" s="25"/>
      <c r="C89" s="26"/>
      <c r="D89" s="14"/>
    </row>
    <row r="90" s="12" customFormat="1" spans="1:4">
      <c r="A90" s="14"/>
      <c r="B90" s="25"/>
      <c r="C90" s="26"/>
      <c r="D90" s="14"/>
    </row>
    <row r="91" s="12" customFormat="1" spans="1:4">
      <c r="A91" s="14"/>
      <c r="B91" s="25"/>
      <c r="C91" s="26"/>
      <c r="D91" s="14"/>
    </row>
    <row r="92" s="12" customFormat="1" spans="1:4">
      <c r="A92" s="14"/>
      <c r="B92" s="25"/>
      <c r="C92" s="26"/>
      <c r="D92" s="14"/>
    </row>
    <row r="93" s="12" customFormat="1" spans="1:4">
      <c r="A93" s="14"/>
      <c r="B93" s="25"/>
      <c r="C93" s="26"/>
      <c r="D93" s="14"/>
    </row>
    <row r="94" s="12" customFormat="1" spans="1:4">
      <c r="A94" s="14"/>
      <c r="B94" s="25"/>
      <c r="C94" s="26"/>
      <c r="D94" s="14"/>
    </row>
    <row r="95" s="12" customFormat="1" spans="1:4">
      <c r="A95" s="14"/>
      <c r="B95" s="25"/>
      <c r="C95" s="26"/>
      <c r="D95" s="14"/>
    </row>
    <row r="96" s="12" customFormat="1" spans="1:4">
      <c r="A96" s="14"/>
      <c r="B96" s="25"/>
      <c r="C96" s="26"/>
      <c r="D96" s="14"/>
    </row>
    <row r="97" s="12" customFormat="1" spans="1:4">
      <c r="A97" s="14"/>
      <c r="B97" s="25"/>
      <c r="C97" s="26"/>
      <c r="D97" s="14"/>
    </row>
    <row r="98" s="12" customFormat="1" spans="1:4">
      <c r="A98" s="14"/>
      <c r="B98" s="25"/>
      <c r="C98" s="26"/>
      <c r="D98" s="14"/>
    </row>
    <row r="99" s="12" customFormat="1" spans="1:4">
      <c r="A99" s="14"/>
      <c r="B99" s="25"/>
      <c r="C99" s="26"/>
      <c r="D99" s="14"/>
    </row>
    <row r="100" s="12" customFormat="1" spans="1:4">
      <c r="A100" s="14"/>
      <c r="B100" s="25"/>
      <c r="C100" s="26"/>
      <c r="D100" s="14"/>
    </row>
    <row r="101" s="12" customFormat="1" spans="1:4">
      <c r="A101" s="14"/>
      <c r="B101" s="25"/>
      <c r="C101" s="26"/>
      <c r="D101" s="14"/>
    </row>
    <row r="102" s="12" customFormat="1" spans="1:4">
      <c r="A102" s="14"/>
      <c r="B102" s="25"/>
      <c r="C102" s="26"/>
      <c r="D102" s="14"/>
    </row>
    <row r="103" s="12" customFormat="1" spans="1:4">
      <c r="A103" s="14"/>
      <c r="B103" s="25"/>
      <c r="C103" s="26"/>
      <c r="D103" s="14"/>
    </row>
    <row r="104" s="12" customFormat="1" spans="1:4">
      <c r="A104" s="14"/>
      <c r="B104" s="25"/>
      <c r="C104" s="26"/>
      <c r="D104" s="14"/>
    </row>
  </sheetData>
  <mergeCells count="1">
    <mergeCell ref="A1:I1"/>
  </mergeCells>
  <conditionalFormatting sqref="D3">
    <cfRule type="cellIs" dxfId="0" priority="231" operator="equal">
      <formula>"已修改"</formula>
    </cfRule>
    <cfRule type="cellIs" dxfId="1" priority="230" operator="equal">
      <formula>"待定"</formula>
    </cfRule>
    <cfRule type="cellIs" dxfId="2" priority="229" operator="equal">
      <formula>"正确"</formula>
    </cfRule>
    <cfRule type="cellIs" dxfId="3" priority="228" operator="equal">
      <formula>"错误"</formula>
    </cfRule>
    <cfRule type="cellIs" dxfId="4" priority="227" operator="equal">
      <formula>"其他"</formula>
    </cfRule>
    <cfRule type="cellIs" dxfId="5" priority="226" operator="equal">
      <formula>"无法解决"</formula>
    </cfRule>
    <cfRule type="cellIs" dxfId="6" priority="225" operator="equal">
      <formula>"暂不解决"</formula>
    </cfRule>
  </conditionalFormatting>
  <conditionalFormatting sqref="D4">
    <cfRule type="cellIs" dxfId="0" priority="238" operator="equal">
      <formula>"已修改"</formula>
    </cfRule>
    <cfRule type="cellIs" dxfId="1" priority="237" operator="equal">
      <formula>"待定"</formula>
    </cfRule>
    <cfRule type="cellIs" dxfId="2" priority="236" operator="equal">
      <formula>"正确"</formula>
    </cfRule>
    <cfRule type="cellIs" dxfId="3" priority="235" operator="equal">
      <formula>"错误"</formula>
    </cfRule>
    <cfRule type="cellIs" dxfId="4" priority="234" operator="equal">
      <formula>"其他"</formula>
    </cfRule>
    <cfRule type="cellIs" dxfId="5" priority="233" operator="equal">
      <formula>"无法解决"</formula>
    </cfRule>
    <cfRule type="cellIs" dxfId="6" priority="232" operator="equal">
      <formula>"暂不解决"</formula>
    </cfRule>
  </conditionalFormatting>
  <conditionalFormatting sqref="D5">
    <cfRule type="cellIs" dxfId="0" priority="245" operator="equal">
      <formula>"已修改"</formula>
    </cfRule>
    <cfRule type="cellIs" dxfId="1" priority="244" operator="equal">
      <formula>"待定"</formula>
    </cfRule>
    <cfRule type="cellIs" dxfId="2" priority="243" operator="equal">
      <formula>"正确"</formula>
    </cfRule>
    <cfRule type="cellIs" dxfId="3" priority="242" operator="equal">
      <formula>"错误"</formula>
    </cfRule>
    <cfRule type="cellIs" dxfId="4" priority="241" operator="equal">
      <formula>"其他"</formula>
    </cfRule>
    <cfRule type="cellIs" dxfId="5" priority="240" operator="equal">
      <formula>"无法解决"</formula>
    </cfRule>
    <cfRule type="cellIs" dxfId="6" priority="239" operator="equal">
      <formula>"暂不解决"</formula>
    </cfRule>
  </conditionalFormatting>
  <conditionalFormatting sqref="D6">
    <cfRule type="cellIs" dxfId="0" priority="224" operator="equal">
      <formula>"已修改"</formula>
    </cfRule>
    <cfRule type="cellIs" dxfId="1" priority="223" operator="equal">
      <formula>"待定"</formula>
    </cfRule>
    <cfRule type="cellIs" dxfId="2" priority="222" operator="equal">
      <formula>"正确"</formula>
    </cfRule>
    <cfRule type="cellIs" dxfId="3" priority="221" operator="equal">
      <formula>"错误"</formula>
    </cfRule>
    <cfRule type="cellIs" dxfId="4" priority="220" operator="equal">
      <formula>"其他"</formula>
    </cfRule>
    <cfRule type="cellIs" dxfId="5" priority="219" operator="equal">
      <formula>"无法解决"</formula>
    </cfRule>
    <cfRule type="cellIs" dxfId="6" priority="218" operator="equal">
      <formula>"暂不解决"</formula>
    </cfRule>
  </conditionalFormatting>
  <conditionalFormatting sqref="D14">
    <cfRule type="cellIs" dxfId="0" priority="252" operator="equal">
      <formula>"已修改"</formula>
    </cfRule>
    <cfRule type="cellIs" dxfId="1" priority="251" operator="equal">
      <formula>"待定"</formula>
    </cfRule>
    <cfRule type="cellIs" dxfId="2" priority="250" operator="equal">
      <formula>"正确"</formula>
    </cfRule>
    <cfRule type="cellIs" dxfId="3" priority="249" operator="equal">
      <formula>"错误"</formula>
    </cfRule>
    <cfRule type="cellIs" dxfId="4" priority="248" operator="equal">
      <formula>"其他"</formula>
    </cfRule>
    <cfRule type="cellIs" dxfId="5" priority="247" operator="equal">
      <formula>"无法解决"</formula>
    </cfRule>
    <cfRule type="cellIs" dxfId="6" priority="246" operator="equal">
      <formula>"暂不解决"</formula>
    </cfRule>
    <cfRule type="cellIs" dxfId="0" priority="126" operator="equal">
      <formula>"已修改"</formula>
    </cfRule>
    <cfRule type="cellIs" dxfId="1" priority="125" operator="equal">
      <formula>"待定"</formula>
    </cfRule>
    <cfRule type="cellIs" dxfId="2" priority="124" operator="equal">
      <formula>"正确"</formula>
    </cfRule>
    <cfRule type="cellIs" dxfId="3" priority="123" operator="equal">
      <formula>"错误"</formula>
    </cfRule>
    <cfRule type="cellIs" dxfId="4" priority="122" operator="equal">
      <formula>"其他"</formula>
    </cfRule>
    <cfRule type="cellIs" dxfId="5" priority="121" operator="equal">
      <formula>"无法解决"</formula>
    </cfRule>
    <cfRule type="cellIs" dxfId="6" priority="120" operator="equal">
      <formula>"暂不解决"</formula>
    </cfRule>
    <cfRule type="cellIs" dxfId="0" priority="119" operator="equal">
      <formula>"已修改"</formula>
    </cfRule>
    <cfRule type="cellIs" dxfId="1" priority="118" operator="equal">
      <formula>"待定"</formula>
    </cfRule>
    <cfRule type="cellIs" dxfId="2" priority="117" operator="equal">
      <formula>"正确"</formula>
    </cfRule>
    <cfRule type="cellIs" dxfId="3" priority="116" operator="equal">
      <formula>"错误"</formula>
    </cfRule>
    <cfRule type="cellIs" dxfId="4" priority="115" operator="equal">
      <formula>"其他"</formula>
    </cfRule>
    <cfRule type="cellIs" dxfId="5" priority="114" operator="equal">
      <formula>"无法解决"</formula>
    </cfRule>
    <cfRule type="cellIs" dxfId="6" priority="113" operator="equal">
      <formula>"暂不解决"</formula>
    </cfRule>
    <cfRule type="cellIs" dxfId="0" priority="112" operator="equal">
      <formula>"已修改"</formula>
    </cfRule>
    <cfRule type="cellIs" dxfId="1" priority="111" operator="equal">
      <formula>"待定"</formula>
    </cfRule>
    <cfRule type="cellIs" dxfId="2" priority="110" operator="equal">
      <formula>"正确"</formula>
    </cfRule>
    <cfRule type="cellIs" dxfId="3" priority="109" operator="equal">
      <formula>"错误"</formula>
    </cfRule>
    <cfRule type="cellIs" dxfId="4" priority="108" operator="equal">
      <formula>"其他"</formula>
    </cfRule>
    <cfRule type="cellIs" dxfId="5" priority="107" operator="equal">
      <formula>"无法解决"</formula>
    </cfRule>
    <cfRule type="cellIs" dxfId="6" priority="106" operator="equal">
      <formula>"暂不解决"</formula>
    </cfRule>
  </conditionalFormatting>
  <conditionalFormatting sqref="D20">
    <cfRule type="cellIs" dxfId="0" priority="217" operator="equal">
      <formula>"已修改"</formula>
    </cfRule>
    <cfRule type="cellIs" dxfId="1" priority="216" operator="equal">
      <formula>"待定"</formula>
    </cfRule>
    <cfRule type="cellIs" dxfId="2" priority="215" operator="equal">
      <formula>"正确"</formula>
    </cfRule>
    <cfRule type="cellIs" dxfId="3" priority="214" operator="equal">
      <formula>"错误"</formula>
    </cfRule>
    <cfRule type="cellIs" dxfId="4" priority="213" operator="equal">
      <formula>"其他"</formula>
    </cfRule>
    <cfRule type="cellIs" dxfId="5" priority="212" operator="equal">
      <formula>"无法解决"</formula>
    </cfRule>
    <cfRule type="cellIs" dxfId="6" priority="211" operator="equal">
      <formula>"暂不解决"</formula>
    </cfRule>
    <cfRule type="cellIs" dxfId="0" priority="105" operator="equal">
      <formula>"已修改"</formula>
    </cfRule>
    <cfRule type="cellIs" dxfId="1" priority="104" operator="equal">
      <formula>"待定"</formula>
    </cfRule>
    <cfRule type="cellIs" dxfId="2" priority="103" operator="equal">
      <formula>"正确"</formula>
    </cfRule>
    <cfRule type="cellIs" dxfId="3" priority="102" operator="equal">
      <formula>"错误"</formula>
    </cfRule>
    <cfRule type="cellIs" dxfId="4" priority="101" operator="equal">
      <formula>"其他"</formula>
    </cfRule>
    <cfRule type="cellIs" dxfId="5" priority="100" operator="equal">
      <formula>"无法解决"</formula>
    </cfRule>
    <cfRule type="cellIs" dxfId="6" priority="99" operator="equal">
      <formula>"暂不解决"</formula>
    </cfRule>
    <cfRule type="cellIs" dxfId="0" priority="98" operator="equal">
      <formula>"已修改"</formula>
    </cfRule>
    <cfRule type="cellIs" dxfId="1" priority="97" operator="equal">
      <formula>"待定"</formula>
    </cfRule>
    <cfRule type="cellIs" dxfId="2" priority="96" operator="equal">
      <formula>"正确"</formula>
    </cfRule>
    <cfRule type="cellIs" dxfId="3" priority="95" operator="equal">
      <formula>"错误"</formula>
    </cfRule>
    <cfRule type="cellIs" dxfId="4" priority="94" operator="equal">
      <formula>"其他"</formula>
    </cfRule>
    <cfRule type="cellIs" dxfId="5" priority="93" operator="equal">
      <formula>"无法解决"</formula>
    </cfRule>
    <cfRule type="cellIs" dxfId="6" priority="92" operator="equal">
      <formula>"暂不解决"</formula>
    </cfRule>
    <cfRule type="cellIs" dxfId="0" priority="91" operator="equal">
      <formula>"已修改"</formula>
    </cfRule>
    <cfRule type="cellIs" dxfId="1" priority="90" operator="equal">
      <formula>"待定"</formula>
    </cfRule>
    <cfRule type="cellIs" dxfId="2" priority="89" operator="equal">
      <formula>"正确"</formula>
    </cfRule>
    <cfRule type="cellIs" dxfId="3" priority="88" operator="equal">
      <formula>"错误"</formula>
    </cfRule>
    <cfRule type="cellIs" dxfId="4" priority="87" operator="equal">
      <formula>"其他"</formula>
    </cfRule>
    <cfRule type="cellIs" dxfId="5" priority="86" operator="equal">
      <formula>"无法解决"</formula>
    </cfRule>
    <cfRule type="cellIs" dxfId="6" priority="85" operator="equal">
      <formula>"暂不解决"</formula>
    </cfRule>
    <cfRule type="cellIs" dxfId="0" priority="84" operator="equal">
      <formula>"已修改"</formula>
    </cfRule>
    <cfRule type="cellIs" dxfId="1" priority="83" operator="equal">
      <formula>"待定"</formula>
    </cfRule>
    <cfRule type="cellIs" dxfId="2" priority="82" operator="equal">
      <formula>"正确"</formula>
    </cfRule>
    <cfRule type="cellIs" dxfId="3" priority="81" operator="equal">
      <formula>"错误"</formula>
    </cfRule>
    <cfRule type="cellIs" dxfId="4" priority="80" operator="equal">
      <formula>"其他"</formula>
    </cfRule>
    <cfRule type="cellIs" dxfId="5" priority="79" operator="equal">
      <formula>"无法解决"</formula>
    </cfRule>
    <cfRule type="cellIs" dxfId="6" priority="78" operator="equal">
      <formula>"暂不解决"</formula>
    </cfRule>
    <cfRule type="cellIs" dxfId="0" priority="77" operator="equal">
      <formula>"已修改"</formula>
    </cfRule>
    <cfRule type="cellIs" dxfId="1" priority="76" operator="equal">
      <formula>"待定"</formula>
    </cfRule>
    <cfRule type="cellIs" dxfId="2" priority="75" operator="equal">
      <formula>"正确"</formula>
    </cfRule>
    <cfRule type="cellIs" dxfId="3" priority="74" operator="equal">
      <formula>"错误"</formula>
    </cfRule>
    <cfRule type="cellIs" dxfId="4" priority="73" operator="equal">
      <formula>"其他"</formula>
    </cfRule>
    <cfRule type="cellIs" dxfId="5" priority="72" operator="equal">
      <formula>"无法解决"</formula>
    </cfRule>
    <cfRule type="cellIs" dxfId="6" priority="71" operator="equal">
      <formula>"暂不解决"</formula>
    </cfRule>
    <cfRule type="cellIs" dxfId="0" priority="70" operator="equal">
      <formula>"已修改"</formula>
    </cfRule>
    <cfRule type="cellIs" dxfId="1" priority="69" operator="equal">
      <formula>"待定"</formula>
    </cfRule>
    <cfRule type="cellIs" dxfId="2" priority="68" operator="equal">
      <formula>"正确"</formula>
    </cfRule>
    <cfRule type="cellIs" dxfId="3" priority="67" operator="equal">
      <formula>"错误"</formula>
    </cfRule>
    <cfRule type="cellIs" dxfId="4" priority="66" operator="equal">
      <formula>"其他"</formula>
    </cfRule>
    <cfRule type="cellIs" dxfId="5" priority="65" operator="equal">
      <formula>"无法解决"</formula>
    </cfRule>
    <cfRule type="cellIs" dxfId="6" priority="64" operator="equal">
      <formula>"暂不解决"</formula>
    </cfRule>
  </conditionalFormatting>
  <conditionalFormatting sqref="D26">
    <cfRule type="cellIs" dxfId="0" priority="210" operator="equal">
      <formula>"已修改"</formula>
    </cfRule>
    <cfRule type="cellIs" dxfId="1" priority="209" operator="equal">
      <formula>"待定"</formula>
    </cfRule>
    <cfRule type="cellIs" dxfId="2" priority="208" operator="equal">
      <formula>"正确"</formula>
    </cfRule>
    <cfRule type="cellIs" dxfId="3" priority="207" operator="equal">
      <formula>"错误"</formula>
    </cfRule>
    <cfRule type="cellIs" dxfId="4" priority="206" operator="equal">
      <formula>"其他"</formula>
    </cfRule>
    <cfRule type="cellIs" dxfId="5" priority="205" operator="equal">
      <formula>"无法解决"</formula>
    </cfRule>
    <cfRule type="cellIs" dxfId="6" priority="204" operator="equal">
      <formula>"暂不解决"</formula>
    </cfRule>
    <cfRule type="cellIs" dxfId="0" priority="63" operator="equal">
      <formula>"已修改"</formula>
    </cfRule>
    <cfRule type="cellIs" dxfId="1" priority="62" operator="equal">
      <formula>"待定"</formula>
    </cfRule>
    <cfRule type="cellIs" dxfId="2" priority="61" operator="equal">
      <formula>"正确"</formula>
    </cfRule>
    <cfRule type="cellIs" dxfId="3" priority="60" operator="equal">
      <formula>"错误"</formula>
    </cfRule>
    <cfRule type="cellIs" dxfId="4" priority="59" operator="equal">
      <formula>"其他"</formula>
    </cfRule>
    <cfRule type="cellIs" dxfId="5" priority="58" operator="equal">
      <formula>"无法解决"</formula>
    </cfRule>
    <cfRule type="cellIs" dxfId="6" priority="57" operator="equal">
      <formula>"暂不解决"</formula>
    </cfRule>
    <cfRule type="cellIs" dxfId="0" priority="56" operator="equal">
      <formula>"已修改"</formula>
    </cfRule>
    <cfRule type="cellIs" dxfId="1" priority="55" operator="equal">
      <formula>"待定"</formula>
    </cfRule>
    <cfRule type="cellIs" dxfId="2" priority="54" operator="equal">
      <formula>"正确"</formula>
    </cfRule>
    <cfRule type="cellIs" dxfId="3" priority="53" operator="equal">
      <formula>"错误"</formula>
    </cfRule>
    <cfRule type="cellIs" dxfId="4" priority="52" operator="equal">
      <formula>"其他"</formula>
    </cfRule>
    <cfRule type="cellIs" dxfId="5" priority="51" operator="equal">
      <formula>"无法解决"</formula>
    </cfRule>
    <cfRule type="cellIs" dxfId="6" priority="50" operator="equal">
      <formula>"暂不解决"</formula>
    </cfRule>
  </conditionalFormatting>
  <conditionalFormatting sqref="D32">
    <cfRule type="cellIs" dxfId="0" priority="203" operator="equal">
      <formula>"已修改"</formula>
    </cfRule>
    <cfRule type="cellIs" dxfId="1" priority="202" operator="equal">
      <formula>"待定"</formula>
    </cfRule>
    <cfRule type="cellIs" dxfId="2" priority="201" operator="equal">
      <formula>"正确"</formula>
    </cfRule>
    <cfRule type="cellIs" dxfId="3" priority="200" operator="equal">
      <formula>"错误"</formula>
    </cfRule>
    <cfRule type="cellIs" dxfId="4" priority="199" operator="equal">
      <formula>"其他"</formula>
    </cfRule>
    <cfRule type="cellIs" dxfId="5" priority="198" operator="equal">
      <formula>"无法解决"</formula>
    </cfRule>
    <cfRule type="cellIs" dxfId="6" priority="197" operator="equal">
      <formula>"暂不解决"</formula>
    </cfRule>
  </conditionalFormatting>
  <conditionalFormatting sqref="D38">
    <cfRule type="cellIs" dxfId="0" priority="189" operator="equal">
      <formula>"已修改"</formula>
    </cfRule>
    <cfRule type="cellIs" dxfId="1" priority="188" operator="equal">
      <formula>"待定"</formula>
    </cfRule>
    <cfRule type="cellIs" dxfId="2" priority="187" operator="equal">
      <formula>"正确"</formula>
    </cfRule>
    <cfRule type="cellIs" dxfId="3" priority="186" operator="equal">
      <formula>"错误"</formula>
    </cfRule>
    <cfRule type="cellIs" dxfId="4" priority="185" operator="equal">
      <formula>"其他"</formula>
    </cfRule>
    <cfRule type="cellIs" dxfId="5" priority="184" operator="equal">
      <formula>"无法解决"</formula>
    </cfRule>
    <cfRule type="cellIs" dxfId="6" priority="183" operator="equal">
      <formula>"暂不解决"</formula>
    </cfRule>
    <cfRule type="cellIs" dxfId="0" priority="49" operator="equal">
      <formula>"已修改"</formula>
    </cfRule>
    <cfRule type="cellIs" dxfId="1" priority="48" operator="equal">
      <formula>"待定"</formula>
    </cfRule>
    <cfRule type="cellIs" dxfId="2" priority="47" operator="equal">
      <formula>"正确"</formula>
    </cfRule>
    <cfRule type="cellIs" dxfId="3" priority="46" operator="equal">
      <formula>"错误"</formula>
    </cfRule>
    <cfRule type="cellIs" dxfId="4" priority="45" operator="equal">
      <formula>"其他"</formula>
    </cfRule>
    <cfRule type="cellIs" dxfId="5" priority="44" operator="equal">
      <formula>"无法解决"</formula>
    </cfRule>
    <cfRule type="cellIs" dxfId="6" priority="43" operator="equal">
      <formula>"暂不解决"</formula>
    </cfRule>
    <cfRule type="cellIs" dxfId="0" priority="42" operator="equal">
      <formula>"已修改"</formula>
    </cfRule>
    <cfRule type="cellIs" dxfId="1" priority="41" operator="equal">
      <formula>"待定"</formula>
    </cfRule>
    <cfRule type="cellIs" dxfId="2" priority="40" operator="equal">
      <formula>"正确"</formula>
    </cfRule>
    <cfRule type="cellIs" dxfId="3" priority="39" operator="equal">
      <formula>"错误"</formula>
    </cfRule>
    <cfRule type="cellIs" dxfId="4" priority="38" operator="equal">
      <formula>"其他"</formula>
    </cfRule>
    <cfRule type="cellIs" dxfId="5" priority="37" operator="equal">
      <formula>"无法解决"</formula>
    </cfRule>
    <cfRule type="cellIs" dxfId="6" priority="36" operator="equal">
      <formula>"暂不解决"</formula>
    </cfRule>
  </conditionalFormatting>
  <conditionalFormatting sqref="D40">
    <cfRule type="cellIs" dxfId="0" priority="196" operator="equal">
      <formula>"已修改"</formula>
    </cfRule>
    <cfRule type="cellIs" dxfId="1" priority="195" operator="equal">
      <formula>"待定"</formula>
    </cfRule>
    <cfRule type="cellIs" dxfId="2" priority="194" operator="equal">
      <formula>"正确"</formula>
    </cfRule>
    <cfRule type="cellIs" dxfId="3" priority="193" operator="equal">
      <formula>"错误"</formula>
    </cfRule>
    <cfRule type="cellIs" dxfId="4" priority="192" operator="equal">
      <formula>"其他"</formula>
    </cfRule>
    <cfRule type="cellIs" dxfId="5" priority="191" operator="equal">
      <formula>"无法解决"</formula>
    </cfRule>
    <cfRule type="cellIs" dxfId="6" priority="190" operator="equal">
      <formula>"暂不解决"</formula>
    </cfRule>
    <cfRule type="cellIs" dxfId="0" priority="35" operator="equal">
      <formula>"已修改"</formula>
    </cfRule>
    <cfRule type="cellIs" dxfId="1" priority="34" operator="equal">
      <formula>"待定"</formula>
    </cfRule>
    <cfRule type="cellIs" dxfId="2" priority="33" operator="equal">
      <formula>"正确"</formula>
    </cfRule>
    <cfRule type="cellIs" dxfId="3" priority="32" operator="equal">
      <formula>"错误"</formula>
    </cfRule>
    <cfRule type="cellIs" dxfId="4" priority="31" operator="equal">
      <formula>"其他"</formula>
    </cfRule>
    <cfRule type="cellIs" dxfId="5" priority="30" operator="equal">
      <formula>"无法解决"</formula>
    </cfRule>
    <cfRule type="cellIs" dxfId="6" priority="29" operator="equal">
      <formula>"暂不解决"</formula>
    </cfRule>
    <cfRule type="cellIs" dxfId="0" priority="28" operator="equal">
      <formula>"已修改"</formula>
    </cfRule>
    <cfRule type="cellIs" dxfId="1" priority="27" operator="equal">
      <formula>"待定"</formula>
    </cfRule>
    <cfRule type="cellIs" dxfId="2" priority="26" operator="equal">
      <formula>"正确"</formula>
    </cfRule>
    <cfRule type="cellIs" dxfId="3" priority="25" operator="equal">
      <formula>"错误"</formula>
    </cfRule>
    <cfRule type="cellIs" dxfId="4" priority="24" operator="equal">
      <formula>"其他"</formula>
    </cfRule>
    <cfRule type="cellIs" dxfId="5" priority="23" operator="equal">
      <formula>"无法解决"</formula>
    </cfRule>
    <cfRule type="cellIs" dxfId="6" priority="22" operator="equal">
      <formula>"暂不解决"</formula>
    </cfRule>
    <cfRule type="cellIs" dxfId="0" priority="21" operator="equal">
      <formula>"已修改"</formula>
    </cfRule>
    <cfRule type="cellIs" dxfId="1" priority="20" operator="equal">
      <formula>"待定"</formula>
    </cfRule>
    <cfRule type="cellIs" dxfId="2" priority="19" operator="equal">
      <formula>"正确"</formula>
    </cfRule>
    <cfRule type="cellIs" dxfId="3" priority="18" operator="equal">
      <formula>"错误"</formula>
    </cfRule>
    <cfRule type="cellIs" dxfId="4" priority="17" operator="equal">
      <formula>"其他"</formula>
    </cfRule>
    <cfRule type="cellIs" dxfId="5" priority="16" operator="equal">
      <formula>"无法解决"</formula>
    </cfRule>
    <cfRule type="cellIs" dxfId="6" priority="15" operator="equal">
      <formula>"暂不解决"</formula>
    </cfRule>
    <cfRule type="cellIs" dxfId="0" priority="14" operator="equal">
      <formula>"已修改"</formula>
    </cfRule>
    <cfRule type="cellIs" dxfId="1" priority="13" operator="equal">
      <formula>"待定"</formula>
    </cfRule>
    <cfRule type="cellIs" dxfId="2" priority="12" operator="equal">
      <formula>"正确"</formula>
    </cfRule>
    <cfRule type="cellIs" dxfId="3" priority="11" operator="equal">
      <formula>"错误"</formula>
    </cfRule>
    <cfRule type="cellIs" dxfId="4" priority="10" operator="equal">
      <formula>"其他"</formula>
    </cfRule>
    <cfRule type="cellIs" dxfId="5" priority="9" operator="equal">
      <formula>"无法解决"</formula>
    </cfRule>
    <cfRule type="cellIs" dxfId="6" priority="8" operator="equal">
      <formula>"暂不解决"</formula>
    </cfRule>
  </conditionalFormatting>
  <conditionalFormatting sqref="D44">
    <cfRule type="cellIs" dxfId="0" priority="182" operator="equal">
      <formula>"已修改"</formula>
    </cfRule>
    <cfRule type="cellIs" dxfId="1" priority="181" operator="equal">
      <formula>"待定"</formula>
    </cfRule>
    <cfRule type="cellIs" dxfId="2" priority="180" operator="equal">
      <formula>"正确"</formula>
    </cfRule>
    <cfRule type="cellIs" dxfId="3" priority="179" operator="equal">
      <formula>"错误"</formula>
    </cfRule>
    <cfRule type="cellIs" dxfId="4" priority="178" operator="equal">
      <formula>"其他"</formula>
    </cfRule>
    <cfRule type="cellIs" dxfId="5" priority="177" operator="equal">
      <formula>"无法解决"</formula>
    </cfRule>
    <cfRule type="cellIs" dxfId="6" priority="176" operator="equal">
      <formula>"暂不解决"</formula>
    </cfRule>
    <cfRule type="cellIs" dxfId="0" priority="7" operator="equal">
      <formula>"已修改"</formula>
    </cfRule>
    <cfRule type="cellIs" dxfId="1" priority="6" operator="equal">
      <formula>"待定"</formula>
    </cfRule>
    <cfRule type="cellIs" dxfId="2" priority="5" operator="equal">
      <formula>"正确"</formula>
    </cfRule>
    <cfRule type="cellIs" dxfId="3" priority="4" operator="equal">
      <formula>"错误"</formula>
    </cfRule>
    <cfRule type="cellIs" dxfId="4" priority="3" operator="equal">
      <formula>"其他"</formula>
    </cfRule>
    <cfRule type="cellIs" dxfId="5" priority="2" operator="equal">
      <formula>"无法解决"</formula>
    </cfRule>
    <cfRule type="cellIs" dxfId="6" priority="1" operator="equal">
      <formula>"暂不解决"</formula>
    </cfRule>
  </conditionalFormatting>
  <conditionalFormatting sqref="D46">
    <cfRule type="cellIs" dxfId="0" priority="175" operator="equal">
      <formula>"已修改"</formula>
    </cfRule>
    <cfRule type="cellIs" dxfId="1" priority="174" operator="equal">
      <formula>"待定"</formula>
    </cfRule>
    <cfRule type="cellIs" dxfId="2" priority="173" operator="equal">
      <formula>"正确"</formula>
    </cfRule>
    <cfRule type="cellIs" dxfId="3" priority="172" operator="equal">
      <formula>"错误"</formula>
    </cfRule>
    <cfRule type="cellIs" dxfId="4" priority="171" operator="equal">
      <formula>"其他"</formula>
    </cfRule>
    <cfRule type="cellIs" dxfId="5" priority="170" operator="equal">
      <formula>"无法解决"</formula>
    </cfRule>
    <cfRule type="cellIs" dxfId="6" priority="169" operator="equal">
      <formula>"暂不解决"</formula>
    </cfRule>
  </conditionalFormatting>
  <conditionalFormatting sqref="D47">
    <cfRule type="cellIs" dxfId="0" priority="168" operator="equal">
      <formula>"已修改"</formula>
    </cfRule>
    <cfRule type="cellIs" dxfId="1" priority="167" operator="equal">
      <formula>"待定"</formula>
    </cfRule>
    <cfRule type="cellIs" dxfId="2" priority="166" operator="equal">
      <formula>"正确"</formula>
    </cfRule>
    <cfRule type="cellIs" dxfId="3" priority="165" operator="equal">
      <formula>"错误"</formula>
    </cfRule>
    <cfRule type="cellIs" dxfId="4" priority="164" operator="equal">
      <formula>"其他"</formula>
    </cfRule>
    <cfRule type="cellIs" dxfId="5" priority="163" operator="equal">
      <formula>"无法解决"</formula>
    </cfRule>
    <cfRule type="cellIs" dxfId="6" priority="162" operator="equal">
      <formula>"暂不解决"</formula>
    </cfRule>
  </conditionalFormatting>
  <conditionalFormatting sqref="D50">
    <cfRule type="cellIs" dxfId="0" priority="140" operator="equal">
      <formula>"已修改"</formula>
    </cfRule>
    <cfRule type="cellIs" dxfId="1" priority="139" operator="equal">
      <formula>"待定"</formula>
    </cfRule>
    <cfRule type="cellIs" dxfId="2" priority="138" operator="equal">
      <formula>"正确"</formula>
    </cfRule>
    <cfRule type="cellIs" dxfId="3" priority="137" operator="equal">
      <formula>"错误"</formula>
    </cfRule>
    <cfRule type="cellIs" dxfId="4" priority="136" operator="equal">
      <formula>"其他"</formula>
    </cfRule>
    <cfRule type="cellIs" dxfId="5" priority="135" operator="equal">
      <formula>"无法解决"</formula>
    </cfRule>
    <cfRule type="cellIs" dxfId="6" priority="134" operator="equal">
      <formula>"暂不解决"</formula>
    </cfRule>
  </conditionalFormatting>
  <conditionalFormatting sqref="D56">
    <cfRule type="cellIs" dxfId="0" priority="161" operator="equal">
      <formula>"已修改"</formula>
    </cfRule>
    <cfRule type="cellIs" dxfId="1" priority="160" operator="equal">
      <formula>"待定"</formula>
    </cfRule>
    <cfRule type="cellIs" dxfId="2" priority="159" operator="equal">
      <formula>"正确"</formula>
    </cfRule>
    <cfRule type="cellIs" dxfId="3" priority="158" operator="equal">
      <formula>"错误"</formula>
    </cfRule>
    <cfRule type="cellIs" dxfId="4" priority="157" operator="equal">
      <formula>"其他"</formula>
    </cfRule>
    <cfRule type="cellIs" dxfId="5" priority="156" operator="equal">
      <formula>"无法解决"</formula>
    </cfRule>
    <cfRule type="cellIs" dxfId="6" priority="155" operator="equal">
      <formula>"暂不解决"</formula>
    </cfRule>
  </conditionalFormatting>
  <conditionalFormatting sqref="D62">
    <cfRule type="cellIs" dxfId="0" priority="147" operator="equal">
      <formula>"已修改"</formula>
    </cfRule>
    <cfRule type="cellIs" dxfId="1" priority="146" operator="equal">
      <formula>"待定"</formula>
    </cfRule>
    <cfRule type="cellIs" dxfId="2" priority="145" operator="equal">
      <formula>"正确"</formula>
    </cfRule>
    <cfRule type="cellIs" dxfId="3" priority="144" operator="equal">
      <formula>"错误"</formula>
    </cfRule>
    <cfRule type="cellIs" dxfId="4" priority="143" operator="equal">
      <formula>"其他"</formula>
    </cfRule>
    <cfRule type="cellIs" dxfId="5" priority="142" operator="equal">
      <formula>"无法解决"</formula>
    </cfRule>
    <cfRule type="cellIs" dxfId="6" priority="141" operator="equal">
      <formula>"暂不解决"</formula>
    </cfRule>
  </conditionalFormatting>
  <conditionalFormatting sqref="D7:D8">
    <cfRule type="cellIs" dxfId="0" priority="133" operator="equal">
      <formula>"已修改"</formula>
    </cfRule>
    <cfRule type="cellIs" dxfId="1" priority="132" operator="equal">
      <formula>"待定"</formula>
    </cfRule>
    <cfRule type="cellIs" dxfId="2" priority="131" operator="equal">
      <formula>"正确"</formula>
    </cfRule>
    <cfRule type="cellIs" dxfId="3" priority="130" operator="equal">
      <formula>"错误"</formula>
    </cfRule>
    <cfRule type="cellIs" dxfId="4" priority="129" operator="equal">
      <formula>"其他"</formula>
    </cfRule>
    <cfRule type="cellIs" dxfId="5" priority="128" operator="equal">
      <formula>"无法解决"</formula>
    </cfRule>
    <cfRule type="cellIs" dxfId="6" priority="127" operator="equal">
      <formula>"暂不解决"</formula>
    </cfRule>
  </conditionalFormatting>
  <conditionalFormatting sqref="D63:D65">
    <cfRule type="cellIs" dxfId="0" priority="154" operator="equal">
      <formula>"已修改"</formula>
    </cfRule>
    <cfRule type="cellIs" dxfId="1" priority="153" operator="equal">
      <formula>"待定"</formula>
    </cfRule>
    <cfRule type="cellIs" dxfId="2" priority="152" operator="equal">
      <formula>"正确"</formula>
    </cfRule>
    <cfRule type="cellIs" dxfId="3" priority="151" operator="equal">
      <formula>"错误"</formula>
    </cfRule>
    <cfRule type="cellIs" dxfId="4" priority="150" operator="equal">
      <formula>"其他"</formula>
    </cfRule>
    <cfRule type="cellIs" dxfId="5" priority="149" operator="equal">
      <formula>"无法解决"</formula>
    </cfRule>
    <cfRule type="cellIs" dxfId="6" priority="148" operator="equal">
      <formula>"暂不解决"</formula>
    </cfRule>
  </conditionalFormatting>
  <conditionalFormatting sqref="D2 D7:D9 D36 D42 D57:D58 D60 D66:D1048576">
    <cfRule type="cellIs" dxfId="0" priority="266" operator="equal">
      <formula>"已修改"</formula>
    </cfRule>
    <cfRule type="cellIs" dxfId="1" priority="265" operator="equal">
      <formula>"待定"</formula>
    </cfRule>
    <cfRule type="cellIs" dxfId="2" priority="264" operator="equal">
      <formula>"正确"</formula>
    </cfRule>
    <cfRule type="cellIs" dxfId="3" priority="263" operator="equal">
      <formula>"错误"</formula>
    </cfRule>
    <cfRule type="cellIs" dxfId="4" priority="262" operator="equal">
      <formula>"其他"</formula>
    </cfRule>
    <cfRule type="cellIs" dxfId="5" priority="261" operator="equal">
      <formula>"无法解决"</formula>
    </cfRule>
    <cfRule type="cellIs" dxfId="6" priority="260" operator="equal">
      <formula>"暂不解决"</formula>
    </cfRule>
  </conditionalFormatting>
  <conditionalFormatting sqref="D10:D13 D15:D19 D21:D25 D27:D31 D33:D35 D37 D39 D41 D43 D45 D48:D49 D51:D55 D59 D61">
    <cfRule type="cellIs" dxfId="0" priority="259" operator="equal">
      <formula>"已修改"</formula>
    </cfRule>
    <cfRule type="cellIs" dxfId="1" priority="258" operator="equal">
      <formula>"待定"</formula>
    </cfRule>
    <cfRule type="cellIs" dxfId="2" priority="257" operator="equal">
      <formula>"正确"</formula>
    </cfRule>
    <cfRule type="cellIs" dxfId="3" priority="256" operator="equal">
      <formula>"错误"</formula>
    </cfRule>
    <cfRule type="cellIs" dxfId="4" priority="255" operator="equal">
      <formula>"其他"</formula>
    </cfRule>
    <cfRule type="cellIs" dxfId="5" priority="254" operator="equal">
      <formula>"无法解决"</formula>
    </cfRule>
    <cfRule type="cellIs" dxfId="6" priority="253" operator="equal">
      <formula>"暂不解决"</formula>
    </cfRule>
  </conditionalFormatting>
  <dataValidations count="2">
    <dataValidation type="list" allowBlank="1" showInputMessage="1" showErrorMessage="1" sqref="D8 D9 D14 D20 D26 D32 D36 D37 D38 D39 D40 D41 D42 D43 D44 D45 D48 D49 D50 D51 D52 D53 D59 D60 D61 D2:D7 D10:D13 D15:D17 D18:D19 D21:D25 D27:D29 D30:D31 D33:D35 D46:D47 D54:D55 D56:D58 D62:D1048576">
      <formula1>"正确,错误,已修改,待定,其他,暂不解决,无法解决"</formula1>
    </dataValidation>
    <dataValidation type="list" allowBlank="1" showInputMessage="1" showErrorMessage="1" sqref="F8 F14 F20 F26 F2:F7 F9:F13 F15:F19 F21:F25 F27:F1048576">
      <formula1>"李开仙,徐俊杰,王洁,鲁雨帆,设计稿"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73"/>
  <sheetViews>
    <sheetView tabSelected="1" workbookViewId="0">
      <selection activeCell="I22" sqref="I22"/>
    </sheetView>
  </sheetViews>
  <sheetFormatPr defaultColWidth="9" defaultRowHeight="13.5"/>
  <cols>
    <col min="2" max="2" width="50.375" customWidth="1"/>
    <col min="3" max="3" width="9" customWidth="1"/>
    <col min="6" max="6" width="10.875" customWidth="1"/>
    <col min="8" max="8" width="17.25" customWidth="1"/>
    <col min="9" max="9" width="10.875" customWidth="1"/>
  </cols>
  <sheetData>
    <row r="2" spans="2:9">
      <c r="B2" s="1" t="s">
        <v>215</v>
      </c>
      <c r="C2" s="1"/>
      <c r="D2" s="1"/>
      <c r="E2" s="1"/>
      <c r="F2" s="1"/>
      <c r="G2" s="1"/>
      <c r="H2" s="1"/>
      <c r="I2" s="1"/>
    </row>
    <row r="3" spans="2:9">
      <c r="B3" s="2" t="s">
        <v>216</v>
      </c>
      <c r="C3" s="2" t="s">
        <v>217</v>
      </c>
      <c r="D3" s="2" t="s">
        <v>218</v>
      </c>
      <c r="E3" s="2" t="s">
        <v>219</v>
      </c>
      <c r="F3" s="2" t="s">
        <v>220</v>
      </c>
      <c r="G3" s="2" t="s">
        <v>221</v>
      </c>
      <c r="H3" s="2" t="s">
        <v>222</v>
      </c>
      <c r="I3" s="2" t="s">
        <v>223</v>
      </c>
    </row>
    <row r="4" spans="2:9">
      <c r="B4" s="3" t="s">
        <v>224</v>
      </c>
      <c r="C4" s="3"/>
      <c r="D4" s="3"/>
      <c r="E4" s="3"/>
      <c r="F4" s="3"/>
      <c r="G4" s="3"/>
      <c r="H4" s="3"/>
      <c r="I4" s="3"/>
    </row>
    <row r="5" ht="16.5" spans="2:9">
      <c r="B5" s="4" t="s">
        <v>225</v>
      </c>
      <c r="C5" s="5" t="s">
        <v>226</v>
      </c>
      <c r="D5" s="5">
        <f t="shared" ref="D5:D7" si="0">D22+D50+D36+D64</f>
        <v>10</v>
      </c>
      <c r="E5" s="6">
        <f>D5/20</f>
        <v>0.5</v>
      </c>
      <c r="F5" s="7">
        <f>AVERAGE(E5:E14)</f>
        <v>0.41</v>
      </c>
      <c r="G5" s="5">
        <f>F22+F50+F36+F64</f>
        <v>0</v>
      </c>
      <c r="H5" s="7">
        <f>1-G5/260</f>
        <v>1</v>
      </c>
      <c r="I5" s="7"/>
    </row>
    <row r="6" ht="16.5" spans="2:9">
      <c r="B6" s="4" t="s">
        <v>227</v>
      </c>
      <c r="C6" s="5"/>
      <c r="D6" s="5">
        <f t="shared" si="0"/>
        <v>10</v>
      </c>
      <c r="E6" s="6">
        <f t="shared" ref="E6:E14" si="1">D6/20</f>
        <v>0.5</v>
      </c>
      <c r="F6" s="7"/>
      <c r="G6" s="5">
        <f t="shared" ref="G6:G14" si="2">F23+F51+F37+F65</f>
        <v>0</v>
      </c>
      <c r="H6" s="7">
        <f t="shared" ref="H6:H14" si="3">1-G6/260</f>
        <v>1</v>
      </c>
      <c r="I6" s="7"/>
    </row>
    <row r="7" spans="2:9">
      <c r="B7" s="8" t="s">
        <v>228</v>
      </c>
      <c r="C7" s="5"/>
      <c r="D7" s="5">
        <f t="shared" si="0"/>
        <v>10</v>
      </c>
      <c r="E7" s="6">
        <f t="shared" si="1"/>
        <v>0.5</v>
      </c>
      <c r="F7" s="7"/>
      <c r="G7" s="5">
        <f t="shared" si="2"/>
        <v>0</v>
      </c>
      <c r="H7" s="7">
        <f t="shared" si="3"/>
        <v>1</v>
      </c>
      <c r="I7" s="7"/>
    </row>
    <row r="8" ht="16.5" spans="2:9">
      <c r="B8" s="4" t="s">
        <v>229</v>
      </c>
      <c r="C8" s="5"/>
      <c r="D8" s="5">
        <f t="shared" ref="D8:D14" si="4">D25+D53+D39+D67</f>
        <v>9</v>
      </c>
      <c r="E8" s="6">
        <f t="shared" si="1"/>
        <v>0.45</v>
      </c>
      <c r="F8" s="7"/>
      <c r="G8" s="5">
        <f t="shared" si="2"/>
        <v>0</v>
      </c>
      <c r="H8" s="7">
        <f t="shared" si="3"/>
        <v>1</v>
      </c>
      <c r="I8" s="7"/>
    </row>
    <row r="9" ht="16.5" spans="2:9">
      <c r="B9" s="4" t="s">
        <v>230</v>
      </c>
      <c r="C9" s="5"/>
      <c r="D9" s="5">
        <f t="shared" si="4"/>
        <v>9</v>
      </c>
      <c r="E9" s="6">
        <f t="shared" si="1"/>
        <v>0.45</v>
      </c>
      <c r="F9" s="7"/>
      <c r="G9" s="5">
        <f t="shared" si="2"/>
        <v>0</v>
      </c>
      <c r="H9" s="7">
        <f t="shared" si="3"/>
        <v>1</v>
      </c>
      <c r="I9" s="7"/>
    </row>
    <row r="10" spans="2:9">
      <c r="B10" s="8" t="s">
        <v>231</v>
      </c>
      <c r="C10" s="5"/>
      <c r="D10" s="5">
        <f t="shared" si="4"/>
        <v>8</v>
      </c>
      <c r="E10" s="6">
        <f t="shared" si="1"/>
        <v>0.4</v>
      </c>
      <c r="F10" s="7"/>
      <c r="G10" s="5">
        <f t="shared" si="2"/>
        <v>0</v>
      </c>
      <c r="H10" s="7">
        <f t="shared" si="3"/>
        <v>1</v>
      </c>
      <c r="I10" s="7"/>
    </row>
    <row r="11" ht="16.5" spans="2:9">
      <c r="B11" s="4" t="s">
        <v>232</v>
      </c>
      <c r="C11" s="5"/>
      <c r="D11" s="5">
        <f t="shared" si="4"/>
        <v>7</v>
      </c>
      <c r="E11" s="6">
        <f t="shared" si="1"/>
        <v>0.35</v>
      </c>
      <c r="F11" s="7"/>
      <c r="G11" s="5">
        <f t="shared" si="2"/>
        <v>0</v>
      </c>
      <c r="H11" s="7">
        <f t="shared" si="3"/>
        <v>1</v>
      </c>
      <c r="I11" s="7"/>
    </row>
    <row r="12" ht="16.5" spans="2:9">
      <c r="B12" s="9" t="s">
        <v>233</v>
      </c>
      <c r="C12" s="5"/>
      <c r="D12" s="5">
        <f t="shared" si="4"/>
        <v>6</v>
      </c>
      <c r="E12" s="6">
        <f t="shared" si="1"/>
        <v>0.3</v>
      </c>
      <c r="F12" s="7"/>
      <c r="G12" s="5">
        <f t="shared" si="2"/>
        <v>0</v>
      </c>
      <c r="H12" s="7">
        <f t="shared" si="3"/>
        <v>1</v>
      </c>
      <c r="I12" s="7"/>
    </row>
    <row r="13" ht="16.5" spans="2:9">
      <c r="B13" s="4" t="s">
        <v>234</v>
      </c>
      <c r="C13" s="5"/>
      <c r="D13" s="5">
        <f t="shared" si="4"/>
        <v>7</v>
      </c>
      <c r="E13" s="6">
        <f t="shared" si="1"/>
        <v>0.35</v>
      </c>
      <c r="F13" s="7"/>
      <c r="G13" s="5">
        <f t="shared" si="2"/>
        <v>0</v>
      </c>
      <c r="H13" s="7">
        <f t="shared" si="3"/>
        <v>1</v>
      </c>
      <c r="I13" s="7"/>
    </row>
    <row r="14" ht="16.5" spans="2:9">
      <c r="B14" s="4" t="s">
        <v>235</v>
      </c>
      <c r="C14" s="5"/>
      <c r="D14" s="5">
        <f t="shared" si="4"/>
        <v>6</v>
      </c>
      <c r="E14" s="6">
        <f t="shared" si="1"/>
        <v>0.3</v>
      </c>
      <c r="F14" s="7"/>
      <c r="G14" s="5">
        <f t="shared" si="2"/>
        <v>0</v>
      </c>
      <c r="H14" s="7">
        <f t="shared" si="3"/>
        <v>1</v>
      </c>
      <c r="I14" s="7"/>
    </row>
    <row r="17" spans="1:1">
      <c r="A17" s="10" t="s">
        <v>236</v>
      </c>
    </row>
    <row r="18" spans="1:1">
      <c r="A18" s="10"/>
    </row>
    <row r="19" spans="2:6">
      <c r="B19" s="1" t="s">
        <v>237</v>
      </c>
      <c r="C19" s="1"/>
      <c r="D19" s="1"/>
      <c r="E19" s="1"/>
      <c r="F19" s="1"/>
    </row>
    <row r="20" spans="2:6">
      <c r="B20" s="2" t="s">
        <v>238</v>
      </c>
      <c r="C20" s="2" t="s">
        <v>217</v>
      </c>
      <c r="D20" s="2" t="s">
        <v>239</v>
      </c>
      <c r="E20" s="2" t="s">
        <v>222</v>
      </c>
      <c r="F20" s="2" t="s">
        <v>221</v>
      </c>
    </row>
    <row r="21" spans="2:6">
      <c r="B21" s="3" t="s">
        <v>224</v>
      </c>
      <c r="C21" s="3"/>
      <c r="D21" s="3"/>
      <c r="E21" s="3"/>
      <c r="F21" s="3"/>
    </row>
    <row r="22" ht="16.5" spans="2:6">
      <c r="B22" s="4" t="s">
        <v>225</v>
      </c>
      <c r="C22" s="5" t="s">
        <v>240</v>
      </c>
      <c r="D22" s="5">
        <v>5</v>
      </c>
      <c r="E22" s="6">
        <f>D22/5</f>
        <v>1</v>
      </c>
      <c r="F22" s="5"/>
    </row>
    <row r="23" ht="16.5" spans="2:6">
      <c r="B23" s="4" t="s">
        <v>227</v>
      </c>
      <c r="C23" s="5"/>
      <c r="D23" s="5">
        <v>5</v>
      </c>
      <c r="E23" s="6">
        <f t="shared" ref="E23:E31" si="5">D23/5</f>
        <v>1</v>
      </c>
      <c r="F23" s="5"/>
    </row>
    <row r="24" spans="2:6">
      <c r="B24" s="8" t="s">
        <v>228</v>
      </c>
      <c r="C24" s="5"/>
      <c r="D24" s="5">
        <v>5</v>
      </c>
      <c r="E24" s="6">
        <f t="shared" si="5"/>
        <v>1</v>
      </c>
      <c r="F24" s="5"/>
    </row>
    <row r="25" ht="16.5" spans="2:6">
      <c r="B25" s="4" t="s">
        <v>229</v>
      </c>
      <c r="C25" s="5"/>
      <c r="D25" s="5">
        <v>4</v>
      </c>
      <c r="E25" s="6">
        <f t="shared" si="5"/>
        <v>0.8</v>
      </c>
      <c r="F25" s="5"/>
    </row>
    <row r="26" ht="16.5" spans="2:6">
      <c r="B26" s="4" t="s">
        <v>230</v>
      </c>
      <c r="C26" s="5"/>
      <c r="D26" s="5">
        <v>4</v>
      </c>
      <c r="E26" s="6">
        <f t="shared" si="5"/>
        <v>0.8</v>
      </c>
      <c r="F26" s="5"/>
    </row>
    <row r="27" spans="2:6">
      <c r="B27" s="8" t="s">
        <v>231</v>
      </c>
      <c r="C27" s="5"/>
      <c r="D27" s="5">
        <v>4</v>
      </c>
      <c r="E27" s="6">
        <f t="shared" si="5"/>
        <v>0.8</v>
      </c>
      <c r="F27" s="5"/>
    </row>
    <row r="28" ht="16.5" spans="2:6">
      <c r="B28" s="4" t="s">
        <v>232</v>
      </c>
      <c r="C28" s="5"/>
      <c r="D28" s="5">
        <v>4</v>
      </c>
      <c r="E28" s="6">
        <f t="shared" si="5"/>
        <v>0.8</v>
      </c>
      <c r="F28" s="5"/>
    </row>
    <row r="29" ht="16.5" spans="2:6">
      <c r="B29" s="9" t="s">
        <v>233</v>
      </c>
      <c r="C29" s="5"/>
      <c r="D29" s="5">
        <v>3</v>
      </c>
      <c r="E29" s="6">
        <f t="shared" si="5"/>
        <v>0.6</v>
      </c>
      <c r="F29" s="5"/>
    </row>
    <row r="30" ht="16.5" spans="2:6">
      <c r="B30" s="4" t="s">
        <v>234</v>
      </c>
      <c r="C30" s="5"/>
      <c r="D30" s="5">
        <v>2</v>
      </c>
      <c r="E30" s="6">
        <f t="shared" si="5"/>
        <v>0.4</v>
      </c>
      <c r="F30" s="5"/>
    </row>
    <row r="31" ht="16.5" spans="2:6">
      <c r="B31" s="4" t="s">
        <v>235</v>
      </c>
      <c r="C31" s="5"/>
      <c r="D31" s="5">
        <v>4</v>
      </c>
      <c r="E31" s="6">
        <f t="shared" si="5"/>
        <v>0.8</v>
      </c>
      <c r="F31" s="5"/>
    </row>
    <row r="33" spans="2:6">
      <c r="B33" s="1" t="s">
        <v>237</v>
      </c>
      <c r="C33" s="1"/>
      <c r="D33" s="1"/>
      <c r="E33" s="1"/>
      <c r="F33" s="1"/>
    </row>
    <row r="34" spans="2:6">
      <c r="B34" s="2" t="s">
        <v>238</v>
      </c>
      <c r="C34" s="2" t="s">
        <v>217</v>
      </c>
      <c r="D34" s="2" t="s">
        <v>239</v>
      </c>
      <c r="E34" s="2" t="s">
        <v>222</v>
      </c>
      <c r="F34" s="2" t="s">
        <v>221</v>
      </c>
    </row>
    <row r="35" spans="2:6">
      <c r="B35" s="3" t="s">
        <v>224</v>
      </c>
      <c r="C35" s="3"/>
      <c r="D35" s="3"/>
      <c r="E35" s="3"/>
      <c r="F35" s="3"/>
    </row>
    <row r="36" ht="16.5" spans="2:6">
      <c r="B36" s="4" t="s">
        <v>225</v>
      </c>
      <c r="C36" s="5" t="s">
        <v>241</v>
      </c>
      <c r="D36" s="5">
        <v>5</v>
      </c>
      <c r="E36" s="6">
        <f t="shared" ref="E36:E45" si="6">D36/5</f>
        <v>1</v>
      </c>
      <c r="F36" s="5"/>
    </row>
    <row r="37" ht="16.5" spans="2:6">
      <c r="B37" s="4" t="s">
        <v>227</v>
      </c>
      <c r="C37" s="5"/>
      <c r="D37" s="5">
        <v>5</v>
      </c>
      <c r="E37" s="6">
        <f t="shared" si="6"/>
        <v>1</v>
      </c>
      <c r="F37" s="5"/>
    </row>
    <row r="38" spans="2:6">
      <c r="B38" s="8" t="s">
        <v>228</v>
      </c>
      <c r="C38" s="5"/>
      <c r="D38" s="5">
        <v>5</v>
      </c>
      <c r="E38" s="6">
        <f t="shared" si="6"/>
        <v>1</v>
      </c>
      <c r="F38" s="5"/>
    </row>
    <row r="39" ht="16.5" spans="2:6">
      <c r="B39" s="4" t="s">
        <v>229</v>
      </c>
      <c r="C39" s="5"/>
      <c r="D39" s="5">
        <v>5</v>
      </c>
      <c r="E39" s="6">
        <f t="shared" si="6"/>
        <v>1</v>
      </c>
      <c r="F39" s="5"/>
    </row>
    <row r="40" ht="16.5" spans="2:6">
      <c r="B40" s="4" t="s">
        <v>230</v>
      </c>
      <c r="C40" s="5"/>
      <c r="D40" s="5">
        <v>5</v>
      </c>
      <c r="E40" s="6">
        <f t="shared" si="6"/>
        <v>1</v>
      </c>
      <c r="F40" s="5"/>
    </row>
    <row r="41" spans="2:6">
      <c r="B41" s="8" t="s">
        <v>231</v>
      </c>
      <c r="C41" s="5"/>
      <c r="D41" s="5">
        <v>4</v>
      </c>
      <c r="E41" s="6">
        <f t="shared" si="6"/>
        <v>0.8</v>
      </c>
      <c r="F41" s="5"/>
    </row>
    <row r="42" ht="16.5" spans="2:6">
      <c r="B42" s="4" t="s">
        <v>232</v>
      </c>
      <c r="C42" s="5"/>
      <c r="D42" s="5">
        <v>3</v>
      </c>
      <c r="E42" s="6">
        <f t="shared" si="6"/>
        <v>0.6</v>
      </c>
      <c r="F42" s="5"/>
    </row>
    <row r="43" ht="16.5" spans="2:6">
      <c r="B43" s="9" t="s">
        <v>233</v>
      </c>
      <c r="C43" s="5"/>
      <c r="D43" s="5">
        <v>3</v>
      </c>
      <c r="E43" s="6">
        <f t="shared" si="6"/>
        <v>0.6</v>
      </c>
      <c r="F43" s="5"/>
    </row>
    <row r="44" ht="16.5" spans="2:6">
      <c r="B44" s="4" t="s">
        <v>234</v>
      </c>
      <c r="C44" s="5"/>
      <c r="D44" s="5">
        <v>5</v>
      </c>
      <c r="E44" s="6">
        <f t="shared" si="6"/>
        <v>1</v>
      </c>
      <c r="F44" s="5"/>
    </row>
    <row r="45" ht="16.5" spans="2:6">
      <c r="B45" s="4" t="s">
        <v>235</v>
      </c>
      <c r="C45" s="5"/>
      <c r="D45" s="5">
        <v>2</v>
      </c>
      <c r="E45" s="6">
        <f t="shared" si="6"/>
        <v>0.4</v>
      </c>
      <c r="F45" s="5"/>
    </row>
    <row r="47" spans="2:6">
      <c r="B47" s="1" t="s">
        <v>237</v>
      </c>
      <c r="C47" s="1"/>
      <c r="D47" s="1"/>
      <c r="E47" s="1"/>
      <c r="F47" s="1"/>
    </row>
    <row r="48" spans="2:6">
      <c r="B48" s="2" t="s">
        <v>238</v>
      </c>
      <c r="C48" s="2" t="s">
        <v>217</v>
      </c>
      <c r="D48" s="2" t="s">
        <v>239</v>
      </c>
      <c r="E48" s="2" t="s">
        <v>222</v>
      </c>
      <c r="F48" s="2" t="s">
        <v>221</v>
      </c>
    </row>
    <row r="49" spans="2:6">
      <c r="B49" s="3" t="s">
        <v>224</v>
      </c>
      <c r="C49" s="3"/>
      <c r="D49" s="3"/>
      <c r="E49" s="3"/>
      <c r="F49" s="3"/>
    </row>
    <row r="50" ht="16.5" spans="2:6">
      <c r="B50" s="4" t="s">
        <v>225</v>
      </c>
      <c r="C50" s="5">
        <v>3</v>
      </c>
      <c r="D50" s="5"/>
      <c r="E50" s="6">
        <f t="shared" ref="E50:E59" si="7">D50/5</f>
        <v>0</v>
      </c>
      <c r="F50" s="11"/>
    </row>
    <row r="51" ht="16.5" spans="2:6">
      <c r="B51" s="4" t="s">
        <v>227</v>
      </c>
      <c r="C51" s="5"/>
      <c r="D51" s="5"/>
      <c r="E51" s="6">
        <f t="shared" si="7"/>
        <v>0</v>
      </c>
      <c r="F51" s="11"/>
    </row>
    <row r="52" spans="2:6">
      <c r="B52" s="8" t="s">
        <v>228</v>
      </c>
      <c r="C52" s="5"/>
      <c r="D52" s="5"/>
      <c r="E52" s="6">
        <f t="shared" si="7"/>
        <v>0</v>
      </c>
      <c r="F52" s="11"/>
    </row>
    <row r="53" ht="16.5" spans="2:6">
      <c r="B53" s="4" t="s">
        <v>229</v>
      </c>
      <c r="C53" s="5"/>
      <c r="D53" s="5"/>
      <c r="E53" s="6">
        <f t="shared" si="7"/>
        <v>0</v>
      </c>
      <c r="F53" s="11"/>
    </row>
    <row r="54" ht="16.5" spans="2:6">
      <c r="B54" s="4" t="s">
        <v>230</v>
      </c>
      <c r="C54" s="5"/>
      <c r="D54" s="5"/>
      <c r="E54" s="6">
        <f t="shared" si="7"/>
        <v>0</v>
      </c>
      <c r="F54" s="11"/>
    </row>
    <row r="55" spans="2:6">
      <c r="B55" s="8" t="s">
        <v>231</v>
      </c>
      <c r="C55" s="5"/>
      <c r="D55" s="5"/>
      <c r="E55" s="6">
        <f t="shared" si="7"/>
        <v>0</v>
      </c>
      <c r="F55" s="11"/>
    </row>
    <row r="56" ht="16.5" spans="2:6">
      <c r="B56" s="4" t="s">
        <v>232</v>
      </c>
      <c r="C56" s="5"/>
      <c r="D56" s="5"/>
      <c r="E56" s="6">
        <f t="shared" si="7"/>
        <v>0</v>
      </c>
      <c r="F56" s="11"/>
    </row>
    <row r="57" ht="16.5" spans="2:6">
      <c r="B57" s="9" t="s">
        <v>233</v>
      </c>
      <c r="C57" s="5"/>
      <c r="D57" s="5"/>
      <c r="E57" s="6">
        <f t="shared" si="7"/>
        <v>0</v>
      </c>
      <c r="F57" s="11"/>
    </row>
    <row r="58" ht="16.5" spans="2:6">
      <c r="B58" s="4" t="s">
        <v>234</v>
      </c>
      <c r="C58" s="5"/>
      <c r="D58" s="5"/>
      <c r="E58" s="6">
        <f t="shared" si="7"/>
        <v>0</v>
      </c>
      <c r="F58" s="11"/>
    </row>
    <row r="59" ht="16.5" spans="2:6">
      <c r="B59" s="4" t="s">
        <v>235</v>
      </c>
      <c r="C59" s="5"/>
      <c r="D59" s="5"/>
      <c r="E59" s="6">
        <f t="shared" si="7"/>
        <v>0</v>
      </c>
      <c r="F59" s="11"/>
    </row>
    <row r="61" spans="2:6">
      <c r="B61" s="1" t="s">
        <v>237</v>
      </c>
      <c r="C61" s="1"/>
      <c r="D61" s="1"/>
      <c r="E61" s="1"/>
      <c r="F61" s="1"/>
    </row>
    <row r="62" spans="2:6">
      <c r="B62" s="2" t="s">
        <v>238</v>
      </c>
      <c r="C62" s="2" t="s">
        <v>217</v>
      </c>
      <c r="D62" s="2" t="s">
        <v>239</v>
      </c>
      <c r="E62" s="2" t="s">
        <v>222</v>
      </c>
      <c r="F62" s="2" t="s">
        <v>221</v>
      </c>
    </row>
    <row r="63" spans="2:6">
      <c r="B63" s="3" t="s">
        <v>224</v>
      </c>
      <c r="C63" s="3"/>
      <c r="D63" s="3"/>
      <c r="E63" s="3"/>
      <c r="F63" s="3"/>
    </row>
    <row r="64" ht="16.5" spans="2:6">
      <c r="B64" s="4" t="s">
        <v>225</v>
      </c>
      <c r="C64" s="5">
        <v>4</v>
      </c>
      <c r="D64" s="5"/>
      <c r="E64" s="6">
        <f t="shared" ref="E64:E73" si="8">D64/5</f>
        <v>0</v>
      </c>
      <c r="F64" s="5"/>
    </row>
    <row r="65" ht="16.5" spans="2:6">
      <c r="B65" s="4" t="s">
        <v>227</v>
      </c>
      <c r="C65" s="5"/>
      <c r="D65" s="5"/>
      <c r="E65" s="6">
        <f t="shared" si="8"/>
        <v>0</v>
      </c>
      <c r="F65" s="5"/>
    </row>
    <row r="66" spans="2:6">
      <c r="B66" s="8" t="s">
        <v>228</v>
      </c>
      <c r="C66" s="5"/>
      <c r="D66" s="5"/>
      <c r="E66" s="6">
        <f t="shared" si="8"/>
        <v>0</v>
      </c>
      <c r="F66" s="5"/>
    </row>
    <row r="67" ht="16.5" spans="2:6">
      <c r="B67" s="4" t="s">
        <v>229</v>
      </c>
      <c r="C67" s="5"/>
      <c r="D67" s="5"/>
      <c r="E67" s="6">
        <f t="shared" si="8"/>
        <v>0</v>
      </c>
      <c r="F67" s="5"/>
    </row>
    <row r="68" ht="16.5" spans="2:6">
      <c r="B68" s="4" t="s">
        <v>230</v>
      </c>
      <c r="C68" s="5"/>
      <c r="D68" s="5"/>
      <c r="E68" s="6">
        <f t="shared" si="8"/>
        <v>0</v>
      </c>
      <c r="F68" s="5"/>
    </row>
    <row r="69" spans="2:6">
      <c r="B69" s="8" t="s">
        <v>231</v>
      </c>
      <c r="C69" s="5"/>
      <c r="D69" s="5"/>
      <c r="E69" s="6">
        <f t="shared" si="8"/>
        <v>0</v>
      </c>
      <c r="F69" s="5"/>
    </row>
    <row r="70" ht="16.5" spans="2:6">
      <c r="B70" s="4" t="s">
        <v>232</v>
      </c>
      <c r="C70" s="5"/>
      <c r="D70" s="5"/>
      <c r="E70" s="6">
        <f t="shared" si="8"/>
        <v>0</v>
      </c>
      <c r="F70" s="5"/>
    </row>
    <row r="71" ht="16.5" spans="2:6">
      <c r="B71" s="9" t="s">
        <v>233</v>
      </c>
      <c r="C71" s="5"/>
      <c r="D71" s="5"/>
      <c r="E71" s="6">
        <f t="shared" si="8"/>
        <v>0</v>
      </c>
      <c r="F71" s="5"/>
    </row>
    <row r="72" ht="16.5" spans="2:6">
      <c r="B72" s="4" t="s">
        <v>234</v>
      </c>
      <c r="C72" s="5"/>
      <c r="D72" s="5"/>
      <c r="E72" s="6">
        <f t="shared" si="8"/>
        <v>0</v>
      </c>
      <c r="F72" s="5"/>
    </row>
    <row r="73" ht="16.5" spans="2:6">
      <c r="B73" s="4" t="s">
        <v>235</v>
      </c>
      <c r="C73" s="5"/>
      <c r="D73" s="5"/>
      <c r="E73" s="6">
        <f t="shared" si="8"/>
        <v>0</v>
      </c>
      <c r="F73" s="5"/>
    </row>
  </sheetData>
  <mergeCells count="16">
    <mergeCell ref="B2:I2"/>
    <mergeCell ref="B4:I4"/>
    <mergeCell ref="B19:F19"/>
    <mergeCell ref="B21:F21"/>
    <mergeCell ref="B33:F33"/>
    <mergeCell ref="B35:F35"/>
    <mergeCell ref="B47:F47"/>
    <mergeCell ref="B49:F49"/>
    <mergeCell ref="B61:F61"/>
    <mergeCell ref="B63:F63"/>
    <mergeCell ref="C5:C14"/>
    <mergeCell ref="C22:C31"/>
    <mergeCell ref="C36:C45"/>
    <mergeCell ref="C50:C59"/>
    <mergeCell ref="C64:C73"/>
    <mergeCell ref="F5:F1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杨强</vt:lpstr>
      <vt:lpstr>张栋烨</vt:lpstr>
      <vt:lpstr>结果统计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2019-04-04T02:43:17Z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