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O-PAR (budget changes)" sheetId="1" r:id="rId4"/>
    <sheet state="visible" name="BUDGET SUMMARY" sheetId="2" r:id="rId5"/>
  </sheets>
  <definedNames/>
  <calcPr/>
</workbook>
</file>

<file path=xl/sharedStrings.xml><?xml version="1.0" encoding="utf-8"?>
<sst xmlns="http://schemas.openxmlformats.org/spreadsheetml/2006/main" count="172" uniqueCount="121">
  <si>
    <t xml:space="preserve">PROGRAM ACTION REQUEST (PAR) </t>
  </si>
  <si>
    <t>OCFO USE</t>
  </si>
  <si>
    <t>Instructions:  Complete each cell highlighted in blue</t>
  </si>
  <si>
    <t>I. Action Requested</t>
  </si>
  <si>
    <t>Type</t>
  </si>
  <si>
    <t>select from dropdown</t>
  </si>
  <si>
    <t>Justification</t>
  </si>
  <si>
    <t>Date</t>
  </si>
  <si>
    <t>enter info/open-ended</t>
  </si>
  <si>
    <t>Project Manager</t>
  </si>
  <si>
    <t>Administration</t>
  </si>
  <si>
    <t>Email</t>
  </si>
  <si>
    <t>Division</t>
  </si>
  <si>
    <t>Phone</t>
  </si>
  <si>
    <t>Branch</t>
  </si>
  <si>
    <t>RAD Approval</t>
  </si>
  <si>
    <t>select from dropdown, if applicable</t>
  </si>
  <si>
    <t>II. Project Information</t>
  </si>
  <si>
    <t>DIFS Project Name</t>
  </si>
  <si>
    <t>State Planning and Research - SPR - PT 9246</t>
  </si>
  <si>
    <t>Description</t>
  </si>
  <si>
    <t>Project Name (If NEW)</t>
  </si>
  <si>
    <t>enter manually</t>
  </si>
  <si>
    <t>DIFS Project Number</t>
  </si>
  <si>
    <t>101144</t>
  </si>
  <si>
    <t>auto-populate or enter manually</t>
  </si>
  <si>
    <t>SOAR Project Number</t>
  </si>
  <si>
    <t>PM0Z1A</t>
  </si>
  <si>
    <t>auto-populate</t>
  </si>
  <si>
    <t>DIFS Primary Category</t>
  </si>
  <si>
    <t xml:space="preserve">DIFS Cost Center </t>
  </si>
  <si>
    <t>PROJECT PLANNING BRANCH</t>
  </si>
  <si>
    <t>DIFS Project Category</t>
  </si>
  <si>
    <t>DIFS Program Code</t>
  </si>
  <si>
    <t>STATE PLANNING</t>
  </si>
  <si>
    <t>DIFS Project Classification</t>
  </si>
  <si>
    <t>IDCR</t>
  </si>
  <si>
    <t>Not Exempt</t>
  </si>
  <si>
    <t>Asset Type</t>
  </si>
  <si>
    <t>Master Project Number</t>
  </si>
  <si>
    <t>100791</t>
  </si>
  <si>
    <t>Bridge Number (NBIS #)</t>
  </si>
  <si>
    <t>PoDI or State Assumed</t>
  </si>
  <si>
    <t>Improvement Type</t>
  </si>
  <si>
    <t>Program Code/Fund Type</t>
  </si>
  <si>
    <t>Ward</t>
  </si>
  <si>
    <t>ward_22</t>
  </si>
  <si>
    <t>Federal-Aid Project Number</t>
  </si>
  <si>
    <t>GIS Route ID</t>
  </si>
  <si>
    <t>enter info/open-ended - Link for assistance</t>
  </si>
  <si>
    <t>https://wiki.ddot.dc.gov/x/5IEdBQ</t>
  </si>
  <si>
    <t>STIP Number</t>
  </si>
  <si>
    <t>T3213t</t>
  </si>
  <si>
    <t>Beginning Point</t>
  </si>
  <si>
    <t>Funding Source</t>
  </si>
  <si>
    <t>Federal</t>
  </si>
  <si>
    <t>End Point</t>
  </si>
  <si>
    <t>Contract Number</t>
  </si>
  <si>
    <t>NEPA Type (Obligations Only)</t>
  </si>
  <si>
    <t>IDIQ Contract (Yes/No)</t>
  </si>
  <si>
    <t>NEPA Signed Date (Obs Only)</t>
  </si>
  <si>
    <t>Contract Start Date</t>
  </si>
  <si>
    <t xml:space="preserve">FMIS Authorization Type </t>
  </si>
  <si>
    <t>Project End Date</t>
  </si>
  <si>
    <t>01/31/2025</t>
  </si>
  <si>
    <t xml:space="preserve">FMIS Authorization Date </t>
  </si>
  <si>
    <t>NHS Network - ON/OFF</t>
  </si>
  <si>
    <t>III. Project Budget</t>
  </si>
  <si>
    <t>CHANGE AMOUNT +/-</t>
  </si>
  <si>
    <t>NOTES</t>
  </si>
  <si>
    <t>FEASIBILITY</t>
  </si>
  <si>
    <t>Task 00</t>
  </si>
  <si>
    <t xml:space="preserve">IDCR total (calculation) </t>
  </si>
  <si>
    <t>Phase 00 Subtotal</t>
  </si>
  <si>
    <t>DESIGN</t>
  </si>
  <si>
    <t>Task 01</t>
  </si>
  <si>
    <t>Phase 01 Subtotal</t>
  </si>
  <si>
    <t>RIGHT-OF-WAY</t>
  </si>
  <si>
    <t>Task 02</t>
  </si>
  <si>
    <t>Phase 02 Subtotal</t>
  </si>
  <si>
    <t>PROJECT MANAGEMENT</t>
  </si>
  <si>
    <t>Task 03</t>
  </si>
  <si>
    <t>Phase 03 Subtotal</t>
  </si>
  <si>
    <t xml:space="preserve">CONSTRUCTION </t>
  </si>
  <si>
    <t>Task 04</t>
  </si>
  <si>
    <t>Phase 04 Subtotal</t>
  </si>
  <si>
    <t>EQUIPMENT</t>
  </si>
  <si>
    <t>Phase/Task 05</t>
  </si>
  <si>
    <t>Phase 05 Subtotal</t>
  </si>
  <si>
    <t>TOTAL</t>
  </si>
  <si>
    <t>DIFS Project:</t>
  </si>
  <si>
    <t>SOAR Proj:</t>
  </si>
  <si>
    <t>F.A.P. No:</t>
  </si>
  <si>
    <t>2023005</t>
  </si>
  <si>
    <t>Part. Rate:</t>
  </si>
  <si>
    <t>80.15</t>
  </si>
  <si>
    <t>PROGRAM:</t>
  </si>
  <si>
    <t>COST CTR:</t>
  </si>
  <si>
    <t>F.A. :</t>
  </si>
  <si>
    <t>TIP Reference:</t>
  </si>
  <si>
    <t>CE Rate:</t>
  </si>
  <si>
    <t>D.C. :</t>
  </si>
  <si>
    <t>Project Management</t>
  </si>
  <si>
    <t>Construction</t>
  </si>
  <si>
    <t>Feasibility Studies</t>
  </si>
  <si>
    <t>Design</t>
  </si>
  <si>
    <t>Equipment</t>
  </si>
  <si>
    <t>Rights of Way</t>
  </si>
  <si>
    <t>Total</t>
  </si>
  <si>
    <t>TOTALS IN SOAR</t>
  </si>
  <si>
    <t>DC Match - 1240</t>
  </si>
  <si>
    <t>F.A. - A120</t>
  </si>
  <si>
    <t>F.A. - Z55E</t>
  </si>
  <si>
    <t>F.A. - F130</t>
  </si>
  <si>
    <t>F.A. - 1240</t>
  </si>
  <si>
    <t>DC Match - F130</t>
  </si>
  <si>
    <t>DC Match - A120</t>
  </si>
  <si>
    <t>DC Match - Z55E</t>
  </si>
  <si>
    <t>ADDITIONAL FUNDS</t>
  </si>
  <si>
    <t>F.A. -</t>
  </si>
  <si>
    <t>DC Match 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</si>
</sst>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6">
    <font>
      <sz val="11.0"/>
      <color theme="1"/>
      <name val="Calibri"/>
      <scheme val="minor"/>
    </font>
    <font>
      <b/>
      <sz val="20.0"/>
      <color rgb="FF293E6B"/>
      <name val="Arial"/>
    </font>
    <font/>
    <font>
      <b/>
      <sz val="20.0"/>
      <color rgb="FF7F7F7F"/>
      <name val="Arial"/>
    </font>
    <font>
      <b/>
      <sz val="14.0"/>
      <color rgb="FFE5F6FF"/>
      <name val="Arial"/>
    </font>
    <font>
      <b/>
      <sz val="14.0"/>
      <color rgb="FF7F7F7F"/>
      <name val="Arial"/>
    </font>
    <font>
      <sz val="10.0"/>
      <color theme="1"/>
      <name val="Arial"/>
    </font>
    <font>
      <sz val="10.0"/>
      <color rgb="FF7F7F7F"/>
      <name val="Arial"/>
    </font>
    <font>
      <b/>
      <sz val="12.0"/>
      <color rgb="FFFFFFFF"/>
      <name val="Arial"/>
    </font>
    <font>
      <sz val="10.0"/>
      <color rgb="FFFFFFFF"/>
      <name val="Arial"/>
    </font>
    <font>
      <sz val="10.0"/>
      <color rgb="FF293E6B"/>
      <name val="Arial"/>
    </font>
    <font>
      <b/>
      <sz val="14.0"/>
      <color rgb="FF0000FF"/>
      <name val="Arial"/>
    </font>
    <font>
      <sz val="8.0"/>
      <color rgb="FF7F7F7F"/>
      <name val="Arial"/>
    </font>
    <font>
      <sz val="10.0"/>
      <color rgb="FF0000FF"/>
      <name val="Arial"/>
    </font>
    <font>
      <sz val="11.0"/>
      <color theme="1"/>
      <name val="Calibri"/>
    </font>
    <font>
      <u/>
      <sz val="11.0"/>
      <color theme="10"/>
      <name val="Calibri"/>
    </font>
    <font>
      <sz val="14.0"/>
      <color rgb="FF0000FF"/>
      <name val="Courgette"/>
    </font>
    <font>
      <sz val="11.0"/>
      <color rgb="FF293E6B"/>
      <name val="Arial"/>
    </font>
    <font>
      <i/>
      <sz val="10.0"/>
      <color rgb="FF0000FF"/>
      <name val="Arial"/>
    </font>
    <font>
      <sz val="11.0"/>
      <color rgb="FF0000FF"/>
      <name val="Arial"/>
    </font>
    <font>
      <u/>
      <sz val="11.0"/>
      <color theme="10"/>
      <name val="Calibri"/>
    </font>
    <font>
      <sz val="11.0"/>
      <color rgb="FF7F7F7F"/>
      <name val="Calibri"/>
    </font>
    <font>
      <sz val="10.0"/>
      <color theme="1"/>
      <name val="Tahoma"/>
    </font>
    <font>
      <b/>
      <sz val="12.0"/>
      <color rgb="FF293E6B"/>
      <name val="Arial"/>
    </font>
    <font>
      <b/>
      <sz val="12.0"/>
      <color rgb="FF7F7F7F"/>
      <name val="Arial"/>
    </font>
    <font>
      <sz val="10.0"/>
      <color rgb="FF808080"/>
      <name val="Arial"/>
    </font>
    <font>
      <b/>
      <sz val="10.0"/>
      <color rgb="FF293E6B"/>
      <name val="Arial"/>
    </font>
    <font>
      <b/>
      <sz val="10.0"/>
      <color rgb="FF808080"/>
      <name val="Arial"/>
    </font>
    <font>
      <b/>
      <sz val="10.0"/>
      <color rgb="FF00B050"/>
      <name val="Arial"/>
    </font>
    <font>
      <b/>
      <sz val="14.0"/>
      <color theme="0"/>
      <name val="Arial"/>
    </font>
    <font>
      <b/>
      <i/>
      <sz val="14.0"/>
      <color theme="0"/>
      <name val="Arial"/>
    </font>
    <font>
      <b/>
      <sz val="18.0"/>
      <color rgb="FF293E6B"/>
      <name val="Arial"/>
    </font>
    <font>
      <sz val="11.0"/>
      <color rgb="FF242424"/>
      <name val="Calibri"/>
    </font>
    <font>
      <b/>
      <sz val="14.0"/>
      <color theme="1"/>
      <name val="Calibri"/>
    </font>
    <font>
      <b/>
      <color theme="1"/>
      <name val="Calibri"/>
    </font>
    <font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3366FF"/>
        <bgColor rgb="FF3366FF"/>
      </patternFill>
    </fill>
    <fill>
      <patternFill patternType="solid">
        <fgColor rgb="FF293E6B"/>
        <bgColor rgb="FF293E6B"/>
      </patternFill>
    </fill>
    <fill>
      <patternFill patternType="solid">
        <fgColor rgb="FFE5F6FF"/>
        <bgColor rgb="FFE5F6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F4CBA3"/>
        <bgColor rgb="FFF4CBA3"/>
      </patternFill>
    </fill>
  </fills>
  <borders count="62">
    <border/>
    <border>
      <left style="medium">
        <color rgb="FF293E6B"/>
      </left>
      <top style="medium">
        <color rgb="FF293E6B"/>
      </top>
      <bottom style="medium">
        <color rgb="FF293E6B"/>
      </bottom>
    </border>
    <border>
      <top style="medium">
        <color rgb="FF293E6B"/>
      </top>
      <bottom style="medium">
        <color rgb="FF293E6B"/>
      </bottom>
    </border>
    <border>
      <right style="medium">
        <color rgb="FF293E6B"/>
      </right>
      <top style="medium">
        <color rgb="FF293E6B"/>
      </top>
      <bottom style="medium">
        <color rgb="FF293E6B"/>
      </bottom>
    </border>
    <border>
      <left style="medium">
        <color rgb="FF293E6B"/>
      </left>
      <top style="medium">
        <color rgb="FF293E6B"/>
      </top>
      <bottom/>
    </border>
    <border>
      <top style="medium">
        <color rgb="FF293E6B"/>
      </top>
      <bottom/>
    </border>
    <border>
      <right style="medium">
        <color rgb="FF293E6B"/>
      </right>
      <top style="medium">
        <color rgb="FF293E6B"/>
      </top>
      <bottom/>
    </border>
    <border>
      <left style="medium">
        <color rgb="FF293E6B"/>
      </left>
    </border>
    <border>
      <right style="medium">
        <color rgb="FF293E6B"/>
      </right>
    </border>
    <border>
      <left style="medium">
        <color rgb="FF293E6B"/>
      </left>
      <right/>
      <top style="medium">
        <color rgb="FF293E6B"/>
      </top>
      <bottom/>
    </border>
    <border>
      <left/>
      <right/>
      <top style="medium">
        <color rgb="FF293E6B"/>
      </top>
      <bottom/>
    </border>
    <border>
      <left/>
      <right style="medium">
        <color rgb="FF293E6B"/>
      </right>
      <top style="medium">
        <color rgb="FF293E6B"/>
      </top>
      <bottom/>
    </border>
    <border>
      <left style="medium">
        <color rgb="FF293E6B"/>
      </left>
      <right/>
      <top style="medium">
        <color rgb="FF293E6B"/>
      </top>
      <bottom style="medium">
        <color rgb="FF293E6B"/>
      </bottom>
    </border>
    <border>
      <left/>
      <right/>
      <top style="medium">
        <color rgb="FF293E6B"/>
      </top>
      <bottom style="medium">
        <color rgb="FF293E6B"/>
      </bottom>
    </border>
    <border>
      <left/>
      <right style="medium">
        <color rgb="FF293E6B"/>
      </right>
      <top style="medium">
        <color rgb="FF293E6B"/>
      </top>
      <bottom style="medium">
        <color rgb="FF293E6B"/>
      </bottom>
    </border>
    <border>
      <left style="medium">
        <color rgb="FF293E6B"/>
      </left>
      <right/>
      <top/>
      <bottom/>
    </border>
    <border>
      <left/>
      <right/>
      <top/>
      <bottom/>
    </border>
    <border>
      <left/>
      <right style="medium">
        <color rgb="FF293E6B"/>
      </right>
      <top/>
      <bottom/>
    </border>
    <border>
      <left/>
      <right/>
      <top/>
      <bottom style="thin">
        <color rgb="FF000000"/>
      </bottom>
    </border>
    <border>
      <left/>
      <top style="medium">
        <color rgb="FF293E6B"/>
      </top>
    </border>
    <border>
      <top style="medium">
        <color rgb="FF293E6B"/>
      </top>
    </border>
    <border>
      <right style="medium">
        <color rgb="FF293E6B"/>
      </right>
      <top style="medium">
        <color rgb="FF293E6B"/>
      </top>
    </border>
    <border>
      <left/>
      <right/>
      <top style="thin">
        <color rgb="FF000000"/>
      </top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medium">
        <color rgb="FF293E6B"/>
      </right>
      <bottom style="thin">
        <color rgb="FF000000"/>
      </bottom>
    </border>
    <border>
      <left/>
      <right/>
      <top style="thin">
        <color rgb="FF000000"/>
      </top>
      <bottom/>
    </border>
    <border>
      <left style="medium">
        <color rgb="FF293E6B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/>
      <top/>
      <bottom style="medium">
        <color rgb="FF293E6B"/>
      </bottom>
    </border>
    <border>
      <left style="medium">
        <color rgb="FF293E6B"/>
      </left>
      <right/>
      <top/>
      <bottom style="medium">
        <color rgb="FF293E6B"/>
      </bottom>
    </border>
    <border>
      <left/>
      <right style="medium">
        <color rgb="FF293E6B"/>
      </right>
      <top/>
      <bottom style="medium">
        <color rgb="FF293E6B"/>
      </bottom>
    </border>
    <border>
      <left/>
      <right/>
      <top style="medium">
        <color rgb="FF293E6B"/>
      </top>
      <bottom style="thin">
        <color rgb="FF000000"/>
      </bottom>
    </border>
    <border>
      <left/>
    </border>
    <border>
      <left/>
      <right style="thin">
        <color rgb="FFD8D8D8"/>
      </right>
      <top style="medium">
        <color rgb="FF293E6B"/>
      </top>
      <bottom/>
    </border>
    <border>
      <left/>
      <top style="medium">
        <color rgb="FF293E6B"/>
      </top>
      <bottom style="thin">
        <color rgb="FF000000"/>
      </bottom>
    </border>
    <border>
      <right style="thin">
        <color rgb="FFD8D8D8"/>
      </right>
      <top style="medium">
        <color rgb="FF293E6B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thin">
        <color rgb="FFD8D8D8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medium">
        <color rgb="FF293E6B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D8D8D8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D8D8D8"/>
      </right>
      <top/>
      <bottom style="medium">
        <color rgb="FF293E6B"/>
      </bottom>
    </border>
    <border>
      <left/>
      <top/>
      <bottom style="medium">
        <color rgb="FF293E6B"/>
      </bottom>
    </border>
    <border>
      <top/>
      <bottom style="medium">
        <color rgb="FF293E6B"/>
      </bottom>
    </border>
    <border>
      <left style="thin">
        <color rgb="FFD8D8D8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293E6B"/>
      </left>
      <bottom style="medium">
        <color rgb="FF293E6B"/>
      </bottom>
    </border>
    <border>
      <bottom style="medium">
        <color rgb="FF293E6B"/>
      </bottom>
    </border>
    <border>
      <right style="medium">
        <color rgb="FF293E6B"/>
      </right>
      <bottom style="medium">
        <color rgb="FF293E6B"/>
      </bottom>
    </border>
    <border>
      <left style="medium">
        <color rgb="FF293E6B"/>
      </left>
      <right/>
      <top/>
      <bottom style="thin">
        <color rgb="FFF2F2F2"/>
      </bottom>
    </border>
    <border>
      <left style="medium">
        <color rgb="FF000000"/>
      </left>
      <right/>
      <top/>
      <bottom/>
    </border>
    <border>
      <left style="thin">
        <color rgb="FFF2F2F2"/>
      </left>
      <right/>
      <top/>
      <bottom/>
    </border>
    <border>
      <left style="medium">
        <color rgb="FF293E6B"/>
      </left>
      <right/>
      <top style="thin">
        <color rgb="FFF2F2F2"/>
      </top>
      <bottom style="medium">
        <color rgb="FF293E6B"/>
      </bottom>
    </border>
    <border>
      <left style="medium">
        <color rgb="FF293E6B"/>
      </left>
      <right/>
      <top style="medium">
        <color rgb="FF293E6B"/>
      </top>
      <bottom style="thin">
        <color rgb="FF000000"/>
      </bottom>
    </border>
    <border>
      <left style="medium">
        <color rgb="FF293E6B"/>
      </left>
      <right style="medium">
        <color rgb="FF293E6B"/>
      </right>
      <top style="medium">
        <color rgb="FF293E6B"/>
      </top>
      <bottom style="thin">
        <color rgb="FF000000"/>
      </bottom>
    </border>
    <border>
      <left style="medium">
        <color rgb="FF293E6B"/>
      </left>
      <right style="medium">
        <color rgb="FF293E6B"/>
      </right>
      <top style="thin">
        <color rgb="FF000000"/>
      </top>
      <bottom style="thin">
        <color rgb="FF000000"/>
      </bottom>
    </border>
    <border>
      <left style="medium">
        <color rgb="FF293E6B"/>
      </left>
      <right style="medium">
        <color rgb="FF293E6B"/>
      </right>
      <top style="thin">
        <color rgb="FF000000"/>
      </top>
      <bottom style="medium">
        <color rgb="FF293E6B"/>
      </bottom>
    </border>
    <border>
      <left style="medium">
        <color rgb="FF293E6B"/>
      </left>
      <right style="medium">
        <color rgb="FF293E6B"/>
      </right>
      <top/>
      <bottom/>
    </border>
    <border>
      <left style="thick">
        <color rgb="FF293E6B"/>
      </left>
      <right style="thick">
        <color rgb="FF293E6B"/>
      </right>
      <top style="medium">
        <color rgb="FF293E6B"/>
      </top>
      <bottom style="medium">
        <color rgb="FF293E6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1" fillId="2" fontId="1" numFmtId="39" xfId="0" applyAlignment="1" applyBorder="1" applyFill="1" applyFont="1" applyNumberForma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39" xfId="0" applyFont="1" applyNumberFormat="1"/>
    <xf borderId="1" fillId="2" fontId="3" numFmtId="39" xfId="0" applyAlignment="1" applyBorder="1" applyFont="1" applyNumberFormat="1">
      <alignment horizontal="center"/>
    </xf>
    <xf borderId="4" fillId="3" fontId="4" numFmtId="39" xfId="0" applyAlignment="1" applyBorder="1" applyFill="1" applyFont="1" applyNumberForma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0" fillId="0" fontId="4" numFmtId="39" xfId="0" applyAlignment="1" applyFont="1" applyNumberFormat="1">
      <alignment vertical="center"/>
    </xf>
    <xf borderId="7" fillId="0" fontId="5" numFmtId="39" xfId="0" applyAlignment="1" applyBorder="1" applyFont="1" applyNumberFormat="1">
      <alignment vertical="center"/>
    </xf>
    <xf borderId="0" fillId="0" fontId="5" numFmtId="39" xfId="0" applyAlignment="1" applyFont="1" applyNumberFormat="1">
      <alignment vertical="center"/>
    </xf>
    <xf borderId="8" fillId="0" fontId="5" numFmtId="39" xfId="0" applyAlignment="1" applyBorder="1" applyFont="1" applyNumberFormat="1">
      <alignment vertical="center"/>
    </xf>
    <xf borderId="7" fillId="0" fontId="6" numFmtId="0" xfId="0" applyBorder="1" applyFont="1"/>
    <xf borderId="0" fillId="0" fontId="6" numFmtId="0" xfId="0" applyFont="1"/>
    <xf borderId="8" fillId="0" fontId="6" numFmtId="0" xfId="0" applyBorder="1" applyFont="1"/>
    <xf borderId="9" fillId="2" fontId="7" numFmtId="0" xfId="0" applyBorder="1" applyFont="1"/>
    <xf borderId="10" fillId="2" fontId="7" numFmtId="0" xfId="0" applyBorder="1" applyFont="1"/>
    <xf borderId="11" fillId="2" fontId="7" numFmtId="0" xfId="0" applyBorder="1" applyFont="1"/>
    <xf borderId="12" fillId="4" fontId="8" numFmtId="0" xfId="0" applyBorder="1" applyFill="1" applyFont="1"/>
    <xf borderId="13" fillId="4" fontId="8" numFmtId="0" xfId="0" applyBorder="1" applyFont="1"/>
    <xf borderId="13" fillId="4" fontId="9" numFmtId="0" xfId="0" applyBorder="1" applyFont="1"/>
    <xf borderId="14" fillId="4" fontId="9" numFmtId="0" xfId="0" applyBorder="1" applyFont="1"/>
    <xf borderId="0" fillId="0" fontId="9" numFmtId="0" xfId="0" applyFont="1"/>
    <xf borderId="15" fillId="2" fontId="7" numFmtId="0" xfId="0" applyBorder="1" applyFont="1"/>
    <xf borderId="16" fillId="2" fontId="7" numFmtId="0" xfId="0" applyBorder="1" applyFont="1"/>
    <xf borderId="17" fillId="2" fontId="7" numFmtId="0" xfId="0" applyBorder="1" applyFont="1"/>
    <xf borderId="15" fillId="2" fontId="10" numFmtId="0" xfId="0" applyAlignment="1" applyBorder="1" applyFont="1">
      <alignment horizontal="left" vertical="top"/>
    </xf>
    <xf borderId="16" fillId="2" fontId="6" numFmtId="0" xfId="0" applyAlignment="1" applyBorder="1" applyFont="1">
      <alignment horizontal="left"/>
    </xf>
    <xf borderId="18" fillId="5" fontId="11" numFmtId="0" xfId="0" applyAlignment="1" applyBorder="1" applyFill="1" applyFont="1">
      <alignment horizontal="left" vertical="top"/>
    </xf>
    <xf borderId="16" fillId="2" fontId="12" numFmtId="0" xfId="0" applyAlignment="1" applyBorder="1" applyFont="1">
      <alignment horizontal="left" vertical="center"/>
    </xf>
    <xf borderId="9" fillId="2" fontId="10" numFmtId="0" xfId="0" applyAlignment="1" applyBorder="1" applyFont="1">
      <alignment horizontal="left" vertical="top"/>
    </xf>
    <xf borderId="19" fillId="5" fontId="13" numFmtId="0" xfId="0" applyAlignment="1" applyBorder="1" applyFont="1">
      <alignment horizontal="left" shrinkToFit="0" vertical="top" wrapText="1"/>
    </xf>
    <xf borderId="20" fillId="0" fontId="2" numFmtId="0" xfId="0" applyBorder="1" applyFont="1"/>
    <xf borderId="21" fillId="0" fontId="2" numFmtId="0" xfId="0" applyBorder="1" applyFont="1"/>
    <xf borderId="0" fillId="0" fontId="13" numFmtId="0" xfId="0" applyAlignment="1" applyFont="1">
      <alignment shrinkToFit="0" vertical="top" wrapText="1"/>
    </xf>
    <xf borderId="15" fillId="2" fontId="7" numFmtId="0" xfId="0" applyAlignment="1" applyBorder="1" applyFont="1">
      <alignment shrinkToFit="0" vertical="top" wrapText="1"/>
    </xf>
    <xf borderId="16" fillId="2" fontId="7" numFmtId="0" xfId="0" applyAlignment="1" applyBorder="1" applyFont="1">
      <alignment shrinkToFit="0" vertical="top" wrapText="1"/>
    </xf>
    <xf borderId="17" fillId="2" fontId="7" numFmtId="0" xfId="0" applyAlignment="1" applyBorder="1" applyFont="1">
      <alignment shrinkToFit="0" vertical="top" wrapText="1"/>
    </xf>
    <xf borderId="15" fillId="2" fontId="10" numFmtId="0" xfId="0" applyAlignment="1" applyBorder="1" applyFont="1">
      <alignment horizontal="left"/>
    </xf>
    <xf borderId="22" fillId="5" fontId="13" numFmtId="14" xfId="0" applyAlignment="1" applyBorder="1" applyFont="1" applyNumberFormat="1">
      <alignment horizontal="left"/>
    </xf>
    <xf borderId="15" fillId="2" fontId="10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16" fillId="2" fontId="6" numFmtId="0" xfId="0" applyBorder="1" applyFont="1"/>
    <xf borderId="22" fillId="5" fontId="13" numFmtId="0" xfId="0" applyAlignment="1" applyBorder="1" applyFont="1">
      <alignment horizontal="left"/>
    </xf>
    <xf borderId="18" fillId="5" fontId="13" numFmtId="0" xfId="0" applyBorder="1" applyFont="1"/>
    <xf borderId="17" fillId="2" fontId="12" numFmtId="0" xfId="0" applyAlignment="1" applyBorder="1" applyFont="1">
      <alignment horizontal="left" vertical="center"/>
    </xf>
    <xf borderId="0" fillId="0" fontId="12" numFmtId="0" xfId="0" applyAlignment="1" applyFont="1">
      <alignment horizontal="left" vertical="center"/>
    </xf>
    <xf borderId="15" fillId="2" fontId="12" numFmtId="0" xfId="0" applyAlignment="1" applyBorder="1" applyFont="1">
      <alignment horizontal="left" vertical="center"/>
    </xf>
    <xf borderId="16" fillId="2" fontId="14" numFmtId="0" xfId="0" applyBorder="1" applyFont="1"/>
    <xf borderId="22" fillId="5" fontId="15" numFmtId="0" xfId="0" applyAlignment="1" applyBorder="1" applyFont="1">
      <alignment horizontal="left"/>
    </xf>
    <xf borderId="22" fillId="5" fontId="13" numFmtId="0" xfId="0" applyBorder="1" applyFont="1"/>
    <xf borderId="26" fillId="5" fontId="13" numFmtId="0" xfId="0" applyAlignment="1" applyBorder="1" applyFont="1">
      <alignment horizontal="left"/>
    </xf>
    <xf borderId="27" fillId="2" fontId="10" numFmtId="0" xfId="0" applyAlignment="1" applyBorder="1" applyFont="1">
      <alignment horizontal="left"/>
    </xf>
    <xf borderId="28" fillId="2" fontId="6" numFmtId="0" xfId="0" applyBorder="1" applyFont="1"/>
    <xf borderId="29" fillId="5" fontId="16" numFmtId="0" xfId="0" applyAlignment="1" applyBorder="1" applyFont="1">
      <alignment horizontal="left"/>
    </xf>
    <xf borderId="30" fillId="2" fontId="12" numFmtId="0" xfId="0" applyAlignment="1" applyBorder="1" applyFont="1">
      <alignment horizontal="left" vertical="center"/>
    </xf>
    <xf borderId="31" fillId="2" fontId="10" numFmtId="0" xfId="0" applyAlignment="1" applyBorder="1" applyFont="1">
      <alignment horizontal="left"/>
    </xf>
    <xf borderId="30" fillId="5" fontId="13" numFmtId="0" xfId="0" applyBorder="1" applyFont="1"/>
    <xf borderId="32" fillId="2" fontId="12" numFmtId="0" xfId="0" applyAlignment="1" applyBorder="1" applyFont="1">
      <alignment horizontal="left" vertical="center"/>
    </xf>
    <xf borderId="9" fillId="2" fontId="10" numFmtId="0" xfId="0" applyAlignment="1" applyBorder="1" applyFont="1">
      <alignment horizontal="left"/>
    </xf>
    <xf borderId="10" fillId="2" fontId="6" numFmtId="0" xfId="0" applyAlignment="1" applyBorder="1" applyFont="1">
      <alignment horizontal="left"/>
    </xf>
    <xf borderId="33" fillId="5" fontId="11" numFmtId="0" xfId="0" applyAlignment="1" applyBorder="1" applyFont="1">
      <alignment horizontal="left" shrinkToFit="0" wrapText="1"/>
    </xf>
    <xf borderId="11" fillId="2" fontId="12" numFmtId="0" xfId="0" applyAlignment="1" applyBorder="1" applyFont="1">
      <alignment horizontal="left" vertical="center"/>
    </xf>
    <xf borderId="22" fillId="5" fontId="11" numFmtId="0" xfId="0" applyAlignment="1" applyBorder="1" applyFont="1">
      <alignment horizontal="left"/>
    </xf>
    <xf borderId="34" fillId="0" fontId="2" numFmtId="0" xfId="0" applyBorder="1" applyFont="1"/>
    <xf borderId="8" fillId="0" fontId="2" numFmtId="0" xfId="0" applyBorder="1" applyFont="1"/>
    <xf borderId="16" fillId="5" fontId="13" numFmtId="0" xfId="0" applyAlignment="1" applyBorder="1" applyFont="1">
      <alignment horizontal="left"/>
    </xf>
    <xf borderId="9" fillId="6" fontId="10" numFmtId="0" xfId="0" applyAlignment="1" applyBorder="1" applyFill="1" applyFont="1">
      <alignment horizontal="left"/>
    </xf>
    <xf borderId="10" fillId="6" fontId="6" numFmtId="0" xfId="0" applyAlignment="1" applyBorder="1" applyFont="1">
      <alignment horizontal="left"/>
    </xf>
    <xf borderId="35" fillId="6" fontId="13" numFmtId="0" xfId="0" applyAlignment="1" applyBorder="1" applyFont="1">
      <alignment horizontal="left"/>
    </xf>
    <xf borderId="11" fillId="6" fontId="12" numFmtId="0" xfId="0" applyAlignment="1" applyBorder="1" applyFont="1">
      <alignment horizontal="left" vertical="center"/>
    </xf>
    <xf borderId="9" fillId="6" fontId="17" numFmtId="0" xfId="0" applyAlignment="1" applyBorder="1" applyFont="1">
      <alignment horizontal="left" shrinkToFit="0" vertical="center" wrapText="1"/>
    </xf>
    <xf borderId="36" fillId="6" fontId="18" numFmtId="0" xfId="0" applyAlignment="1" applyBorder="1" applyFont="1">
      <alignment horizontal="left" shrinkToFit="0" vertical="top" wrapText="1"/>
    </xf>
    <xf borderId="37" fillId="0" fontId="2" numFmtId="0" xfId="0" applyBorder="1" applyFont="1"/>
    <xf borderId="38" fillId="6" fontId="12" numFmtId="0" xfId="0" applyAlignment="1" applyBorder="1" applyFont="1">
      <alignment horizontal="left" vertical="center"/>
    </xf>
    <xf borderId="15" fillId="6" fontId="10" numFmtId="0" xfId="0" applyAlignment="1" applyBorder="1" applyFont="1">
      <alignment horizontal="left"/>
    </xf>
    <xf borderId="16" fillId="6" fontId="6" numFmtId="0" xfId="0" applyAlignment="1" applyBorder="1" applyFont="1">
      <alignment horizontal="left"/>
    </xf>
    <xf borderId="39" fillId="6" fontId="13" numFmtId="0" xfId="0" applyAlignment="1" applyBorder="1" applyFont="1">
      <alignment horizontal="left"/>
    </xf>
    <xf borderId="40" fillId="6" fontId="12" numFmtId="0" xfId="0" applyAlignment="1" applyBorder="1" applyFont="1">
      <alignment horizontal="left" vertical="center"/>
    </xf>
    <xf borderId="15" fillId="6" fontId="17" numFmtId="0" xfId="0" applyAlignment="1" applyBorder="1" applyFont="1">
      <alignment horizontal="left" shrinkToFit="0" vertical="center" wrapText="1"/>
    </xf>
    <xf borderId="41" fillId="6" fontId="18" numFmtId="0" xfId="0" applyAlignment="1" applyBorder="1" applyFont="1">
      <alignment horizontal="left" shrinkToFit="0" vertical="top" wrapText="1"/>
    </xf>
    <xf borderId="42" fillId="0" fontId="2" numFmtId="0" xfId="0" applyBorder="1" applyFont="1"/>
    <xf borderId="43" fillId="6" fontId="12" numFmtId="0" xfId="0" applyAlignment="1" applyBorder="1" applyFont="1">
      <alignment horizontal="left" vertical="center"/>
    </xf>
    <xf borderId="31" fillId="6" fontId="10" numFmtId="0" xfId="0" applyAlignment="1" applyBorder="1" applyFont="1">
      <alignment horizontal="left"/>
    </xf>
    <xf borderId="30" fillId="6" fontId="6" numFmtId="0" xfId="0" applyAlignment="1" applyBorder="1" applyFont="1">
      <alignment horizontal="left"/>
    </xf>
    <xf borderId="44" fillId="6" fontId="13" numFmtId="0" xfId="0" applyAlignment="1" applyBorder="1" applyFont="1">
      <alignment horizontal="left"/>
    </xf>
    <xf borderId="32" fillId="6" fontId="12" numFmtId="0" xfId="0" applyAlignment="1" applyBorder="1" applyFont="1">
      <alignment horizontal="left" vertical="center"/>
    </xf>
    <xf borderId="31" fillId="6" fontId="17" numFmtId="0" xfId="0" applyAlignment="1" applyBorder="1" applyFont="1">
      <alignment horizontal="left" shrinkToFit="0" vertical="center" wrapText="1"/>
    </xf>
    <xf borderId="45" fillId="6" fontId="18" numFmtId="0" xfId="0" applyAlignment="1" applyBorder="1" applyFont="1">
      <alignment horizontal="left" shrinkToFit="0" vertical="top" wrapText="1"/>
    </xf>
    <xf borderId="46" fillId="0" fontId="2" numFmtId="0" xfId="0" applyBorder="1" applyFont="1"/>
    <xf borderId="47" fillId="6" fontId="12" numFmtId="0" xfId="0" applyAlignment="1" applyBorder="1" applyFont="1">
      <alignment horizontal="left" vertical="center"/>
    </xf>
    <xf borderId="16" fillId="2" fontId="10" numFmtId="0" xfId="0" applyAlignment="1" applyBorder="1" applyFont="1">
      <alignment horizontal="left" vertical="center"/>
    </xf>
    <xf borderId="18" fillId="5" fontId="13" numFmtId="0" xfId="0" applyAlignment="1" applyBorder="1" applyFont="1">
      <alignment horizontal="left"/>
    </xf>
    <xf borderId="22" fillId="5" fontId="19" numFmtId="0" xfId="0" applyBorder="1" applyFont="1"/>
    <xf borderId="17" fillId="2" fontId="12" numFmtId="0" xfId="0" applyAlignment="1" applyBorder="1" applyFont="1">
      <alignment horizontal="left"/>
    </xf>
    <xf borderId="18" fillId="5" fontId="19" numFmtId="0" xfId="0" applyAlignment="1" applyBorder="1" applyFont="1">
      <alignment horizontal="left"/>
    </xf>
    <xf borderId="22" fillId="5" fontId="13" numFmtId="0" xfId="0" applyAlignment="1" applyBorder="1" applyFont="1">
      <alignment horizontal="left" vertical="center"/>
    </xf>
    <xf borderId="17" fillId="2" fontId="20" numFmtId="0" xfId="0" applyAlignment="1" applyBorder="1" applyFont="1">
      <alignment horizontal="left" vertical="center"/>
    </xf>
    <xf borderId="31" fillId="2" fontId="21" numFmtId="0" xfId="0" applyBorder="1" applyFont="1"/>
    <xf borderId="30" fillId="2" fontId="12" numFmtId="0" xfId="0" applyAlignment="1" applyBorder="1" applyFont="1">
      <alignment vertical="center"/>
    </xf>
    <xf borderId="32" fillId="2" fontId="12" numFmtId="0" xfId="0" applyAlignment="1" applyBorder="1" applyFont="1">
      <alignment vertical="center"/>
    </xf>
    <xf borderId="22" fillId="7" fontId="13" numFmtId="0" xfId="0" applyAlignment="1" applyBorder="1" applyFill="1" applyFont="1">
      <alignment horizontal="left" vertical="center"/>
    </xf>
    <xf borderId="0" fillId="0" fontId="22" numFmtId="0" xfId="0" applyFont="1"/>
    <xf borderId="48" fillId="0" fontId="12" numFmtId="0" xfId="0" applyAlignment="1" applyBorder="1" applyFont="1">
      <alignment vertical="center"/>
    </xf>
    <xf borderId="49" fillId="0" fontId="12" numFmtId="0" xfId="0" applyAlignment="1" applyBorder="1" applyFont="1">
      <alignment vertical="center"/>
    </xf>
    <xf borderId="50" fillId="0" fontId="12" numFmtId="0" xfId="0" applyAlignment="1" applyBorder="1" applyFont="1">
      <alignment vertical="center"/>
    </xf>
    <xf borderId="26" fillId="7" fontId="13" numFmtId="14" xfId="0" applyAlignment="1" applyBorder="1" applyFont="1" applyNumberFormat="1">
      <alignment horizontal="left" vertical="center"/>
    </xf>
    <xf borderId="0" fillId="0" fontId="12" numFmtId="0" xfId="0" applyAlignment="1" applyFont="1">
      <alignment vertical="center"/>
    </xf>
    <xf borderId="51" fillId="2" fontId="10" numFmtId="0" xfId="0" applyAlignment="1" applyBorder="1" applyFont="1">
      <alignment horizontal="left"/>
    </xf>
    <xf borderId="52" fillId="2" fontId="10" numFmtId="0" xfId="0" applyAlignment="1" applyBorder="1" applyFont="1">
      <alignment horizontal="left"/>
    </xf>
    <xf borderId="53" fillId="2" fontId="6" numFmtId="0" xfId="0" applyAlignment="1" applyBorder="1" applyFont="1">
      <alignment horizontal="left"/>
    </xf>
    <xf borderId="18" fillId="5" fontId="13" numFmtId="14" xfId="0" applyAlignment="1" applyBorder="1" applyFont="1" applyNumberFormat="1">
      <alignment horizontal="left"/>
    </xf>
    <xf borderId="16" fillId="2" fontId="10" numFmtId="0" xfId="0" applyAlignment="1" applyBorder="1" applyFont="1">
      <alignment horizontal="left"/>
    </xf>
    <xf borderId="22" fillId="5" fontId="13" numFmtId="14" xfId="0" applyAlignment="1" applyBorder="1" applyFont="1" applyNumberFormat="1">
      <alignment horizontal="left" vertical="center"/>
    </xf>
    <xf borderId="54" fillId="2" fontId="10" numFmtId="0" xfId="0" applyAlignment="1" applyBorder="1" applyFont="1">
      <alignment horizontal="left"/>
    </xf>
    <xf borderId="30" fillId="2" fontId="6" numFmtId="0" xfId="0" applyAlignment="1" applyBorder="1" applyFont="1">
      <alignment horizontal="left"/>
    </xf>
    <xf borderId="30" fillId="2" fontId="13" numFmtId="14" xfId="0" applyAlignment="1" applyBorder="1" applyFont="1" applyNumberFormat="1">
      <alignment horizontal="left"/>
    </xf>
    <xf borderId="30" fillId="5" fontId="13" numFmtId="0" xfId="0" applyAlignment="1" applyBorder="1" applyFont="1">
      <alignment horizontal="left" vertical="center"/>
    </xf>
    <xf borderId="28" fillId="2" fontId="12" numFmtId="0" xfId="0" applyAlignment="1" applyBorder="1" applyFont="1">
      <alignment horizontal="left" vertical="center"/>
    </xf>
    <xf borderId="7" fillId="0" fontId="22" numFmtId="0" xfId="0" applyBorder="1" applyFont="1"/>
    <xf borderId="0" fillId="0" fontId="23" numFmtId="39" xfId="0" applyAlignment="1" applyFont="1" applyNumberFormat="1">
      <alignment horizontal="center" shrinkToFit="0" vertical="center" wrapText="1"/>
    </xf>
    <xf borderId="0" fillId="0" fontId="13" numFmtId="164" xfId="0" applyAlignment="1" applyFont="1" applyNumberFormat="1">
      <alignment horizontal="right" vertical="center"/>
    </xf>
    <xf borderId="55" fillId="8" fontId="23" numFmtId="0" xfId="0" applyAlignment="1" applyBorder="1" applyFill="1" applyFont="1">
      <alignment horizontal="center" shrinkToFit="0" vertical="center" wrapText="1"/>
    </xf>
    <xf borderId="33" fillId="8" fontId="23" numFmtId="0" xfId="0" applyAlignment="1" applyBorder="1" applyFont="1">
      <alignment horizontal="center" shrinkToFit="0" vertical="center" wrapText="1"/>
    </xf>
    <xf borderId="10" fillId="8" fontId="24" numFmtId="0" xfId="0" applyAlignment="1" applyBorder="1" applyFont="1">
      <alignment horizontal="center" shrinkToFit="0" vertical="center" wrapText="1"/>
    </xf>
    <xf borderId="11" fillId="8" fontId="23" numFmtId="39" xfId="0" applyAlignment="1" applyBorder="1" applyFont="1" applyNumberFormat="1">
      <alignment horizontal="center" shrinkToFit="0" vertical="center" wrapText="1"/>
    </xf>
    <xf borderId="15" fillId="2" fontId="23" numFmtId="0" xfId="0" applyAlignment="1" applyBorder="1" applyFont="1">
      <alignment horizontal="left"/>
    </xf>
    <xf borderId="18" fillId="2" fontId="10" numFmtId="0" xfId="0" applyAlignment="1" applyBorder="1" applyFont="1">
      <alignment horizontal="left"/>
    </xf>
    <xf borderId="56" fillId="9" fontId="25" numFmtId="164" xfId="0" applyAlignment="1" applyBorder="1" applyFill="1" applyFont="1" applyNumberFormat="1">
      <alignment horizontal="right" vertical="center"/>
    </xf>
    <xf borderId="17" fillId="5" fontId="13" numFmtId="0" xfId="0" applyAlignment="1" applyBorder="1" applyFont="1">
      <alignment horizontal="left" vertical="center"/>
    </xf>
    <xf borderId="15" fillId="2" fontId="26" numFmtId="0" xfId="0" applyAlignment="1" applyBorder="1" applyFont="1">
      <alignment horizontal="left"/>
    </xf>
    <xf borderId="57" fillId="9" fontId="25" numFmtId="164" xfId="0" applyAlignment="1" applyBorder="1" applyFont="1" applyNumberFormat="1">
      <alignment horizontal="right" vertical="center"/>
    </xf>
    <xf borderId="16" fillId="2" fontId="10" numFmtId="0" xfId="0" applyBorder="1" applyFont="1"/>
    <xf borderId="18" fillId="2" fontId="10" numFmtId="0" xfId="0" applyBorder="1" applyFont="1"/>
    <xf borderId="58" fillId="9" fontId="25" numFmtId="164" xfId="0" applyAlignment="1" applyBorder="1" applyFont="1" applyNumberFormat="1">
      <alignment horizontal="right" vertical="center"/>
    </xf>
    <xf borderId="17" fillId="2" fontId="7" numFmtId="0" xfId="0" applyAlignment="1" applyBorder="1" applyFont="1">
      <alignment horizontal="left" vertical="center"/>
    </xf>
    <xf borderId="15" fillId="8" fontId="10" numFmtId="0" xfId="0" applyAlignment="1" applyBorder="1" applyFont="1">
      <alignment vertical="center"/>
    </xf>
    <xf borderId="16" fillId="8" fontId="10" numFmtId="0" xfId="0" applyAlignment="1" applyBorder="1" applyFont="1">
      <alignment vertical="center"/>
    </xf>
    <xf borderId="16" fillId="8" fontId="26" numFmtId="0" xfId="0" applyAlignment="1" applyBorder="1" applyFont="1">
      <alignment vertical="center"/>
    </xf>
    <xf borderId="16" fillId="8" fontId="27" numFmtId="164" xfId="0" applyAlignment="1" applyBorder="1" applyFont="1" applyNumberFormat="1">
      <alignment horizontal="right" vertical="center"/>
    </xf>
    <xf borderId="17" fillId="8" fontId="28" numFmtId="164" xfId="0" applyAlignment="1" applyBorder="1" applyFont="1" applyNumberFormat="1">
      <alignment vertical="center"/>
    </xf>
    <xf borderId="59" fillId="5" fontId="13" numFmtId="0" xfId="0" applyAlignment="1" applyBorder="1" applyFont="1">
      <alignment horizontal="left" vertical="center"/>
    </xf>
    <xf borderId="0" fillId="0" fontId="29" numFmtId="164" xfId="0" applyFont="1" applyNumberFormat="1"/>
    <xf borderId="17" fillId="8" fontId="26" numFmtId="164" xfId="0" applyAlignment="1" applyBorder="1" applyFont="1" applyNumberFormat="1">
      <alignment vertical="center"/>
    </xf>
    <xf borderId="12" fillId="4" fontId="29" numFmtId="0" xfId="0" applyAlignment="1" applyBorder="1" applyFont="1">
      <alignment horizontal="left"/>
    </xf>
    <xf borderId="13" fillId="4" fontId="29" numFmtId="0" xfId="0" applyAlignment="1" applyBorder="1" applyFont="1">
      <alignment horizontal="left"/>
    </xf>
    <xf borderId="13" fillId="4" fontId="30" numFmtId="0" xfId="0" applyAlignment="1" applyBorder="1" applyFont="1">
      <alignment horizontal="center" shrinkToFit="1" vertical="center" wrapText="0"/>
    </xf>
    <xf borderId="60" fillId="9" fontId="31" numFmtId="164" xfId="0" applyBorder="1" applyFont="1" applyNumberFormat="1"/>
    <xf borderId="14" fillId="4" fontId="29" numFmtId="164" xfId="0" applyBorder="1" applyFont="1" applyNumberFormat="1"/>
    <xf borderId="0" fillId="0" fontId="32" numFmtId="0" xfId="0" applyFont="1"/>
    <xf borderId="0" fillId="0" fontId="33" numFmtId="0" xfId="0" applyAlignment="1" applyFont="1">
      <alignment horizontal="center"/>
    </xf>
    <xf borderId="0" fillId="0" fontId="34" numFmtId="0" xfId="0" applyFont="1"/>
    <xf borderId="0" fillId="0" fontId="35" numFmtId="0" xfId="0" applyFont="1"/>
    <xf borderId="61" fillId="0" fontId="14" numFmtId="0" xfId="0" applyBorder="1" applyFont="1"/>
    <xf borderId="61" fillId="10" fontId="34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44.57"/>
    <col customWidth="1" min="3" max="3" width="3.57"/>
    <col customWidth="1" min="4" max="4" width="65.43"/>
    <col customWidth="1" min="5" max="5" width="31.14"/>
    <col customWidth="1" min="6" max="8" width="30.0"/>
    <col customWidth="1" min="9" max="9" width="43.0"/>
    <col customWidth="1" min="10" max="10" width="31.29"/>
    <col customWidth="1" min="11" max="11" width="55.29"/>
    <col customWidth="1" min="12" max="13" width="8.71"/>
  </cols>
  <sheetData>
    <row r="1" ht="27.0" customHeight="1">
      <c r="B1" s="1" t="s">
        <v>0</v>
      </c>
      <c r="C1" s="2"/>
      <c r="D1" s="2"/>
      <c r="E1" s="2"/>
      <c r="F1" s="2"/>
      <c r="G1" s="2"/>
      <c r="H1" s="2"/>
      <c r="I1" s="3"/>
      <c r="J1" s="4"/>
      <c r="K1" s="5" t="s">
        <v>1</v>
      </c>
      <c r="L1" s="2"/>
      <c r="M1" s="3"/>
    </row>
    <row r="2" ht="19.5" customHeight="1">
      <c r="B2" s="6" t="s">
        <v>2</v>
      </c>
      <c r="C2" s="7"/>
      <c r="D2" s="7"/>
      <c r="E2" s="7"/>
      <c r="F2" s="7"/>
      <c r="G2" s="7"/>
      <c r="H2" s="7"/>
      <c r="I2" s="8"/>
      <c r="J2" s="9"/>
      <c r="K2" s="10"/>
      <c r="L2" s="11"/>
      <c r="M2" s="12"/>
    </row>
    <row r="3" ht="15.75" customHeight="1">
      <c r="B3" s="13"/>
      <c r="C3" s="14"/>
      <c r="D3" s="14"/>
      <c r="E3" s="14"/>
      <c r="F3" s="14"/>
      <c r="G3" s="14"/>
      <c r="H3" s="14"/>
      <c r="I3" s="15"/>
      <c r="J3" s="14"/>
      <c r="K3" s="16"/>
      <c r="L3" s="17"/>
      <c r="M3" s="18"/>
    </row>
    <row r="4" ht="16.5" customHeight="1">
      <c r="B4" s="19" t="s">
        <v>3</v>
      </c>
      <c r="C4" s="20"/>
      <c r="D4" s="21"/>
      <c r="E4" s="21"/>
      <c r="F4" s="21"/>
      <c r="G4" s="21"/>
      <c r="H4" s="21"/>
      <c r="I4" s="22"/>
      <c r="J4" s="23"/>
      <c r="K4" s="24"/>
      <c r="L4" s="25"/>
      <c r="M4" s="26"/>
    </row>
    <row r="5" ht="32.25" customHeight="1">
      <c r="B5" s="27" t="s">
        <v>4</v>
      </c>
      <c r="C5" s="28"/>
      <c r="D5" s="29"/>
      <c r="E5" s="30" t="s">
        <v>5</v>
      </c>
      <c r="F5" s="31" t="s">
        <v>6</v>
      </c>
      <c r="G5" s="32"/>
      <c r="H5" s="33"/>
      <c r="I5" s="34"/>
      <c r="J5" s="35"/>
      <c r="K5" s="36"/>
      <c r="L5" s="37"/>
      <c r="M5" s="38"/>
    </row>
    <row r="6" ht="45.0" customHeight="1">
      <c r="B6" s="39" t="s">
        <v>7</v>
      </c>
      <c r="C6" s="28"/>
      <c r="D6" s="40">
        <f>TODAY()</f>
        <v>45745</v>
      </c>
      <c r="E6" s="30" t="s">
        <v>8</v>
      </c>
      <c r="F6" s="41"/>
      <c r="G6" s="42"/>
      <c r="H6" s="43"/>
      <c r="I6" s="44"/>
      <c r="J6" s="35"/>
      <c r="K6" s="36"/>
      <c r="L6" s="37"/>
      <c r="M6" s="38"/>
    </row>
    <row r="7" ht="15.75" customHeight="1">
      <c r="B7" s="39" t="s">
        <v>9</v>
      </c>
      <c r="C7" s="45"/>
      <c r="D7" s="46"/>
      <c r="E7" s="30" t="s">
        <v>8</v>
      </c>
      <c r="F7" s="39" t="s">
        <v>10</v>
      </c>
      <c r="G7" s="47"/>
      <c r="H7" s="30" t="s">
        <v>5</v>
      </c>
      <c r="I7" s="48"/>
      <c r="J7" s="49"/>
      <c r="K7" s="50"/>
      <c r="L7" s="30"/>
      <c r="M7" s="48"/>
    </row>
    <row r="8">
      <c r="B8" s="39" t="s">
        <v>11</v>
      </c>
      <c r="C8" s="51"/>
      <c r="D8" s="52"/>
      <c r="E8" s="30" t="s">
        <v>8</v>
      </c>
      <c r="F8" s="39" t="s">
        <v>12</v>
      </c>
      <c r="G8" s="53"/>
      <c r="H8" s="30" t="s">
        <v>5</v>
      </c>
      <c r="I8" s="48"/>
      <c r="J8" s="49"/>
      <c r="K8" s="50"/>
      <c r="L8" s="30"/>
      <c r="M8" s="48"/>
    </row>
    <row r="9">
      <c r="B9" s="39" t="s">
        <v>13</v>
      </c>
      <c r="C9" s="51"/>
      <c r="D9" s="54"/>
      <c r="E9" s="30"/>
      <c r="F9" s="39" t="s">
        <v>14</v>
      </c>
      <c r="G9" s="53"/>
      <c r="H9" s="30" t="s">
        <v>5</v>
      </c>
      <c r="I9" s="48"/>
      <c r="J9" s="49"/>
      <c r="K9" s="50"/>
      <c r="L9" s="30"/>
      <c r="M9" s="48"/>
    </row>
    <row r="10" ht="20.25" customHeight="1">
      <c r="B10" s="55" t="s">
        <v>15</v>
      </c>
      <c r="C10" s="56"/>
      <c r="D10" s="57"/>
      <c r="E10" s="58"/>
      <c r="F10" s="59"/>
      <c r="G10" s="60"/>
      <c r="H10" s="58" t="s">
        <v>16</v>
      </c>
      <c r="I10" s="61"/>
      <c r="J10" s="49"/>
      <c r="K10" s="50"/>
      <c r="L10" s="30"/>
      <c r="M10" s="48"/>
    </row>
    <row r="11" ht="15.75" customHeight="1">
      <c r="B11" s="13"/>
      <c r="C11" s="14"/>
      <c r="D11" s="14"/>
      <c r="E11" s="14"/>
      <c r="F11" s="14"/>
      <c r="G11" s="14"/>
      <c r="H11" s="14"/>
      <c r="I11" s="15"/>
      <c r="J11" s="14"/>
      <c r="K11" s="24"/>
      <c r="L11" s="25"/>
      <c r="M11" s="26"/>
    </row>
    <row r="12" ht="16.5" customHeight="1">
      <c r="B12" s="19" t="s">
        <v>17</v>
      </c>
      <c r="C12" s="20"/>
      <c r="D12" s="21"/>
      <c r="E12" s="21"/>
      <c r="F12" s="21"/>
      <c r="G12" s="21"/>
      <c r="H12" s="21"/>
      <c r="I12" s="22"/>
      <c r="J12" s="23"/>
      <c r="K12" s="24"/>
      <c r="L12" s="25"/>
      <c r="M12" s="26"/>
    </row>
    <row r="13" ht="43.5" customHeight="1">
      <c r="B13" s="62" t="s">
        <v>18</v>
      </c>
      <c r="C13" s="63"/>
      <c r="D13" s="64" t="s">
        <v>19</v>
      </c>
      <c r="E13" s="65" t="s">
        <v>5</v>
      </c>
      <c r="F13" s="62" t="s">
        <v>20</v>
      </c>
      <c r="G13" s="32"/>
      <c r="H13" s="33"/>
      <c r="I13" s="34"/>
      <c r="J13" s="35"/>
      <c r="K13" s="36"/>
      <c r="L13" s="37"/>
      <c r="M13" s="38"/>
    </row>
    <row r="14" ht="17.25" customHeight="1">
      <c r="B14" s="39" t="s">
        <v>21</v>
      </c>
      <c r="C14" s="28"/>
      <c r="D14" s="66"/>
      <c r="E14" s="48" t="s">
        <v>22</v>
      </c>
      <c r="F14" s="39"/>
      <c r="G14" s="67"/>
      <c r="I14" s="68"/>
      <c r="J14" s="35"/>
      <c r="K14" s="36"/>
      <c r="L14" s="37"/>
      <c r="M14" s="38"/>
    </row>
    <row r="15" ht="15.75" customHeight="1">
      <c r="B15" s="39" t="s">
        <v>23</v>
      </c>
      <c r="C15" s="28"/>
      <c r="D15" s="69" t="s">
        <v>24</v>
      </c>
      <c r="E15" s="48" t="s">
        <v>25</v>
      </c>
      <c r="F15" s="41"/>
      <c r="G15" s="67"/>
      <c r="I15" s="68"/>
      <c r="J15" s="35"/>
      <c r="K15" s="36"/>
      <c r="L15" s="37"/>
      <c r="M15" s="38"/>
    </row>
    <row r="16">
      <c r="B16" s="70" t="s">
        <v>26</v>
      </c>
      <c r="C16" s="71"/>
      <c r="D16" s="72" t="s">
        <v>27</v>
      </c>
      <c r="E16" s="73" t="s">
        <v>28</v>
      </c>
      <c r="F16" s="74" t="s">
        <v>29</v>
      </c>
      <c r="G16" s="75"/>
      <c r="H16" s="76"/>
      <c r="I16" s="77" t="s">
        <v>5</v>
      </c>
      <c r="J16" s="35"/>
      <c r="K16" s="36"/>
      <c r="L16" s="37"/>
      <c r="M16" s="38"/>
    </row>
    <row r="17" ht="15.0" customHeight="1">
      <c r="B17" s="78" t="s">
        <v>30</v>
      </c>
      <c r="C17" s="79"/>
      <c r="D17" s="80" t="s">
        <v>31</v>
      </c>
      <c r="E17" s="81" t="s">
        <v>28</v>
      </c>
      <c r="F17" s="82" t="s">
        <v>32</v>
      </c>
      <c r="G17" s="83"/>
      <c r="H17" s="84"/>
      <c r="I17" s="85" t="s">
        <v>5</v>
      </c>
      <c r="J17" s="35"/>
      <c r="K17" s="36"/>
      <c r="L17" s="37"/>
      <c r="M17" s="38"/>
    </row>
    <row r="18" ht="15.0" customHeight="1">
      <c r="B18" s="86" t="s">
        <v>33</v>
      </c>
      <c r="C18" s="87"/>
      <c r="D18" s="88" t="s">
        <v>34</v>
      </c>
      <c r="E18" s="89" t="s">
        <v>28</v>
      </c>
      <c r="F18" s="90" t="s">
        <v>35</v>
      </c>
      <c r="G18" s="91"/>
      <c r="H18" s="92"/>
      <c r="I18" s="93" t="s">
        <v>5</v>
      </c>
      <c r="J18" s="35"/>
      <c r="K18" s="36"/>
      <c r="L18" s="37"/>
      <c r="M18" s="38"/>
    </row>
    <row r="19">
      <c r="B19" s="39" t="s">
        <v>36</v>
      </c>
      <c r="C19" s="94"/>
      <c r="D19" s="95" t="s">
        <v>37</v>
      </c>
      <c r="E19" s="48">
        <f>IF(D19="exempt",0,1)</f>
        <v>1</v>
      </c>
      <c r="F19" s="39" t="s">
        <v>38</v>
      </c>
      <c r="G19" s="47"/>
      <c r="H19" s="30" t="s">
        <v>5</v>
      </c>
      <c r="I19" s="48"/>
      <c r="J19" s="49"/>
      <c r="K19" s="50"/>
      <c r="L19" s="30"/>
      <c r="M19" s="48"/>
    </row>
    <row r="20">
      <c r="B20" s="39" t="s">
        <v>39</v>
      </c>
      <c r="C20" s="51"/>
      <c r="D20" s="96" t="s">
        <v>40</v>
      </c>
      <c r="E20" s="97" t="s">
        <v>16</v>
      </c>
      <c r="F20" s="39" t="s">
        <v>41</v>
      </c>
      <c r="G20" s="53"/>
      <c r="H20" s="30" t="s">
        <v>8</v>
      </c>
      <c r="I20" s="48"/>
      <c r="J20" s="49"/>
      <c r="K20" s="50"/>
      <c r="L20" s="30"/>
      <c r="M20" s="48"/>
    </row>
    <row r="21" ht="15.75" customHeight="1">
      <c r="B21" s="39" t="s">
        <v>42</v>
      </c>
      <c r="C21" s="51"/>
      <c r="D21" s="98"/>
      <c r="E21" s="48" t="s">
        <v>5</v>
      </c>
      <c r="F21" s="39" t="s">
        <v>43</v>
      </c>
      <c r="G21" s="53"/>
      <c r="H21" s="30" t="s">
        <v>5</v>
      </c>
      <c r="I21" s="48"/>
      <c r="J21" s="49"/>
      <c r="K21" s="50"/>
      <c r="L21" s="30"/>
      <c r="M21" s="48"/>
    </row>
    <row r="22" ht="15.75" customHeight="1">
      <c r="B22" s="39" t="s">
        <v>44</v>
      </c>
      <c r="C22" s="51"/>
      <c r="D22" s="98"/>
      <c r="E22" s="48" t="s">
        <v>8</v>
      </c>
      <c r="F22" s="39" t="s">
        <v>45</v>
      </c>
      <c r="G22" s="99" t="s">
        <v>46</v>
      </c>
      <c r="H22" s="30" t="s">
        <v>5</v>
      </c>
      <c r="I22" s="48"/>
      <c r="J22" s="49"/>
      <c r="K22" s="50"/>
      <c r="L22" s="30"/>
      <c r="M22" s="48"/>
    </row>
    <row r="23" ht="15.75" customHeight="1">
      <c r="B23" s="39" t="s">
        <v>47</v>
      </c>
      <c r="C23" s="28"/>
      <c r="D23" s="95">
        <v>2023005.0</v>
      </c>
      <c r="E23" s="48" t="s">
        <v>25</v>
      </c>
      <c r="F23" s="39" t="s">
        <v>48</v>
      </c>
      <c r="G23" s="99"/>
      <c r="H23" s="30" t="s">
        <v>49</v>
      </c>
      <c r="I23" s="100" t="s">
        <v>50</v>
      </c>
      <c r="J23" s="49"/>
      <c r="K23" s="50"/>
      <c r="L23" s="30"/>
      <c r="M23" s="48"/>
    </row>
    <row r="24" ht="15.75" customHeight="1">
      <c r="B24" s="39" t="s">
        <v>51</v>
      </c>
      <c r="C24" s="28"/>
      <c r="D24" s="95" t="s">
        <v>52</v>
      </c>
      <c r="E24" s="48" t="s">
        <v>8</v>
      </c>
      <c r="F24" s="39" t="s">
        <v>53</v>
      </c>
      <c r="G24" s="99"/>
      <c r="H24" s="30" t="s">
        <v>8</v>
      </c>
      <c r="I24" s="48"/>
      <c r="J24" s="49"/>
      <c r="K24" s="50"/>
      <c r="L24" s="30"/>
      <c r="M24" s="48"/>
    </row>
    <row r="25" ht="15.75" customHeight="1">
      <c r="B25" s="39" t="s">
        <v>54</v>
      </c>
      <c r="C25" s="28"/>
      <c r="D25" s="95" t="s">
        <v>55</v>
      </c>
      <c r="E25" s="48" t="s">
        <v>25</v>
      </c>
      <c r="F25" s="39" t="s">
        <v>56</v>
      </c>
      <c r="G25" s="99"/>
      <c r="H25" s="30" t="s">
        <v>8</v>
      </c>
      <c r="I25" s="48"/>
      <c r="J25" s="49"/>
      <c r="K25" s="101"/>
      <c r="L25" s="102"/>
      <c r="M25" s="103"/>
    </row>
    <row r="26" ht="15.75" customHeight="1">
      <c r="B26" s="39" t="s">
        <v>57</v>
      </c>
      <c r="C26" s="28"/>
      <c r="D26" s="95"/>
      <c r="E26" s="48" t="s">
        <v>8</v>
      </c>
      <c r="F26" s="39" t="s">
        <v>58</v>
      </c>
      <c r="G26" s="104"/>
      <c r="H26" s="30" t="s">
        <v>5</v>
      </c>
      <c r="I26" s="48"/>
      <c r="J26" s="105"/>
      <c r="K26" s="106"/>
      <c r="L26" s="107"/>
      <c r="M26" s="108"/>
    </row>
    <row r="27" ht="15.75" customHeight="1">
      <c r="B27" s="39" t="s">
        <v>59</v>
      </c>
      <c r="C27" s="28"/>
      <c r="D27" s="46"/>
      <c r="E27" s="48" t="s">
        <v>5</v>
      </c>
      <c r="F27" s="39" t="s">
        <v>60</v>
      </c>
      <c r="G27" s="109"/>
      <c r="H27" s="30" t="s">
        <v>8</v>
      </c>
      <c r="I27" s="48"/>
      <c r="J27" s="105"/>
      <c r="K27" s="110"/>
      <c r="L27" s="110"/>
      <c r="M27" s="110"/>
    </row>
    <row r="28" ht="15.75" customHeight="1">
      <c r="B28" s="111" t="s">
        <v>61</v>
      </c>
      <c r="C28" s="28"/>
      <c r="D28" s="46"/>
      <c r="E28" s="48" t="s">
        <v>8</v>
      </c>
      <c r="F28" s="39" t="s">
        <v>62</v>
      </c>
      <c r="G28" s="99"/>
      <c r="H28" s="30" t="s">
        <v>5</v>
      </c>
      <c r="I28" s="48"/>
      <c r="J28" s="105"/>
      <c r="K28" s="110"/>
      <c r="L28" s="110"/>
      <c r="M28" s="110"/>
    </row>
    <row r="29" ht="15.75" customHeight="1">
      <c r="B29" s="112" t="s">
        <v>63</v>
      </c>
      <c r="C29" s="113"/>
      <c r="D29" s="114" t="s">
        <v>64</v>
      </c>
      <c r="E29" s="48" t="s">
        <v>8</v>
      </c>
      <c r="F29" s="115" t="s">
        <v>65</v>
      </c>
      <c r="G29" s="116"/>
      <c r="H29" s="30" t="s">
        <v>8</v>
      </c>
      <c r="I29" s="48"/>
      <c r="J29" s="105"/>
      <c r="K29" s="110"/>
      <c r="L29" s="110"/>
      <c r="M29" s="110"/>
    </row>
    <row r="30" ht="15.75" customHeight="1">
      <c r="B30" s="117"/>
      <c r="C30" s="118"/>
      <c r="D30" s="119"/>
      <c r="E30" s="61"/>
      <c r="F30" s="59" t="s">
        <v>66</v>
      </c>
      <c r="G30" s="120"/>
      <c r="H30" s="121" t="s">
        <v>5</v>
      </c>
      <c r="I30" s="61"/>
    </row>
    <row r="31" ht="21.75" customHeight="1">
      <c r="B31" s="122"/>
      <c r="C31" s="105"/>
      <c r="D31" s="105"/>
      <c r="E31" s="105"/>
      <c r="F31" s="105"/>
      <c r="G31" s="123"/>
    </row>
    <row r="32" ht="16.5" customHeight="1">
      <c r="B32" s="19" t="s">
        <v>67</v>
      </c>
      <c r="C32" s="20"/>
      <c r="D32" s="21"/>
      <c r="E32" s="21"/>
      <c r="F32" s="22"/>
      <c r="G32" s="124"/>
    </row>
    <row r="33" ht="16.5" customHeight="1">
      <c r="B33" s="125"/>
      <c r="C33" s="126"/>
      <c r="D33" s="126"/>
      <c r="E33" s="127" t="s">
        <v>68</v>
      </c>
      <c r="F33" s="128" t="s">
        <v>69</v>
      </c>
      <c r="G33" s="124"/>
    </row>
    <row r="34" ht="15.75" customHeight="1">
      <c r="B34" s="129" t="s">
        <v>70</v>
      </c>
      <c r="C34" s="115"/>
      <c r="D34" s="130"/>
      <c r="E34" s="131"/>
      <c r="F34" s="132"/>
      <c r="G34" s="124"/>
    </row>
    <row r="35" ht="15.75" customHeight="1">
      <c r="B35" s="133" t="s">
        <v>71</v>
      </c>
      <c r="C35" s="115"/>
      <c r="D35" s="130"/>
      <c r="E35" s="134"/>
      <c r="F35" s="132"/>
      <c r="G35" s="124"/>
    </row>
    <row r="36" ht="15.75" customHeight="1">
      <c r="B36" s="41"/>
      <c r="C36" s="135"/>
      <c r="D36" s="136"/>
      <c r="E36" s="137">
        <v>0.0</v>
      </c>
      <c r="F36" s="138" t="s">
        <v>72</v>
      </c>
      <c r="G36" s="124"/>
    </row>
    <row r="37" ht="15.75" customHeight="1">
      <c r="B37" s="139"/>
      <c r="C37" s="140"/>
      <c r="D37" s="141" t="s">
        <v>73</v>
      </c>
      <c r="E37" s="142">
        <v>0.0</v>
      </c>
      <c r="F37" s="143"/>
      <c r="G37" s="124"/>
    </row>
    <row r="38" ht="15.75" customHeight="1">
      <c r="B38" s="129" t="s">
        <v>74</v>
      </c>
      <c r="C38" s="115"/>
      <c r="D38" s="130"/>
      <c r="E38" s="131"/>
      <c r="F38" s="132"/>
      <c r="G38" s="124"/>
    </row>
    <row r="39" ht="15.75" customHeight="1">
      <c r="B39" s="133" t="s">
        <v>75</v>
      </c>
      <c r="C39" s="115"/>
      <c r="D39" s="130"/>
      <c r="E39" s="134"/>
      <c r="F39" s="132"/>
      <c r="G39" s="124"/>
    </row>
    <row r="40" ht="15.75" customHeight="1">
      <c r="B40" s="41"/>
      <c r="C40" s="135"/>
      <c r="D40" s="136"/>
      <c r="E40" s="137">
        <v>0.0</v>
      </c>
      <c r="F40" s="138" t="s">
        <v>72</v>
      </c>
      <c r="G40" s="124"/>
    </row>
    <row r="41" ht="15.75" customHeight="1">
      <c r="B41" s="139"/>
      <c r="C41" s="140"/>
      <c r="D41" s="141" t="s">
        <v>76</v>
      </c>
      <c r="E41" s="142">
        <v>0.0</v>
      </c>
      <c r="F41" s="143"/>
      <c r="G41" s="124"/>
    </row>
    <row r="42" ht="15.75" customHeight="1">
      <c r="B42" s="129" t="s">
        <v>77</v>
      </c>
      <c r="C42" s="115"/>
      <c r="D42" s="130"/>
      <c r="E42" s="131"/>
      <c r="F42" s="132"/>
      <c r="G42" s="124"/>
    </row>
    <row r="43" ht="15.75" customHeight="1">
      <c r="B43" s="133" t="s">
        <v>78</v>
      </c>
      <c r="C43" s="115"/>
      <c r="D43" s="130"/>
      <c r="E43" s="134"/>
      <c r="F43" s="132"/>
      <c r="G43" s="124"/>
    </row>
    <row r="44" ht="15.75" customHeight="1">
      <c r="B44" s="41"/>
      <c r="C44" s="135"/>
      <c r="D44" s="136"/>
      <c r="E44" s="137">
        <v>0.0</v>
      </c>
      <c r="F44" s="138" t="s">
        <v>72</v>
      </c>
      <c r="G44" s="124"/>
    </row>
    <row r="45" ht="15.75" customHeight="1">
      <c r="B45" s="139"/>
      <c r="C45" s="140"/>
      <c r="D45" s="141" t="s">
        <v>79</v>
      </c>
      <c r="E45" s="142">
        <v>0.0</v>
      </c>
      <c r="F45" s="143"/>
      <c r="G45" s="124"/>
    </row>
    <row r="46" ht="15.75" customHeight="1">
      <c r="B46" s="129" t="s">
        <v>80</v>
      </c>
      <c r="C46" s="115"/>
      <c r="D46" s="130"/>
      <c r="E46" s="131"/>
      <c r="F46" s="132"/>
      <c r="G46" s="124"/>
    </row>
    <row r="47" ht="15.75" customHeight="1">
      <c r="B47" s="133" t="s">
        <v>81</v>
      </c>
      <c r="C47" s="115"/>
      <c r="D47" s="130"/>
      <c r="E47" s="134"/>
      <c r="F47" s="144"/>
      <c r="G47" s="124"/>
    </row>
    <row r="48" ht="15.75" customHeight="1">
      <c r="B48" s="41"/>
      <c r="C48" s="135"/>
      <c r="D48" s="136"/>
      <c r="E48" s="137">
        <v>0.0</v>
      </c>
      <c r="F48" s="138" t="s">
        <v>72</v>
      </c>
      <c r="G48" s="124"/>
    </row>
    <row r="49" ht="15.75" customHeight="1">
      <c r="B49" s="139"/>
      <c r="C49" s="140"/>
      <c r="D49" s="141" t="s">
        <v>82</v>
      </c>
      <c r="E49" s="142">
        <v>0.0</v>
      </c>
      <c r="F49" s="143"/>
      <c r="G49" s="124"/>
    </row>
    <row r="50" ht="15.75" customHeight="1">
      <c r="B50" s="129" t="s">
        <v>83</v>
      </c>
      <c r="C50" s="115"/>
      <c r="D50" s="130"/>
      <c r="E50" s="131"/>
      <c r="F50" s="132"/>
      <c r="G50" s="124"/>
    </row>
    <row r="51" ht="15.75" customHeight="1">
      <c r="B51" s="133" t="s">
        <v>84</v>
      </c>
      <c r="C51" s="115"/>
      <c r="D51" s="130"/>
      <c r="E51" s="134"/>
      <c r="F51" s="132"/>
      <c r="G51" s="124"/>
    </row>
    <row r="52" ht="15.75" customHeight="1">
      <c r="B52" s="41"/>
      <c r="C52" s="135"/>
      <c r="D52" s="136"/>
      <c r="E52" s="137">
        <v>0.0</v>
      </c>
      <c r="F52" s="138" t="s">
        <v>72</v>
      </c>
      <c r="G52" s="124"/>
    </row>
    <row r="53" ht="15.75" customHeight="1">
      <c r="B53" s="139"/>
      <c r="C53" s="140"/>
      <c r="D53" s="141" t="s">
        <v>85</v>
      </c>
      <c r="E53" s="142">
        <v>0.0</v>
      </c>
      <c r="F53" s="143"/>
      <c r="G53" s="124"/>
    </row>
    <row r="54" ht="15.75" customHeight="1">
      <c r="B54" s="129" t="s">
        <v>86</v>
      </c>
      <c r="C54" s="115"/>
      <c r="D54" s="130"/>
      <c r="E54" s="131"/>
      <c r="F54" s="132"/>
      <c r="G54" s="124"/>
    </row>
    <row r="55" ht="15.75" customHeight="1">
      <c r="B55" s="133" t="s">
        <v>87</v>
      </c>
      <c r="C55" s="115"/>
      <c r="D55" s="130"/>
      <c r="E55" s="134"/>
      <c r="F55" s="132"/>
      <c r="G55" s="124"/>
    </row>
    <row r="56" ht="18.75" customHeight="1">
      <c r="B56" s="41"/>
      <c r="C56" s="135"/>
      <c r="D56" s="136"/>
      <c r="E56" s="137">
        <v>0.0</v>
      </c>
      <c r="F56" s="138" t="s">
        <v>72</v>
      </c>
      <c r="G56" s="145"/>
    </row>
    <row r="57" ht="15.75" customHeight="1">
      <c r="B57" s="139"/>
      <c r="C57" s="140"/>
      <c r="D57" s="141" t="s">
        <v>88</v>
      </c>
      <c r="E57" s="142">
        <v>0.0</v>
      </c>
      <c r="F57" s="146"/>
    </row>
    <row r="58" ht="24.0" customHeight="1">
      <c r="B58" s="147" t="s">
        <v>89</v>
      </c>
      <c r="C58" s="148"/>
      <c r="D58" s="149"/>
      <c r="E58" s="150"/>
      <c r="F58" s="151"/>
    </row>
    <row r="59" ht="15.75" customHeight="1"/>
    <row r="60" ht="15.75" customHeight="1">
      <c r="E60" s="152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I1"/>
    <mergeCell ref="K1:M1"/>
    <mergeCell ref="B2:I2"/>
    <mergeCell ref="G5:I6"/>
    <mergeCell ref="G13:I15"/>
    <mergeCell ref="G16:H16"/>
    <mergeCell ref="G17:H17"/>
    <mergeCell ref="G18:H18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30.0"/>
  </cols>
  <sheetData>
    <row r="1">
      <c r="A1" s="153" t="s">
        <v>19</v>
      </c>
    </row>
    <row r="3">
      <c r="A3" s="154" t="s">
        <v>90</v>
      </c>
      <c r="B3" s="155" t="s">
        <v>24</v>
      </c>
      <c r="C3" s="154" t="s">
        <v>91</v>
      </c>
      <c r="D3" s="155" t="s">
        <v>27</v>
      </c>
      <c r="E3" s="154" t="s">
        <v>92</v>
      </c>
      <c r="F3" s="155" t="s">
        <v>93</v>
      </c>
      <c r="G3" s="154" t="s">
        <v>94</v>
      </c>
      <c r="H3" s="155" t="s">
        <v>95</v>
      </c>
    </row>
    <row r="4">
      <c r="A4" s="154" t="s">
        <v>96</v>
      </c>
      <c r="B4" s="155" t="s">
        <v>24</v>
      </c>
      <c r="C4" s="154" t="s">
        <v>97</v>
      </c>
      <c r="D4" s="155" t="s">
        <v>31</v>
      </c>
      <c r="E4" s="154"/>
      <c r="G4" s="154" t="s">
        <v>98</v>
      </c>
      <c r="H4" s="155">
        <v>0.8015</v>
      </c>
    </row>
    <row r="5">
      <c r="A5" s="154" t="s">
        <v>99</v>
      </c>
      <c r="B5" s="155" t="s">
        <v>52</v>
      </c>
      <c r="C5" s="154" t="s">
        <v>100</v>
      </c>
      <c r="E5" s="154"/>
      <c r="G5" s="154" t="s">
        <v>101</v>
      </c>
      <c r="H5" s="155">
        <v>0.1985</v>
      </c>
    </row>
    <row r="7">
      <c r="A7" s="154"/>
      <c r="B7" s="154" t="s">
        <v>102</v>
      </c>
      <c r="C7" s="154" t="s">
        <v>103</v>
      </c>
      <c r="D7" s="154" t="s">
        <v>104</v>
      </c>
      <c r="E7" s="154" t="s">
        <v>105</v>
      </c>
      <c r="F7" s="154" t="s">
        <v>106</v>
      </c>
      <c r="G7" s="154" t="s">
        <v>107</v>
      </c>
      <c r="H7" s="154" t="s">
        <v>108</v>
      </c>
    </row>
    <row r="8">
      <c r="A8" s="156" t="s">
        <v>109</v>
      </c>
      <c r="B8" s="156">
        <f t="shared" ref="B8:G8" si="1">SUM(B9:B16)</f>
        <v>1700</v>
      </c>
      <c r="C8" s="156">
        <f t="shared" si="1"/>
        <v>1700</v>
      </c>
      <c r="D8" s="156">
        <f t="shared" si="1"/>
        <v>0</v>
      </c>
      <c r="E8" s="156">
        <f t="shared" si="1"/>
        <v>0</v>
      </c>
      <c r="F8" s="156">
        <f t="shared" si="1"/>
        <v>0</v>
      </c>
      <c r="G8" s="156">
        <f t="shared" si="1"/>
        <v>0</v>
      </c>
      <c r="H8" s="156">
        <f t="shared" ref="H8:H16" si="2">SUM(B8:G8)</f>
        <v>3400</v>
      </c>
    </row>
    <row r="9">
      <c r="A9" s="156" t="s">
        <v>110</v>
      </c>
      <c r="B9" s="156">
        <v>79.4</v>
      </c>
      <c r="C9" s="156">
        <v>320.6</v>
      </c>
      <c r="D9" s="156">
        <v>0.0</v>
      </c>
      <c r="E9" s="156">
        <v>0.0</v>
      </c>
      <c r="F9" s="156">
        <v>0.0</v>
      </c>
      <c r="G9" s="156">
        <v>0.0</v>
      </c>
      <c r="H9" s="156">
        <f t="shared" si="2"/>
        <v>400</v>
      </c>
    </row>
    <row r="10">
      <c r="A10" s="156" t="s">
        <v>111</v>
      </c>
      <c r="B10" s="156">
        <v>480.9</v>
      </c>
      <c r="C10" s="156">
        <v>119.1</v>
      </c>
      <c r="D10" s="156">
        <v>0.0</v>
      </c>
      <c r="E10" s="156">
        <v>0.0</v>
      </c>
      <c r="F10" s="156">
        <v>0.0</v>
      </c>
      <c r="G10" s="156">
        <v>0.0</v>
      </c>
      <c r="H10" s="156">
        <f t="shared" si="2"/>
        <v>600</v>
      </c>
    </row>
    <row r="11">
      <c r="A11" s="156" t="s">
        <v>112</v>
      </c>
      <c r="B11" s="156">
        <v>320.6</v>
      </c>
      <c r="C11" s="156">
        <v>79.4</v>
      </c>
      <c r="D11" s="156">
        <v>0.0</v>
      </c>
      <c r="E11" s="156">
        <v>0.0</v>
      </c>
      <c r="F11" s="156">
        <v>0.0</v>
      </c>
      <c r="G11" s="156">
        <v>0.0</v>
      </c>
      <c r="H11" s="156">
        <f t="shared" si="2"/>
        <v>400</v>
      </c>
    </row>
    <row r="12">
      <c r="A12" s="156" t="s">
        <v>113</v>
      </c>
      <c r="B12" s="156">
        <v>240.45</v>
      </c>
      <c r="C12" s="156">
        <v>59.55</v>
      </c>
      <c r="D12" s="156">
        <v>0.0</v>
      </c>
      <c r="E12" s="156">
        <v>0.0</v>
      </c>
      <c r="F12" s="156">
        <v>0.0</v>
      </c>
      <c r="G12" s="156">
        <v>0.0</v>
      </c>
      <c r="H12" s="156">
        <f t="shared" si="2"/>
        <v>300</v>
      </c>
    </row>
    <row r="13">
      <c r="A13" s="156" t="s">
        <v>114</v>
      </c>
      <c r="B13" s="156">
        <v>320.6</v>
      </c>
      <c r="C13" s="156">
        <v>79.4</v>
      </c>
      <c r="D13" s="156">
        <v>0.0</v>
      </c>
      <c r="E13" s="156">
        <v>0.0</v>
      </c>
      <c r="F13" s="156">
        <v>0.0</v>
      </c>
      <c r="G13" s="156">
        <v>0.0</v>
      </c>
      <c r="H13" s="156">
        <f t="shared" si="2"/>
        <v>400</v>
      </c>
    </row>
    <row r="14">
      <c r="A14" s="156" t="s">
        <v>115</v>
      </c>
      <c r="B14" s="156">
        <v>59.55</v>
      </c>
      <c r="C14" s="156">
        <v>240.45</v>
      </c>
      <c r="D14" s="156">
        <v>0.0</v>
      </c>
      <c r="E14" s="156">
        <v>0.0</v>
      </c>
      <c r="F14" s="156">
        <v>0.0</v>
      </c>
      <c r="G14" s="156">
        <v>0.0</v>
      </c>
      <c r="H14" s="156">
        <f t="shared" si="2"/>
        <v>300</v>
      </c>
    </row>
    <row r="15">
      <c r="A15" s="156" t="s">
        <v>116</v>
      </c>
      <c r="B15" s="156">
        <v>119.1</v>
      </c>
      <c r="C15" s="156">
        <v>480.9</v>
      </c>
      <c r="D15" s="156">
        <v>0.0</v>
      </c>
      <c r="E15" s="156">
        <v>0.0</v>
      </c>
      <c r="F15" s="156">
        <v>0.0</v>
      </c>
      <c r="G15" s="156">
        <v>0.0</v>
      </c>
      <c r="H15" s="156">
        <f t="shared" si="2"/>
        <v>600</v>
      </c>
    </row>
    <row r="16">
      <c r="A16" s="156" t="s">
        <v>117</v>
      </c>
      <c r="B16" s="156">
        <v>79.4</v>
      </c>
      <c r="C16" s="156">
        <v>320.6</v>
      </c>
      <c r="D16" s="156">
        <v>0.0</v>
      </c>
      <c r="E16" s="156">
        <v>0.0</v>
      </c>
      <c r="F16" s="156">
        <v>0.0</v>
      </c>
      <c r="G16" s="156">
        <v>0.0</v>
      </c>
      <c r="H16" s="156">
        <f t="shared" si="2"/>
        <v>400</v>
      </c>
    </row>
    <row r="17">
      <c r="A17" s="156"/>
      <c r="B17" s="156"/>
      <c r="C17" s="156"/>
      <c r="D17" s="156"/>
      <c r="E17" s="156"/>
      <c r="F17" s="156"/>
      <c r="G17" s="156"/>
      <c r="H17" s="156"/>
    </row>
    <row r="18">
      <c r="A18" s="157" t="s">
        <v>118</v>
      </c>
      <c r="B18" s="157"/>
      <c r="C18" s="157"/>
      <c r="D18" s="157"/>
      <c r="E18" s="157"/>
      <c r="F18" s="157"/>
      <c r="G18" s="157"/>
      <c r="H18" s="157"/>
    </row>
    <row r="19">
      <c r="A19" s="156"/>
      <c r="B19" s="156" t="s">
        <v>102</v>
      </c>
      <c r="C19" s="156" t="s">
        <v>103</v>
      </c>
      <c r="D19" s="156" t="s">
        <v>104</v>
      </c>
      <c r="E19" s="156" t="s">
        <v>105</v>
      </c>
      <c r="F19" s="156" t="s">
        <v>106</v>
      </c>
      <c r="G19" s="156" t="s">
        <v>107</v>
      </c>
      <c r="H19" s="156" t="s">
        <v>108</v>
      </c>
    </row>
    <row r="20">
      <c r="A20" s="156" t="s">
        <v>109</v>
      </c>
      <c r="B20" s="156"/>
      <c r="C20" s="156"/>
      <c r="D20" s="156"/>
      <c r="E20" s="156">
        <v>0.0</v>
      </c>
      <c r="F20" s="156"/>
      <c r="G20" s="156"/>
      <c r="H20" s="156">
        <f>SUM(B20:G20)</f>
        <v>0</v>
      </c>
    </row>
    <row r="21" ht="15.75" customHeight="1">
      <c r="A21" s="156" t="s">
        <v>119</v>
      </c>
      <c r="B21" s="156"/>
      <c r="C21" s="156"/>
      <c r="D21" s="156"/>
      <c r="E21" s="156"/>
      <c r="F21" s="156"/>
      <c r="G21" s="156"/>
      <c r="H21" s="156"/>
    </row>
    <row r="22" ht="15.75" customHeight="1">
      <c r="A22" s="156" t="s">
        <v>120</v>
      </c>
      <c r="B22" s="156"/>
      <c r="C22" s="156"/>
      <c r="D22" s="156"/>
      <c r="E22" s="156"/>
      <c r="F22" s="156"/>
      <c r="G22" s="156"/>
      <c r="H22" s="156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rintOptions/>
  <pageMargins bottom="1.0" footer="0.0" header="0.0" left="0.75" right="0.75" top="1.0"/>
  <pageSetup orientation="landscape"/>
  <drawing r:id="rId1"/>
</worksheet>
</file>