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cabed117_ulaval_ca/Documents/PhD - Session 1 - Automne 2023/CaERG11_manuscript_2023/supp material/Sample sheets/"/>
    </mc:Choice>
  </mc:AlternateContent>
  <xr:revisionPtr revIDLastSave="35" documentId="8_{C0134531-2D77-4716-A78C-FFC9996449C9}" xr6:coauthVersionLast="47" xr6:coauthVersionMax="47" xr10:uidLastSave="{613526F4-B19A-481F-9784-72887B875C32}"/>
  <bookViews>
    <workbookView xWindow="57480" yWindow="10065" windowWidth="29040" windowHeight="15840" xr2:uid="{42A10CD6-3B6D-4F6B-A4C7-AC5A82F51817}"/>
  </bookViews>
  <sheets>
    <sheet name="Sheet1" sheetId="1" r:id="rId1"/>
  </sheets>
  <definedNames>
    <definedName name="_xlnm._FilterDatabase" localSheetId="0" hidden="1">Sheet1!$A$1:$Q$55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K15" i="1" s="1"/>
  <c r="C42" i="1"/>
  <c r="K42" i="1" s="1"/>
  <c r="C16" i="1"/>
  <c r="K16" i="1" s="1"/>
  <c r="C43" i="1"/>
  <c r="K43" i="1" s="1"/>
  <c r="L43" i="1"/>
  <c r="C2" i="1"/>
  <c r="K2" i="1" s="1"/>
  <c r="C29" i="1"/>
  <c r="K29" i="1" s="1"/>
  <c r="C3" i="1"/>
  <c r="K3" i="1" s="1"/>
  <c r="C30" i="1"/>
  <c r="K30" i="1" s="1"/>
  <c r="C4" i="1"/>
  <c r="K4" i="1" s="1"/>
  <c r="C31" i="1"/>
  <c r="K31" i="1" s="1"/>
  <c r="C11" i="1"/>
  <c r="K11" i="1" s="1"/>
  <c r="L11" i="1"/>
  <c r="C38" i="1"/>
  <c r="K38" i="1" s="1"/>
  <c r="C12" i="1"/>
  <c r="K12" i="1" s="1"/>
  <c r="C39" i="1"/>
  <c r="K39" i="1" s="1"/>
  <c r="C13" i="1"/>
  <c r="K13" i="1" s="1"/>
  <c r="C40" i="1"/>
  <c r="K40" i="1" s="1"/>
  <c r="C26" i="1"/>
  <c r="K26" i="1" s="1"/>
  <c r="C47" i="1"/>
  <c r="L47" i="1" s="1"/>
  <c r="K47" i="1"/>
  <c r="C27" i="1"/>
  <c r="K27" i="1" s="1"/>
  <c r="C48" i="1"/>
  <c r="K48" i="1" s="1"/>
  <c r="C28" i="1"/>
  <c r="K28" i="1" s="1"/>
  <c r="C49" i="1"/>
  <c r="K49" i="1" s="1"/>
  <c r="C23" i="1"/>
  <c r="K23" i="1" s="1"/>
  <c r="C44" i="1"/>
  <c r="K44" i="1" s="1"/>
  <c r="C24" i="1"/>
  <c r="K24" i="1" s="1"/>
  <c r="C45" i="1"/>
  <c r="L45" i="1" s="1"/>
  <c r="K45" i="1"/>
  <c r="C25" i="1"/>
  <c r="L25" i="1" s="1"/>
  <c r="C46" i="1"/>
  <c r="K46" i="1" s="1"/>
  <c r="L16" i="1" l="1"/>
  <c r="L48" i="1"/>
  <c r="L42" i="1"/>
  <c r="L27" i="1"/>
  <c r="L44" i="1"/>
  <c r="L40" i="1"/>
  <c r="L30" i="1"/>
  <c r="K25" i="1"/>
  <c r="L23" i="1"/>
  <c r="L13" i="1"/>
  <c r="L3" i="1"/>
  <c r="L31" i="1"/>
  <c r="L46" i="1"/>
  <c r="L38" i="1"/>
  <c r="L28" i="1"/>
  <c r="L12" i="1"/>
  <c r="L2" i="1"/>
  <c r="L4" i="1"/>
  <c r="L15" i="1"/>
  <c r="L24" i="1"/>
  <c r="L26" i="1"/>
  <c r="L49" i="1"/>
  <c r="L39" i="1"/>
  <c r="L29" i="1"/>
  <c r="C41" i="1" l="1"/>
  <c r="K41" i="1" s="1"/>
  <c r="C14" i="1"/>
  <c r="K14" i="1" l="1"/>
  <c r="L14" i="1"/>
  <c r="L41" i="1"/>
</calcChain>
</file>

<file path=xl/sharedStrings.xml><?xml version="1.0" encoding="utf-8"?>
<sst xmlns="http://schemas.openxmlformats.org/spreadsheetml/2006/main" count="575" uniqueCount="137">
  <si>
    <t>Sample</t>
  </si>
  <si>
    <t>number</t>
  </si>
  <si>
    <t>Name</t>
  </si>
  <si>
    <t>Condition</t>
  </si>
  <si>
    <t>Locus</t>
  </si>
  <si>
    <t>Timepoint</t>
  </si>
  <si>
    <t>Antifungal</t>
  </si>
  <si>
    <t>Fragment</t>
  </si>
  <si>
    <t>Replicate</t>
  </si>
  <si>
    <t>Lane</t>
  </si>
  <si>
    <t>reads_file_For</t>
  </si>
  <si>
    <t>reads_file_Rev</t>
  </si>
  <si>
    <t>RC_for_seq</t>
  </si>
  <si>
    <t>RC_for_primer</t>
  </si>
  <si>
    <t>RC_rev_seq</t>
  </si>
  <si>
    <t>RC_rev_primer</t>
  </si>
  <si>
    <t>nbr_reads</t>
  </si>
  <si>
    <t>CaERG11</t>
  </si>
  <si>
    <t>Itra</t>
  </si>
  <si>
    <t>Clotri</t>
  </si>
  <si>
    <t>Isa</t>
  </si>
  <si>
    <t>Vorico</t>
  </si>
  <si>
    <t>Posaco</t>
  </si>
  <si>
    <t>A</t>
  </si>
  <si>
    <t>B</t>
  </si>
  <si>
    <t>C</t>
  </si>
  <si>
    <t>F1</t>
  </si>
  <si>
    <t>L001</t>
  </si>
  <si>
    <t>NAAGAAAAGATAGAGCACCCC</t>
  </si>
  <si>
    <t>NNAAGAAAAGATAGAGCACCCC</t>
  </si>
  <si>
    <t>NNNAAGAAAAGATAGAGCACCCC</t>
  </si>
  <si>
    <t>NNTGAAACTTTCGTCTGTTACG</t>
  </si>
  <si>
    <t>NTGAAACTTTCGTCTGTTACG</t>
  </si>
  <si>
    <t>TGAAACTTTCGTCTGTTACG</t>
  </si>
  <si>
    <t>CaERG11_0_None_F1_1_L001</t>
  </si>
  <si>
    <t>CaERG11_0_None_F1_1</t>
  </si>
  <si>
    <t>None</t>
  </si>
  <si>
    <t>CaERG11_0_None_F1_1_S1_L001_R1.fastq.gz</t>
  </si>
  <si>
    <t>CaERG11_0_None_F1_1_S1_L001_R2.fastq.gz</t>
  </si>
  <si>
    <t>TCGTCGGCAGCGTCAGATGTGTATAAGAGACAGNAAGAAAAGATAGAGCACCCC</t>
  </si>
  <si>
    <t>CLOP279-A6</t>
  </si>
  <si>
    <t>GTCTCGTGGGCTCGGAGATGTGTATAAGAGACAGNNTGAAACTTTCGTCTGTTACG</t>
  </si>
  <si>
    <t>CaERG11_0_None_F1_2_L001</t>
  </si>
  <si>
    <t>CaERG11_0_None_F1_2</t>
  </si>
  <si>
    <t>CaERG11_0_None_F1_2_S9_L001_R1.fastq.gz</t>
  </si>
  <si>
    <t>CaERG11_0_None_F1_2_S9_L001_R2.fastq.gz</t>
  </si>
  <si>
    <t>TCGTCGGCAGCGTCAGATGTGTATAAGAGACAGNNAAGAAAAGATAGAGCACCCC</t>
  </si>
  <si>
    <t>CLOP279-A8</t>
  </si>
  <si>
    <t>GTCTCGTGGGCTCGGAGATGTGTATAAGAGACAGNTGAAACTTTCGTCTGTTACG</t>
  </si>
  <si>
    <t>CaERG11_0_None_F1_3_L001</t>
  </si>
  <si>
    <t>CaERG11_0_None_F1_3</t>
  </si>
  <si>
    <t>CaERG11_0_None_F1_3_S17_L001_R1.fastq.gz</t>
  </si>
  <si>
    <t>CaERG11_0_None_F1_3_S17_L001_R2.fastq.gz</t>
  </si>
  <si>
    <t>TCGTCGGCAGCGTCAGATGTGTATAAGAGACAGNNNAAGAAAAGATAGAGCACCCC</t>
  </si>
  <si>
    <t>CLOP279-A10</t>
  </si>
  <si>
    <t>GTCTCGTGGGCTCGGAGATGTGTATAAGAGACAGTGAAACTTTCGTCTGTTACG</t>
  </si>
  <si>
    <t>CaERG11_0_Fluco_F1_1_L001</t>
  </si>
  <si>
    <t>CaERG11_0_Fluco_F1_1</t>
  </si>
  <si>
    <t>Fluco</t>
  </si>
  <si>
    <t>CaERG11_0_Fluco_F1_1_S48_L001_R1.fastq.gz</t>
  </si>
  <si>
    <t>CaERG11_0_Fluco_F1_1_S48_L001_R2.fastq.gz</t>
  </si>
  <si>
    <t>CaERG11_0_Fluco_F1_2_L001</t>
  </si>
  <si>
    <t>CaERG11_0_Fluco_F1_2</t>
  </si>
  <si>
    <t>CaERG11_0_Fluco_F1_2_S56_L001_R1.fastq.gz</t>
  </si>
  <si>
    <t>CaERG11_0_Fluco_F1_2_S56_L001_R2.fastq.gz</t>
  </si>
  <si>
    <t>CaERG11_0_Fluco_F1_3_L001</t>
  </si>
  <si>
    <t>CaERG11_0_Fluco_F1_3</t>
  </si>
  <si>
    <t>CaERG11_0_Fluco_F1_3_S64_L001_R1.fastq.gz</t>
  </si>
  <si>
    <t>CaERG11_0_Fluco_F1_3_S64_L001_R2.fastq.gz</t>
  </si>
  <si>
    <t>CaERG11_0_None_F1_1_L002</t>
  </si>
  <si>
    <t>L002</t>
  </si>
  <si>
    <t>CaERG11_0_None_F1_1_S1_L002_R1.fastq.gz</t>
  </si>
  <si>
    <t>CaERG11_0_None_F1_1_S1_L002_R2.fastq.gz</t>
  </si>
  <si>
    <t>CaERG11_0_None_F1_2_L002</t>
  </si>
  <si>
    <t>CaERG11_0_None_F1_2_S9_L002_R1.fastq.gz</t>
  </si>
  <si>
    <t>CaERG11_0_None_F1_2_S9_L002_R2.fastq.gz</t>
  </si>
  <si>
    <t>CaERG11_0_None_F1_3_L002</t>
  </si>
  <si>
    <t>CaERG11_0_None_F1_3_S17_L002_R1.fastq.gz</t>
  </si>
  <si>
    <t>CaERG11_0_None_F1_3_S17_L002_R2.fastq.gz</t>
  </si>
  <si>
    <t>CaERG11_0_Fluco_F1_1_L002</t>
  </si>
  <si>
    <t>CaERG11_0_Fluco_F1_1_S48_L002_R1.fastq.gz</t>
  </si>
  <si>
    <t>CaERG11_0_Fluco_F1_1_S48_L002_R2.fastq.gz</t>
  </si>
  <si>
    <t>CaERG11_0_Fluco_F1_2_L002</t>
  </si>
  <si>
    <t>CaERG11_0_Fluco_F1_2_S56_L002_R1.fastq.gz</t>
  </si>
  <si>
    <t>CaERG11_0_Fluco_F1_2_S56_L002_R2.fastq.gz</t>
  </si>
  <si>
    <t>CaERG11_0_Fluco_F1_3_L002</t>
  </si>
  <si>
    <t>CaERG11_0_Fluco_F1_3_S64_L002_R1.fastq.gz</t>
  </si>
  <si>
    <t>CaERG11_0_Fluco_F1_3_S64_L002_R2.fastq.gz</t>
  </si>
  <si>
    <t>CaERG11_2_Fluco_F1_1_L001</t>
  </si>
  <si>
    <t>CaERG11_2_Fluco_F1_1</t>
  </si>
  <si>
    <t>CaERG11_2_Fluco_F1_1_S72_L001_R1.fastq.gz</t>
  </si>
  <si>
    <t>CaERG11_2_Fluco_F1_1_S72_L001_R2.fastq.gz</t>
  </si>
  <si>
    <t>CaERG11_2_Fluco_F1_2_L001</t>
  </si>
  <si>
    <t>CaERG11_2_Fluco_F1_2</t>
  </si>
  <si>
    <t>CaERG11_2_Fluco_F1_2_S80_L001_R1.fastq.gz</t>
  </si>
  <si>
    <t>CaERG11_2_Fluco_F1_2_S80_L001_R2.fastq.gz</t>
  </si>
  <si>
    <t>CaERG11_2_Fluco_F1_3_L001</t>
  </si>
  <si>
    <t>CaERG11_2_Fluco_F1_3</t>
  </si>
  <si>
    <t>CaERG11_2_Fluco_F1_3_S88_L001_R1.fastq.gz</t>
  </si>
  <si>
    <t>CaERG11_2_Fluco_F1_3_S88_L001_R2.fastq.gz</t>
  </si>
  <si>
    <t>CaERG11_2_Fluco_F1_1_L002</t>
  </si>
  <si>
    <t>CaERG11_2_Fluco_F1_1_S72_L002_R1.fastq.gz</t>
  </si>
  <si>
    <t>CaERG11_2_Fluco_F1_1_S72_L002_R2.fastq.gz</t>
  </si>
  <si>
    <t>CaERG11_2_Fluco_F1_2_L002</t>
  </si>
  <si>
    <t>CaERG11_2_Fluco_F1_2_S80_L002_R1.fastq.gz</t>
  </si>
  <si>
    <t>CaERG11_2_Fluco_F1_2_S80_L002_R2.fastq.gz</t>
  </si>
  <si>
    <t>CaERG11_2_Fluco_F1_3_L002</t>
  </si>
  <si>
    <t>CaERG11_2_Fluco_F1_3_S88_L002_R1.fastq.gz</t>
  </si>
  <si>
    <t>CaERG11_2_Fluco_F1_3_S88_L002_R2.fastq.gz</t>
  </si>
  <si>
    <t>CaERG11_3_None_F1_1_L001</t>
  </si>
  <si>
    <t>CaERG11_3_None_F1_1</t>
  </si>
  <si>
    <t>CaERG11_3_None_F1_1_S29_L001_R1.fastq.gz</t>
  </si>
  <si>
    <t>CaERG11_3_None_F1_1_S29_L001_R2.fastq.gz</t>
  </si>
  <si>
    <t>CaERG11_3_None_F1_2_L001</t>
  </si>
  <si>
    <t>CaERG11_3_None_F1_2</t>
  </si>
  <si>
    <t>CaERG11_3_None_F1_2_S36_L001_R1.fastq.gz</t>
  </si>
  <si>
    <t>CaERG11_3_None_F1_2_S36_L001_R2.fastq.gz</t>
  </si>
  <si>
    <t>CaERG11_3_None_F1_3_L001</t>
  </si>
  <si>
    <t>CaERG11_3_None_F1_3</t>
  </si>
  <si>
    <t>CaERG11_3_None_F1_3_S44_L001_R1.fastq.gz</t>
  </si>
  <si>
    <t>CaERG11_3_None_F1_3_S44_L001_R2.fastq.gz</t>
  </si>
  <si>
    <t>CaERG11_3_None_F1_1_L002</t>
  </si>
  <si>
    <t>CaERG11_3_None_F1_1_S29_L002_R1.fastq.gz</t>
  </si>
  <si>
    <t>CaERG11_3_None_F1_1_S29_L002_R2.fastq.gz</t>
  </si>
  <si>
    <t>CaERG11_3_None_F1_2_L002</t>
  </si>
  <si>
    <t>CaERG11_3_None_F1_2_S36_L002_R1.fastq.gz</t>
  </si>
  <si>
    <t>CaERG11_3_None_F1_2_S36_L002_R2.fastq.gz</t>
  </si>
  <si>
    <t>CaERG11_3_None_F1_3_L002</t>
  </si>
  <si>
    <t>CaERG11_3_None_F1_3_S44_L002_R1.fastq.gz</t>
  </si>
  <si>
    <t>CaERG11_3_None_F1_3_S44_L002_R2.fastq.gz</t>
  </si>
  <si>
    <t>CLOP279-B8</t>
  </si>
  <si>
    <t>CLOP279-B6</t>
  </si>
  <si>
    <t>CLOP273-B7</t>
  </si>
  <si>
    <t>CLOP225-A1</t>
  </si>
  <si>
    <t>CLOP225-A3</t>
  </si>
  <si>
    <t>CLOP225-A4</t>
  </si>
  <si>
    <t>CLOP225-E2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</si>
</sst>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2D99-397D-4CE1-BFE2-14FE9E58EFBA}">
  <dimension ref="A1:Q55"/>
  <sheetViews>
    <sheetView tabSelected="1" zoomScale="85" zoomScaleNormal="85" workbookViewId="0">
      <selection activeCell="O19" sqref="O19"/>
    </sheetView>
  </sheetViews>
  <sheetFormatPr defaultRowHeight="14.5" x14ac:dyDescent="0.35"/>
  <cols>
    <col min="2" max="2" width="5" customWidth="1"/>
    <col min="3" max="3" width="4.7265625" customWidth="1"/>
    <col min="4" max="4" width="22.54296875" customWidth="1"/>
    <col min="9" max="9" width="5.54296875" customWidth="1"/>
    <col min="10" max="10" width="5.81640625" customWidth="1"/>
    <col min="11" max="11" width="20.08984375" customWidth="1"/>
    <col min="12" max="12" width="24.81640625" customWidth="1"/>
    <col min="13" max="13" width="26.90625" customWidth="1"/>
    <col min="14" max="14" width="24.36328125" customWidth="1"/>
    <col min="15" max="15" width="35.36328125" customWidth="1"/>
    <col min="16" max="16" width="19.54296875" customWidth="1"/>
    <col min="17" max="17" width="14.4531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3">
        <v>24</v>
      </c>
      <c r="B2" s="3"/>
      <c r="C2" s="3" t="str">
        <f>E2&amp;"_"&amp;F2&amp;"_"&amp;G2&amp;"_"&amp;H2&amp;"_"&amp;I2</f>
        <v>CaERG11_0_Clotri_F1_A</v>
      </c>
      <c r="D2" s="3"/>
      <c r="E2" s="3" t="s">
        <v>17</v>
      </c>
      <c r="F2" s="3">
        <v>0</v>
      </c>
      <c r="G2" s="3" t="s">
        <v>19</v>
      </c>
      <c r="H2" s="3" t="s">
        <v>26</v>
      </c>
      <c r="I2" s="3" t="s">
        <v>23</v>
      </c>
      <c r="J2" s="3" t="s">
        <v>27</v>
      </c>
      <c r="K2" s="3" t="str">
        <f>C2&amp;B2&amp;"_R1"&amp;".fastq.gz"</f>
        <v>CaERG11_0_Clotri_F1_A_R1.fastq.gz</v>
      </c>
      <c r="L2" s="3" t="str">
        <f>C2&amp;B2&amp;"_R2"&amp;".fastq.gz"</f>
        <v>CaERG11_0_Clotri_F1_A_R2.fastq.gz</v>
      </c>
      <c r="M2" s="3" t="s">
        <v>28</v>
      </c>
      <c r="N2" s="4" t="s">
        <v>40</v>
      </c>
      <c r="O2" s="3" t="s">
        <v>31</v>
      </c>
      <c r="P2" s="4" t="s">
        <v>130</v>
      </c>
      <c r="Q2" s="3">
        <v>5000000</v>
      </c>
    </row>
    <row r="3" spans="1:17" x14ac:dyDescent="0.35">
      <c r="A3" s="3">
        <v>32</v>
      </c>
      <c r="B3" s="3"/>
      <c r="C3" s="3" t="str">
        <f>E3&amp;"_"&amp;F3&amp;"_"&amp;G3&amp;"_"&amp;H3&amp;"_"&amp;I3</f>
        <v>CaERG11_0_Clotri_F1_B</v>
      </c>
      <c r="D3" s="3"/>
      <c r="E3" s="3" t="s">
        <v>17</v>
      </c>
      <c r="F3" s="3">
        <v>0</v>
      </c>
      <c r="G3" s="3" t="s">
        <v>19</v>
      </c>
      <c r="H3" s="3" t="s">
        <v>26</v>
      </c>
      <c r="I3" s="3" t="s">
        <v>24</v>
      </c>
      <c r="J3" s="3" t="s">
        <v>27</v>
      </c>
      <c r="K3" s="3" t="str">
        <f>C3&amp;B3&amp;"_R1"&amp;".fastq.gz"</f>
        <v>CaERG11_0_Clotri_F1_B_R1.fastq.gz</v>
      </c>
      <c r="L3" s="3" t="str">
        <f>C3&amp;B3&amp;"_R2"&amp;".fastq.gz"</f>
        <v>CaERG11_0_Clotri_F1_B_R2.fastq.gz</v>
      </c>
      <c r="M3" s="3" t="s">
        <v>29</v>
      </c>
      <c r="N3" s="4" t="s">
        <v>47</v>
      </c>
      <c r="O3" s="3" t="s">
        <v>32</v>
      </c>
      <c r="P3" s="4" t="s">
        <v>131</v>
      </c>
      <c r="Q3" s="3">
        <v>5000000</v>
      </c>
    </row>
    <row r="4" spans="1:17" x14ac:dyDescent="0.35">
      <c r="A4" s="3">
        <v>40</v>
      </c>
      <c r="B4" s="3"/>
      <c r="C4" s="3" t="str">
        <f>E4&amp;"_"&amp;F4&amp;"_"&amp;G4&amp;"_"&amp;H4&amp;"_"&amp;I4</f>
        <v>CaERG11_0_Clotri_F1_C</v>
      </c>
      <c r="D4" s="3"/>
      <c r="E4" s="3" t="s">
        <v>17</v>
      </c>
      <c r="F4" s="3">
        <v>0</v>
      </c>
      <c r="G4" s="3" t="s">
        <v>19</v>
      </c>
      <c r="H4" s="3" t="s">
        <v>26</v>
      </c>
      <c r="I4" s="3" t="s">
        <v>25</v>
      </c>
      <c r="J4" s="3" t="s">
        <v>27</v>
      </c>
      <c r="K4" s="3" t="str">
        <f>C4&amp;B4&amp;"_R1"&amp;".fastq.gz"</f>
        <v>CaERG11_0_Clotri_F1_C_R1.fastq.gz</v>
      </c>
      <c r="L4" s="3" t="str">
        <f>C4&amp;B4&amp;"_R2"&amp;".fastq.gz"</f>
        <v>CaERG11_0_Clotri_F1_C_R2.fastq.gz</v>
      </c>
      <c r="M4" s="3" t="s">
        <v>30</v>
      </c>
      <c r="N4" s="4" t="s">
        <v>54</v>
      </c>
      <c r="O4" s="3" t="s">
        <v>33</v>
      </c>
      <c r="P4" s="4" t="s">
        <v>132</v>
      </c>
      <c r="Q4" s="3">
        <v>5000000</v>
      </c>
    </row>
    <row r="5" spans="1:17" x14ac:dyDescent="0.35">
      <c r="A5" s="2">
        <v>61</v>
      </c>
      <c r="B5" s="5">
        <v>48</v>
      </c>
      <c r="C5" s="6" t="s">
        <v>56</v>
      </c>
      <c r="D5" s="2" t="s">
        <v>57</v>
      </c>
      <c r="E5" s="2" t="s">
        <v>17</v>
      </c>
      <c r="F5" s="2">
        <v>0</v>
      </c>
      <c r="G5" s="2" t="s">
        <v>58</v>
      </c>
      <c r="H5" s="2" t="s">
        <v>26</v>
      </c>
      <c r="I5" s="2">
        <v>1</v>
      </c>
      <c r="J5" s="3" t="s">
        <v>27</v>
      </c>
      <c r="K5" s="3" t="s">
        <v>59</v>
      </c>
      <c r="L5" s="3" t="s">
        <v>60</v>
      </c>
      <c r="M5" s="2" t="s">
        <v>39</v>
      </c>
      <c r="N5" s="2" t="s">
        <v>40</v>
      </c>
      <c r="O5" s="2" t="s">
        <v>41</v>
      </c>
      <c r="P5" s="2" t="s">
        <v>134</v>
      </c>
      <c r="Q5" s="3">
        <v>3500000</v>
      </c>
    </row>
    <row r="6" spans="1:17" x14ac:dyDescent="0.35">
      <c r="A6" s="2">
        <v>88</v>
      </c>
      <c r="B6" s="5">
        <v>48</v>
      </c>
      <c r="C6" s="6" t="s">
        <v>79</v>
      </c>
      <c r="D6" s="2" t="s">
        <v>57</v>
      </c>
      <c r="E6" s="2" t="s">
        <v>17</v>
      </c>
      <c r="F6" s="2">
        <v>0</v>
      </c>
      <c r="G6" s="2" t="s">
        <v>58</v>
      </c>
      <c r="H6" s="2" t="s">
        <v>26</v>
      </c>
      <c r="I6" s="2">
        <v>1</v>
      </c>
      <c r="J6" s="3" t="s">
        <v>70</v>
      </c>
      <c r="K6" s="3" t="s">
        <v>80</v>
      </c>
      <c r="L6" s="3" t="s">
        <v>81</v>
      </c>
      <c r="M6" s="2" t="s">
        <v>39</v>
      </c>
      <c r="N6" s="2" t="s">
        <v>40</v>
      </c>
      <c r="O6" s="2" t="s">
        <v>41</v>
      </c>
      <c r="P6" s="2" t="s">
        <v>134</v>
      </c>
      <c r="Q6" s="3">
        <v>3500000</v>
      </c>
    </row>
    <row r="7" spans="1:17" x14ac:dyDescent="0.35">
      <c r="A7" s="2">
        <v>62</v>
      </c>
      <c r="B7" s="5">
        <v>56</v>
      </c>
      <c r="C7" s="6" t="s">
        <v>61</v>
      </c>
      <c r="D7" s="2" t="s">
        <v>62</v>
      </c>
      <c r="E7" s="2" t="s">
        <v>17</v>
      </c>
      <c r="F7" s="2">
        <v>0</v>
      </c>
      <c r="G7" s="2" t="s">
        <v>58</v>
      </c>
      <c r="H7" s="2" t="s">
        <v>26</v>
      </c>
      <c r="I7" s="2">
        <v>2</v>
      </c>
      <c r="J7" s="3" t="s">
        <v>27</v>
      </c>
      <c r="K7" s="3" t="s">
        <v>63</v>
      </c>
      <c r="L7" s="3" t="s">
        <v>64</v>
      </c>
      <c r="M7" s="2" t="s">
        <v>46</v>
      </c>
      <c r="N7" s="2" t="s">
        <v>47</v>
      </c>
      <c r="O7" s="2" t="s">
        <v>48</v>
      </c>
      <c r="P7" s="2" t="s">
        <v>134</v>
      </c>
      <c r="Q7" s="3">
        <v>3500000</v>
      </c>
    </row>
    <row r="8" spans="1:17" x14ac:dyDescent="0.35">
      <c r="A8" s="2">
        <v>89</v>
      </c>
      <c r="B8" s="5">
        <v>56</v>
      </c>
      <c r="C8" s="6" t="s">
        <v>82</v>
      </c>
      <c r="D8" s="2" t="s">
        <v>62</v>
      </c>
      <c r="E8" s="2" t="s">
        <v>17</v>
      </c>
      <c r="F8" s="2">
        <v>0</v>
      </c>
      <c r="G8" s="2" t="s">
        <v>58</v>
      </c>
      <c r="H8" s="2" t="s">
        <v>26</v>
      </c>
      <c r="I8" s="2">
        <v>2</v>
      </c>
      <c r="J8" s="3" t="s">
        <v>70</v>
      </c>
      <c r="K8" s="3" t="s">
        <v>83</v>
      </c>
      <c r="L8" s="3" t="s">
        <v>84</v>
      </c>
      <c r="M8" s="2" t="s">
        <v>46</v>
      </c>
      <c r="N8" s="2" t="s">
        <v>47</v>
      </c>
      <c r="O8" s="2" t="s">
        <v>48</v>
      </c>
      <c r="P8" s="2" t="s">
        <v>134</v>
      </c>
      <c r="Q8" s="3">
        <v>3500000</v>
      </c>
    </row>
    <row r="9" spans="1:17" x14ac:dyDescent="0.35">
      <c r="A9" s="2">
        <v>63</v>
      </c>
      <c r="B9" s="5">
        <v>64</v>
      </c>
      <c r="C9" s="6" t="s">
        <v>65</v>
      </c>
      <c r="D9" s="2" t="s">
        <v>66</v>
      </c>
      <c r="E9" s="2" t="s">
        <v>17</v>
      </c>
      <c r="F9" s="2">
        <v>0</v>
      </c>
      <c r="G9" s="2" t="s">
        <v>58</v>
      </c>
      <c r="H9" s="2" t="s">
        <v>26</v>
      </c>
      <c r="I9" s="2">
        <v>3</v>
      </c>
      <c r="J9" s="3" t="s">
        <v>27</v>
      </c>
      <c r="K9" s="3" t="s">
        <v>67</v>
      </c>
      <c r="L9" s="3" t="s">
        <v>68</v>
      </c>
      <c r="M9" s="2" t="s">
        <v>53</v>
      </c>
      <c r="N9" s="2" t="s">
        <v>54</v>
      </c>
      <c r="O9" s="2" t="s">
        <v>55</v>
      </c>
      <c r="P9" s="2" t="s">
        <v>134</v>
      </c>
      <c r="Q9" s="3">
        <v>3500000</v>
      </c>
    </row>
    <row r="10" spans="1:17" x14ac:dyDescent="0.35">
      <c r="A10" s="2">
        <v>90</v>
      </c>
      <c r="B10" s="5">
        <v>64</v>
      </c>
      <c r="C10" s="6" t="s">
        <v>85</v>
      </c>
      <c r="D10" s="2" t="s">
        <v>66</v>
      </c>
      <c r="E10" s="2" t="s">
        <v>17</v>
      </c>
      <c r="F10" s="2">
        <v>0</v>
      </c>
      <c r="G10" s="2" t="s">
        <v>58</v>
      </c>
      <c r="H10" s="2" t="s">
        <v>26</v>
      </c>
      <c r="I10" s="2">
        <v>3</v>
      </c>
      <c r="J10" s="3" t="s">
        <v>70</v>
      </c>
      <c r="K10" s="3" t="s">
        <v>86</v>
      </c>
      <c r="L10" s="3" t="s">
        <v>87</v>
      </c>
      <c r="M10" s="2" t="s">
        <v>53</v>
      </c>
      <c r="N10" s="2" t="s">
        <v>54</v>
      </c>
      <c r="O10" s="2" t="s">
        <v>55</v>
      </c>
      <c r="P10" s="2" t="s">
        <v>134</v>
      </c>
      <c r="Q10" s="3">
        <v>3500000</v>
      </c>
    </row>
    <row r="11" spans="1:17" x14ac:dyDescent="0.35">
      <c r="A11" s="3">
        <v>48</v>
      </c>
      <c r="B11" s="3"/>
      <c r="C11" s="3" t="str">
        <f>E11&amp;"_"&amp;F11&amp;"_"&amp;G11&amp;"_"&amp;H11&amp;"_"&amp;I11</f>
        <v>CaERG11_0_Isa_F1_A</v>
      </c>
      <c r="D11" s="3"/>
      <c r="E11" s="3" t="s">
        <v>17</v>
      </c>
      <c r="F11" s="3">
        <v>0</v>
      </c>
      <c r="G11" s="3" t="s">
        <v>20</v>
      </c>
      <c r="H11" s="3" t="s">
        <v>26</v>
      </c>
      <c r="I11" s="3" t="s">
        <v>23</v>
      </c>
      <c r="J11" s="3" t="s">
        <v>27</v>
      </c>
      <c r="K11" s="3" t="str">
        <f>C11&amp;B11&amp;"_R1"&amp;".fastq.gz"</f>
        <v>CaERG11_0_Isa_F1_A_R1.fastq.gz</v>
      </c>
      <c r="L11" s="3" t="str">
        <f>C11&amp;B11&amp;"_R2"&amp;".fastq.gz"</f>
        <v>CaERG11_0_Isa_F1_A_R2.fastq.gz</v>
      </c>
      <c r="M11" s="3" t="s">
        <v>28</v>
      </c>
      <c r="N11" s="4" t="s">
        <v>40</v>
      </c>
      <c r="O11" s="3" t="s">
        <v>31</v>
      </c>
      <c r="P11" s="4" t="s">
        <v>130</v>
      </c>
      <c r="Q11" s="3">
        <v>5000000</v>
      </c>
    </row>
    <row r="12" spans="1:17" x14ac:dyDescent="0.35">
      <c r="A12" s="3">
        <v>56</v>
      </c>
      <c r="B12" s="3"/>
      <c r="C12" s="3" t="str">
        <f>E12&amp;"_"&amp;F12&amp;"_"&amp;G12&amp;"_"&amp;H12&amp;"_"&amp;I12</f>
        <v>CaERG11_0_Isa_F1_B</v>
      </c>
      <c r="D12" s="3"/>
      <c r="E12" s="3" t="s">
        <v>17</v>
      </c>
      <c r="F12" s="3">
        <v>0</v>
      </c>
      <c r="G12" s="3" t="s">
        <v>20</v>
      </c>
      <c r="H12" s="3" t="s">
        <v>26</v>
      </c>
      <c r="I12" s="3" t="s">
        <v>24</v>
      </c>
      <c r="J12" s="3" t="s">
        <v>27</v>
      </c>
      <c r="K12" s="3" t="str">
        <f>C12&amp;B12&amp;"_R1"&amp;".fastq.gz"</f>
        <v>CaERG11_0_Isa_F1_B_R1.fastq.gz</v>
      </c>
      <c r="L12" s="3" t="str">
        <f>C12&amp;B12&amp;"_R2"&amp;".fastq.gz"</f>
        <v>CaERG11_0_Isa_F1_B_R2.fastq.gz</v>
      </c>
      <c r="M12" s="3" t="s">
        <v>29</v>
      </c>
      <c r="N12" s="4" t="s">
        <v>47</v>
      </c>
      <c r="O12" s="3" t="s">
        <v>32</v>
      </c>
      <c r="P12" s="4" t="s">
        <v>131</v>
      </c>
      <c r="Q12" s="3">
        <v>5000000</v>
      </c>
    </row>
    <row r="13" spans="1:17" x14ac:dyDescent="0.35">
      <c r="A13" s="3">
        <v>64</v>
      </c>
      <c r="B13" s="3"/>
      <c r="C13" s="3" t="str">
        <f>E13&amp;"_"&amp;F13&amp;"_"&amp;G13&amp;"_"&amp;H13&amp;"_"&amp;I13</f>
        <v>CaERG11_0_Isa_F1_C</v>
      </c>
      <c r="D13" s="3"/>
      <c r="E13" s="3" t="s">
        <v>17</v>
      </c>
      <c r="F13" s="3">
        <v>0</v>
      </c>
      <c r="G13" s="3" t="s">
        <v>20</v>
      </c>
      <c r="H13" s="3" t="s">
        <v>26</v>
      </c>
      <c r="I13" s="3" t="s">
        <v>25</v>
      </c>
      <c r="J13" s="3" t="s">
        <v>27</v>
      </c>
      <c r="K13" s="3" t="str">
        <f>C13&amp;B13&amp;"_R1"&amp;".fastq.gz"</f>
        <v>CaERG11_0_Isa_F1_C_R1.fastq.gz</v>
      </c>
      <c r="L13" s="3" t="str">
        <f>C13&amp;B13&amp;"_R2"&amp;".fastq.gz"</f>
        <v>CaERG11_0_Isa_F1_C_R2.fastq.gz</v>
      </c>
      <c r="M13" s="3" t="s">
        <v>30</v>
      </c>
      <c r="N13" s="4" t="s">
        <v>54</v>
      </c>
      <c r="O13" s="3" t="s">
        <v>33</v>
      </c>
      <c r="P13" s="4" t="s">
        <v>132</v>
      </c>
      <c r="Q13" s="3">
        <v>5000000</v>
      </c>
    </row>
    <row r="14" spans="1:17" x14ac:dyDescent="0.35">
      <c r="A14" s="3">
        <v>0</v>
      </c>
      <c r="B14" s="3"/>
      <c r="C14" s="3" t="str">
        <f>E14&amp;"_"&amp;F14&amp;"_"&amp;G14&amp;"_"&amp;H14&amp;"_"&amp;I14</f>
        <v>CaERG11_0_Itra_F1_A</v>
      </c>
      <c r="D14" s="3"/>
      <c r="E14" s="3" t="s">
        <v>17</v>
      </c>
      <c r="F14" s="3">
        <v>0</v>
      </c>
      <c r="G14" s="3" t="s">
        <v>18</v>
      </c>
      <c r="H14" s="3" t="s">
        <v>26</v>
      </c>
      <c r="I14" s="3" t="s">
        <v>23</v>
      </c>
      <c r="J14" s="3" t="s">
        <v>27</v>
      </c>
      <c r="K14" s="3" t="str">
        <f>C14&amp;B14&amp;"_R1"&amp;".fastq.gz"</f>
        <v>CaERG11_0_Itra_F1_A_R1.fastq.gz</v>
      </c>
      <c r="L14" s="3" t="str">
        <f>C14&amp;B14&amp;"_R2"&amp;".fastq.gz"</f>
        <v>CaERG11_0_Itra_F1_A_R2.fastq.gz</v>
      </c>
      <c r="M14" s="3" t="s">
        <v>28</v>
      </c>
      <c r="N14" s="4" t="s">
        <v>40</v>
      </c>
      <c r="O14" s="3" t="s">
        <v>31</v>
      </c>
      <c r="P14" s="4" t="s">
        <v>130</v>
      </c>
      <c r="Q14" s="3">
        <v>5000000</v>
      </c>
    </row>
    <row r="15" spans="1:17" x14ac:dyDescent="0.35">
      <c r="A15" s="3">
        <v>8</v>
      </c>
      <c r="B15" s="3"/>
      <c r="C15" s="3" t="str">
        <f>E15&amp;"_"&amp;F15&amp;"_"&amp;G15&amp;"_"&amp;H15&amp;"_"&amp;I15</f>
        <v>CaERG11_0_Itra_F1_B</v>
      </c>
      <c r="D15" s="3"/>
      <c r="E15" s="3" t="s">
        <v>17</v>
      </c>
      <c r="F15" s="3">
        <v>0</v>
      </c>
      <c r="G15" s="3" t="s">
        <v>18</v>
      </c>
      <c r="H15" s="3" t="s">
        <v>26</v>
      </c>
      <c r="I15" s="3" t="s">
        <v>24</v>
      </c>
      <c r="J15" s="3" t="s">
        <v>27</v>
      </c>
      <c r="K15" s="3" t="str">
        <f>C15&amp;B15&amp;"_R1"&amp;".fastq.gz"</f>
        <v>CaERG11_0_Itra_F1_B_R1.fastq.gz</v>
      </c>
      <c r="L15" s="3" t="str">
        <f>C15&amp;B15&amp;"_R2"&amp;".fastq.gz"</f>
        <v>CaERG11_0_Itra_F1_B_R2.fastq.gz</v>
      </c>
      <c r="M15" s="3" t="s">
        <v>29</v>
      </c>
      <c r="N15" s="4" t="s">
        <v>47</v>
      </c>
      <c r="O15" s="3" t="s">
        <v>32</v>
      </c>
      <c r="P15" s="4" t="s">
        <v>131</v>
      </c>
      <c r="Q15" s="3">
        <v>5000000</v>
      </c>
    </row>
    <row r="16" spans="1:17" x14ac:dyDescent="0.35">
      <c r="A16" s="3">
        <v>16</v>
      </c>
      <c r="B16" s="3"/>
      <c r="C16" s="3" t="str">
        <f>E16&amp;"_"&amp;F16&amp;"_"&amp;G16&amp;"_"&amp;H16&amp;"_"&amp;I16</f>
        <v>CaERG11_0_Itra_F1_C</v>
      </c>
      <c r="D16" s="3"/>
      <c r="E16" s="3" t="s">
        <v>17</v>
      </c>
      <c r="F16" s="3">
        <v>0</v>
      </c>
      <c r="G16" s="3" t="s">
        <v>18</v>
      </c>
      <c r="H16" s="3" t="s">
        <v>26</v>
      </c>
      <c r="I16" s="3" t="s">
        <v>25</v>
      </c>
      <c r="J16" s="3" t="s">
        <v>27</v>
      </c>
      <c r="K16" s="3" t="str">
        <f>C16&amp;B16&amp;"_R1"&amp;".fastq.gz"</f>
        <v>CaERG11_0_Itra_F1_C_R1.fastq.gz</v>
      </c>
      <c r="L16" s="3" t="str">
        <f>C16&amp;B16&amp;"_R2"&amp;".fastq.gz"</f>
        <v>CaERG11_0_Itra_F1_C_R2.fastq.gz</v>
      </c>
      <c r="M16" s="3" t="s">
        <v>30</v>
      </c>
      <c r="N16" s="4" t="s">
        <v>54</v>
      </c>
      <c r="O16" s="3" t="s">
        <v>33</v>
      </c>
      <c r="P16" s="4" t="s">
        <v>132</v>
      </c>
      <c r="Q16" s="3">
        <v>5000000</v>
      </c>
    </row>
    <row r="17" spans="1:17" x14ac:dyDescent="0.35">
      <c r="A17" s="2">
        <v>55</v>
      </c>
      <c r="B17" s="6">
        <v>1</v>
      </c>
      <c r="C17" s="6" t="s">
        <v>34</v>
      </c>
      <c r="D17" s="2" t="s">
        <v>35</v>
      </c>
      <c r="E17" s="2" t="s">
        <v>17</v>
      </c>
      <c r="F17" s="2">
        <v>0</v>
      </c>
      <c r="G17" s="2" t="s">
        <v>36</v>
      </c>
      <c r="H17" s="2" t="s">
        <v>26</v>
      </c>
      <c r="I17" s="2">
        <v>1</v>
      </c>
      <c r="J17" s="3" t="s">
        <v>27</v>
      </c>
      <c r="K17" s="3" t="s">
        <v>37</v>
      </c>
      <c r="L17" s="3" t="s">
        <v>38</v>
      </c>
      <c r="M17" s="2" t="s">
        <v>39</v>
      </c>
      <c r="N17" s="2" t="s">
        <v>40</v>
      </c>
      <c r="O17" s="2" t="s">
        <v>41</v>
      </c>
      <c r="P17" s="2" t="s">
        <v>133</v>
      </c>
      <c r="Q17" s="3">
        <v>3500000</v>
      </c>
    </row>
    <row r="18" spans="1:17" x14ac:dyDescent="0.35">
      <c r="A18" s="2">
        <v>82</v>
      </c>
      <c r="B18" s="6">
        <v>1</v>
      </c>
      <c r="C18" s="6" t="s">
        <v>69</v>
      </c>
      <c r="D18" s="2" t="s">
        <v>35</v>
      </c>
      <c r="E18" s="2" t="s">
        <v>17</v>
      </c>
      <c r="F18" s="2">
        <v>0</v>
      </c>
      <c r="G18" s="2" t="s">
        <v>36</v>
      </c>
      <c r="H18" s="2" t="s">
        <v>26</v>
      </c>
      <c r="I18" s="2">
        <v>1</v>
      </c>
      <c r="J18" s="3" t="s">
        <v>70</v>
      </c>
      <c r="K18" s="3" t="s">
        <v>71</v>
      </c>
      <c r="L18" s="3" t="s">
        <v>72</v>
      </c>
      <c r="M18" s="2" t="s">
        <v>39</v>
      </c>
      <c r="N18" s="2" t="s">
        <v>40</v>
      </c>
      <c r="O18" s="2" t="s">
        <v>41</v>
      </c>
      <c r="P18" s="2" t="s">
        <v>133</v>
      </c>
      <c r="Q18" s="3">
        <v>3500000</v>
      </c>
    </row>
    <row r="19" spans="1:17" x14ac:dyDescent="0.35">
      <c r="A19" s="2">
        <v>56</v>
      </c>
      <c r="B19" s="6">
        <v>9</v>
      </c>
      <c r="C19" s="6" t="s">
        <v>42</v>
      </c>
      <c r="D19" s="2" t="s">
        <v>43</v>
      </c>
      <c r="E19" s="2" t="s">
        <v>17</v>
      </c>
      <c r="F19" s="2">
        <v>0</v>
      </c>
      <c r="G19" s="2" t="s">
        <v>36</v>
      </c>
      <c r="H19" s="2" t="s">
        <v>26</v>
      </c>
      <c r="I19" s="2">
        <v>2</v>
      </c>
      <c r="J19" s="3" t="s">
        <v>27</v>
      </c>
      <c r="K19" s="3" t="s">
        <v>44</v>
      </c>
      <c r="L19" s="3" t="s">
        <v>45</v>
      </c>
      <c r="M19" s="2" t="s">
        <v>46</v>
      </c>
      <c r="N19" s="2" t="s">
        <v>47</v>
      </c>
      <c r="O19" s="2" t="s">
        <v>48</v>
      </c>
      <c r="P19" s="2" t="s">
        <v>133</v>
      </c>
      <c r="Q19" s="3">
        <v>3500000</v>
      </c>
    </row>
    <row r="20" spans="1:17" x14ac:dyDescent="0.35">
      <c r="A20" s="2">
        <v>83</v>
      </c>
      <c r="B20" s="6">
        <v>9</v>
      </c>
      <c r="C20" s="6" t="s">
        <v>73</v>
      </c>
      <c r="D20" s="2" t="s">
        <v>43</v>
      </c>
      <c r="E20" s="2" t="s">
        <v>17</v>
      </c>
      <c r="F20" s="2">
        <v>0</v>
      </c>
      <c r="G20" s="2" t="s">
        <v>36</v>
      </c>
      <c r="H20" s="2" t="s">
        <v>26</v>
      </c>
      <c r="I20" s="2">
        <v>2</v>
      </c>
      <c r="J20" s="3" t="s">
        <v>70</v>
      </c>
      <c r="K20" s="3" t="s">
        <v>74</v>
      </c>
      <c r="L20" s="3" t="s">
        <v>75</v>
      </c>
      <c r="M20" s="2" t="s">
        <v>46</v>
      </c>
      <c r="N20" s="2" t="s">
        <v>47</v>
      </c>
      <c r="O20" s="2" t="s">
        <v>48</v>
      </c>
      <c r="P20" s="2" t="s">
        <v>133</v>
      </c>
      <c r="Q20" s="3">
        <v>3500000</v>
      </c>
    </row>
    <row r="21" spans="1:17" x14ac:dyDescent="0.35">
      <c r="A21" s="2">
        <v>57</v>
      </c>
      <c r="B21" s="6">
        <v>17</v>
      </c>
      <c r="C21" s="6" t="s">
        <v>49</v>
      </c>
      <c r="D21" s="2" t="s">
        <v>50</v>
      </c>
      <c r="E21" s="2" t="s">
        <v>17</v>
      </c>
      <c r="F21" s="2">
        <v>0</v>
      </c>
      <c r="G21" s="2" t="s">
        <v>36</v>
      </c>
      <c r="H21" s="2" t="s">
        <v>26</v>
      </c>
      <c r="I21" s="2">
        <v>3</v>
      </c>
      <c r="J21" s="3" t="s">
        <v>27</v>
      </c>
      <c r="K21" s="3" t="s">
        <v>51</v>
      </c>
      <c r="L21" s="3" t="s">
        <v>52</v>
      </c>
      <c r="M21" s="2" t="s">
        <v>53</v>
      </c>
      <c r="N21" s="2" t="s">
        <v>54</v>
      </c>
      <c r="O21" s="2" t="s">
        <v>55</v>
      </c>
      <c r="P21" s="2" t="s">
        <v>133</v>
      </c>
      <c r="Q21" s="3">
        <v>3500000</v>
      </c>
    </row>
    <row r="22" spans="1:17" x14ac:dyDescent="0.35">
      <c r="A22" s="2">
        <v>84</v>
      </c>
      <c r="B22" s="6">
        <v>17</v>
      </c>
      <c r="C22" s="6" t="s">
        <v>76</v>
      </c>
      <c r="D22" s="2" t="s">
        <v>50</v>
      </c>
      <c r="E22" s="2" t="s">
        <v>17</v>
      </c>
      <c r="F22" s="2">
        <v>0</v>
      </c>
      <c r="G22" s="2" t="s">
        <v>36</v>
      </c>
      <c r="H22" s="2" t="s">
        <v>26</v>
      </c>
      <c r="I22" s="2">
        <v>3</v>
      </c>
      <c r="J22" s="3" t="s">
        <v>70</v>
      </c>
      <c r="K22" s="3" t="s">
        <v>77</v>
      </c>
      <c r="L22" s="3" t="s">
        <v>78</v>
      </c>
      <c r="M22" s="2" t="s">
        <v>53</v>
      </c>
      <c r="N22" s="2" t="s">
        <v>54</v>
      </c>
      <c r="O22" s="2" t="s">
        <v>55</v>
      </c>
      <c r="P22" s="2" t="s">
        <v>133</v>
      </c>
      <c r="Q22" s="3">
        <v>3500000</v>
      </c>
    </row>
    <row r="23" spans="1:17" x14ac:dyDescent="0.35">
      <c r="A23" s="3">
        <v>96</v>
      </c>
      <c r="B23" s="3"/>
      <c r="C23" s="3" t="str">
        <f>E23&amp;"_"&amp;F23&amp;"_"&amp;G23&amp;"_"&amp;H23&amp;"_"&amp;I23</f>
        <v>CaERG11_0_Posaco_F1_A</v>
      </c>
      <c r="D23" s="3"/>
      <c r="E23" s="3" t="s">
        <v>17</v>
      </c>
      <c r="F23" s="3">
        <v>0</v>
      </c>
      <c r="G23" s="3" t="s">
        <v>22</v>
      </c>
      <c r="H23" s="3" t="s">
        <v>26</v>
      </c>
      <c r="I23" s="3" t="s">
        <v>23</v>
      </c>
      <c r="J23" s="3" t="s">
        <v>27</v>
      </c>
      <c r="K23" s="3" t="str">
        <f>C23&amp;B23&amp;"_R1"&amp;".fastq.gz"</f>
        <v>CaERG11_0_Posaco_F1_A_R1.fastq.gz</v>
      </c>
      <c r="L23" s="3" t="str">
        <f>C23&amp;B23&amp;"_R2"&amp;".fastq.gz"</f>
        <v>CaERG11_0_Posaco_F1_A_R2.fastq.gz</v>
      </c>
      <c r="M23" s="3" t="s">
        <v>28</v>
      </c>
      <c r="N23" s="4" t="s">
        <v>40</v>
      </c>
      <c r="O23" s="3" t="s">
        <v>31</v>
      </c>
      <c r="P23" s="4" t="s">
        <v>130</v>
      </c>
      <c r="Q23" s="3">
        <v>5000000</v>
      </c>
    </row>
    <row r="24" spans="1:17" x14ac:dyDescent="0.35">
      <c r="A24" s="3">
        <v>104</v>
      </c>
      <c r="B24" s="3"/>
      <c r="C24" s="3" t="str">
        <f>E24&amp;"_"&amp;F24&amp;"_"&amp;G24&amp;"_"&amp;H24&amp;"_"&amp;I24</f>
        <v>CaERG11_0_Posaco_F1_B</v>
      </c>
      <c r="D24" s="3"/>
      <c r="E24" s="3" t="s">
        <v>17</v>
      </c>
      <c r="F24" s="3">
        <v>0</v>
      </c>
      <c r="G24" s="3" t="s">
        <v>22</v>
      </c>
      <c r="H24" s="3" t="s">
        <v>26</v>
      </c>
      <c r="I24" s="3" t="s">
        <v>24</v>
      </c>
      <c r="J24" s="3" t="s">
        <v>27</v>
      </c>
      <c r="K24" s="3" t="str">
        <f>C24&amp;B24&amp;"_R1"&amp;".fastq.gz"</f>
        <v>CaERG11_0_Posaco_F1_B_R1.fastq.gz</v>
      </c>
      <c r="L24" s="3" t="str">
        <f>C24&amp;B24&amp;"_R2"&amp;".fastq.gz"</f>
        <v>CaERG11_0_Posaco_F1_B_R2.fastq.gz</v>
      </c>
      <c r="M24" s="3" t="s">
        <v>29</v>
      </c>
      <c r="N24" s="4" t="s">
        <v>47</v>
      </c>
      <c r="O24" s="3" t="s">
        <v>32</v>
      </c>
      <c r="P24" s="4" t="s">
        <v>131</v>
      </c>
      <c r="Q24" s="3">
        <v>5000000</v>
      </c>
    </row>
    <row r="25" spans="1:17" x14ac:dyDescent="0.35">
      <c r="A25" s="3">
        <v>112</v>
      </c>
      <c r="B25" s="3"/>
      <c r="C25" s="3" t="str">
        <f>E25&amp;"_"&amp;F25&amp;"_"&amp;G25&amp;"_"&amp;H25&amp;"_"&amp;I25</f>
        <v>CaERG11_0_Posaco_F1_C</v>
      </c>
      <c r="D25" s="3"/>
      <c r="E25" s="3" t="s">
        <v>17</v>
      </c>
      <c r="F25" s="3">
        <v>0</v>
      </c>
      <c r="G25" s="3" t="s">
        <v>22</v>
      </c>
      <c r="H25" s="3" t="s">
        <v>26</v>
      </c>
      <c r="I25" s="3" t="s">
        <v>25</v>
      </c>
      <c r="J25" s="3" t="s">
        <v>27</v>
      </c>
      <c r="K25" s="3" t="str">
        <f>C25&amp;B25&amp;"_R1"&amp;".fastq.gz"</f>
        <v>CaERG11_0_Posaco_F1_C_R1.fastq.gz</v>
      </c>
      <c r="L25" s="3" t="str">
        <f>C25&amp;B25&amp;"_R2"&amp;".fastq.gz"</f>
        <v>CaERG11_0_Posaco_F1_C_R2.fastq.gz</v>
      </c>
      <c r="M25" s="3" t="s">
        <v>30</v>
      </c>
      <c r="N25" s="4" t="s">
        <v>54</v>
      </c>
      <c r="O25" s="3" t="s">
        <v>33</v>
      </c>
      <c r="P25" s="4" t="s">
        <v>132</v>
      </c>
      <c r="Q25" s="3">
        <v>5000000</v>
      </c>
    </row>
    <row r="26" spans="1:17" x14ac:dyDescent="0.35">
      <c r="A26" s="3">
        <v>72</v>
      </c>
      <c r="B26" s="3"/>
      <c r="C26" s="3" t="str">
        <f>E26&amp;"_"&amp;F26&amp;"_"&amp;G26&amp;"_"&amp;H26&amp;"_"&amp;I26</f>
        <v>CaERG11_0_Vorico_F1_A</v>
      </c>
      <c r="D26" s="3"/>
      <c r="E26" s="3" t="s">
        <v>17</v>
      </c>
      <c r="F26" s="3">
        <v>0</v>
      </c>
      <c r="G26" s="3" t="s">
        <v>21</v>
      </c>
      <c r="H26" s="3" t="s">
        <v>26</v>
      </c>
      <c r="I26" s="3" t="s">
        <v>23</v>
      </c>
      <c r="J26" s="3" t="s">
        <v>27</v>
      </c>
      <c r="K26" s="3" t="str">
        <f>C26&amp;B26&amp;"_R1"&amp;".fastq.gz"</f>
        <v>CaERG11_0_Vorico_F1_A_R1.fastq.gz</v>
      </c>
      <c r="L26" s="3" t="str">
        <f>C26&amp;B26&amp;"_R2"&amp;".fastq.gz"</f>
        <v>CaERG11_0_Vorico_F1_A_R2.fastq.gz</v>
      </c>
      <c r="M26" s="3" t="s">
        <v>28</v>
      </c>
      <c r="N26" s="4" t="s">
        <v>40</v>
      </c>
      <c r="O26" s="3" t="s">
        <v>31</v>
      </c>
      <c r="P26" s="4" t="s">
        <v>130</v>
      </c>
      <c r="Q26" s="3">
        <v>5000000</v>
      </c>
    </row>
    <row r="27" spans="1:17" x14ac:dyDescent="0.35">
      <c r="A27" s="3">
        <v>80</v>
      </c>
      <c r="B27" s="3"/>
      <c r="C27" s="3" t="str">
        <f>E27&amp;"_"&amp;F27&amp;"_"&amp;G27&amp;"_"&amp;H27&amp;"_"&amp;I27</f>
        <v>CaERG11_0_Vorico_F1_B</v>
      </c>
      <c r="D27" s="3"/>
      <c r="E27" s="3" t="s">
        <v>17</v>
      </c>
      <c r="F27" s="3">
        <v>0</v>
      </c>
      <c r="G27" s="3" t="s">
        <v>21</v>
      </c>
      <c r="H27" s="3" t="s">
        <v>26</v>
      </c>
      <c r="I27" s="3" t="s">
        <v>24</v>
      </c>
      <c r="J27" s="3" t="s">
        <v>27</v>
      </c>
      <c r="K27" s="3" t="str">
        <f>C27&amp;B27&amp;"_R1"&amp;".fastq.gz"</f>
        <v>CaERG11_0_Vorico_F1_B_R1.fastq.gz</v>
      </c>
      <c r="L27" s="3" t="str">
        <f>C27&amp;B27&amp;"_R2"&amp;".fastq.gz"</f>
        <v>CaERG11_0_Vorico_F1_B_R2.fastq.gz</v>
      </c>
      <c r="M27" s="3" t="s">
        <v>29</v>
      </c>
      <c r="N27" s="4" t="s">
        <v>47</v>
      </c>
      <c r="O27" s="3" t="s">
        <v>32</v>
      </c>
      <c r="P27" s="4" t="s">
        <v>131</v>
      </c>
      <c r="Q27" s="3">
        <v>5000000</v>
      </c>
    </row>
    <row r="28" spans="1:17" x14ac:dyDescent="0.35">
      <c r="A28" s="3">
        <v>88</v>
      </c>
      <c r="B28" s="3"/>
      <c r="C28" s="3" t="str">
        <f>E28&amp;"_"&amp;F28&amp;"_"&amp;G28&amp;"_"&amp;H28&amp;"_"&amp;I28</f>
        <v>CaERG11_0_Vorico_F1_C</v>
      </c>
      <c r="D28" s="3"/>
      <c r="E28" s="3" t="s">
        <v>17</v>
      </c>
      <c r="F28" s="3">
        <v>0</v>
      </c>
      <c r="G28" s="3" t="s">
        <v>21</v>
      </c>
      <c r="H28" s="3" t="s">
        <v>26</v>
      </c>
      <c r="I28" s="3" t="s">
        <v>25</v>
      </c>
      <c r="J28" s="3" t="s">
        <v>27</v>
      </c>
      <c r="K28" s="3" t="str">
        <f>C28&amp;B28&amp;"_R1"&amp;".fastq.gz"</f>
        <v>CaERG11_0_Vorico_F1_C_R1.fastq.gz</v>
      </c>
      <c r="L28" s="3" t="str">
        <f>C28&amp;B28&amp;"_R2"&amp;".fastq.gz"</f>
        <v>CaERG11_0_Vorico_F1_C_R2.fastq.gz</v>
      </c>
      <c r="M28" s="3" t="s">
        <v>30</v>
      </c>
      <c r="N28" s="4" t="s">
        <v>54</v>
      </c>
      <c r="O28" s="3" t="s">
        <v>33</v>
      </c>
      <c r="P28" s="4" t="s">
        <v>132</v>
      </c>
      <c r="Q28" s="3">
        <v>5000000</v>
      </c>
    </row>
    <row r="29" spans="1:17" x14ac:dyDescent="0.35">
      <c r="A29" s="3">
        <v>28</v>
      </c>
      <c r="B29" s="3"/>
      <c r="C29" s="3" t="str">
        <f>E29&amp;"_"&amp;F29&amp;"_"&amp;G29&amp;"_"&amp;H29&amp;"_"&amp;I29</f>
        <v>CaERG11_2_Clotri_F1_A</v>
      </c>
      <c r="D29" s="3"/>
      <c r="E29" s="3" t="s">
        <v>17</v>
      </c>
      <c r="F29" s="3">
        <v>2</v>
      </c>
      <c r="G29" s="3" t="s">
        <v>19</v>
      </c>
      <c r="H29" s="3" t="s">
        <v>26</v>
      </c>
      <c r="I29" s="3" t="s">
        <v>23</v>
      </c>
      <c r="J29" s="3" t="s">
        <v>27</v>
      </c>
      <c r="K29" s="3" t="str">
        <f>C29&amp;B29&amp;"_R1"&amp;".fastq.gz"</f>
        <v>CaERG11_2_Clotri_F1_A_R1.fastq.gz</v>
      </c>
      <c r="L29" s="3" t="str">
        <f>C29&amp;B29&amp;"_R2"&amp;".fastq.gz"</f>
        <v>CaERG11_2_Clotri_F1_A_R2.fastq.gz</v>
      </c>
      <c r="M29" s="3" t="s">
        <v>28</v>
      </c>
      <c r="N29" s="4" t="s">
        <v>40</v>
      </c>
      <c r="O29" s="3" t="s">
        <v>31</v>
      </c>
      <c r="P29" s="4" t="s">
        <v>130</v>
      </c>
      <c r="Q29" s="3">
        <v>5000000</v>
      </c>
    </row>
    <row r="30" spans="1:17" x14ac:dyDescent="0.35">
      <c r="A30" s="3">
        <v>36</v>
      </c>
      <c r="B30" s="3"/>
      <c r="C30" s="3" t="str">
        <f>E30&amp;"_"&amp;F30&amp;"_"&amp;G30&amp;"_"&amp;H30&amp;"_"&amp;I30</f>
        <v>CaERG11_2_Clotri_F1_B</v>
      </c>
      <c r="D30" s="3"/>
      <c r="E30" s="3" t="s">
        <v>17</v>
      </c>
      <c r="F30" s="3">
        <v>2</v>
      </c>
      <c r="G30" s="3" t="s">
        <v>19</v>
      </c>
      <c r="H30" s="3" t="s">
        <v>26</v>
      </c>
      <c r="I30" s="3" t="s">
        <v>24</v>
      </c>
      <c r="J30" s="3" t="s">
        <v>27</v>
      </c>
      <c r="K30" s="3" t="str">
        <f>C30&amp;B30&amp;"_R1"&amp;".fastq.gz"</f>
        <v>CaERG11_2_Clotri_F1_B_R1.fastq.gz</v>
      </c>
      <c r="L30" s="3" t="str">
        <f>C30&amp;B30&amp;"_R2"&amp;".fastq.gz"</f>
        <v>CaERG11_2_Clotri_F1_B_R2.fastq.gz</v>
      </c>
      <c r="M30" s="3" t="s">
        <v>29</v>
      </c>
      <c r="N30" s="4" t="s">
        <v>47</v>
      </c>
      <c r="O30" s="3" t="s">
        <v>32</v>
      </c>
      <c r="P30" s="4" t="s">
        <v>131</v>
      </c>
      <c r="Q30" s="3">
        <v>5000000</v>
      </c>
    </row>
    <row r="31" spans="1:17" x14ac:dyDescent="0.35">
      <c r="A31" s="3">
        <v>44</v>
      </c>
      <c r="B31" s="3"/>
      <c r="C31" s="3" t="str">
        <f>E31&amp;"_"&amp;F31&amp;"_"&amp;G31&amp;"_"&amp;H31&amp;"_"&amp;I31</f>
        <v>CaERG11_2_Clotri_F1_C</v>
      </c>
      <c r="D31" s="3"/>
      <c r="E31" s="3" t="s">
        <v>17</v>
      </c>
      <c r="F31" s="3">
        <v>2</v>
      </c>
      <c r="G31" s="3" t="s">
        <v>19</v>
      </c>
      <c r="H31" s="3" t="s">
        <v>26</v>
      </c>
      <c r="I31" s="3" t="s">
        <v>25</v>
      </c>
      <c r="J31" s="3" t="s">
        <v>27</v>
      </c>
      <c r="K31" s="3" t="str">
        <f>C31&amp;B31&amp;"_R1"&amp;".fastq.gz"</f>
        <v>CaERG11_2_Clotri_F1_C_R1.fastq.gz</v>
      </c>
      <c r="L31" s="3" t="str">
        <f>C31&amp;B31&amp;"_R2"&amp;".fastq.gz"</f>
        <v>CaERG11_2_Clotri_F1_C_R2.fastq.gz</v>
      </c>
      <c r="M31" s="3" t="s">
        <v>30</v>
      </c>
      <c r="N31" s="4" t="s">
        <v>54</v>
      </c>
      <c r="O31" s="3" t="s">
        <v>33</v>
      </c>
      <c r="P31" s="4" t="s">
        <v>132</v>
      </c>
      <c r="Q31" s="3">
        <v>5000000</v>
      </c>
    </row>
    <row r="32" spans="1:17" x14ac:dyDescent="0.35">
      <c r="A32" s="2">
        <v>76</v>
      </c>
      <c r="B32" s="5">
        <v>72</v>
      </c>
      <c r="C32" s="6" t="s">
        <v>88</v>
      </c>
      <c r="D32" s="2" t="s">
        <v>89</v>
      </c>
      <c r="E32" s="2" t="s">
        <v>17</v>
      </c>
      <c r="F32" s="2">
        <v>2</v>
      </c>
      <c r="G32" s="2" t="s">
        <v>58</v>
      </c>
      <c r="H32" s="2" t="s">
        <v>26</v>
      </c>
      <c r="I32" s="2">
        <v>1</v>
      </c>
      <c r="J32" s="3" t="s">
        <v>27</v>
      </c>
      <c r="K32" s="3" t="s">
        <v>90</v>
      </c>
      <c r="L32" s="3" t="s">
        <v>91</v>
      </c>
      <c r="M32" s="2" t="s">
        <v>39</v>
      </c>
      <c r="N32" s="2" t="s">
        <v>40</v>
      </c>
      <c r="O32" s="2" t="s">
        <v>41</v>
      </c>
      <c r="P32" s="2" t="s">
        <v>135</v>
      </c>
      <c r="Q32" s="3">
        <v>3500000</v>
      </c>
    </row>
    <row r="33" spans="1:17" x14ac:dyDescent="0.35">
      <c r="A33" s="2">
        <v>103</v>
      </c>
      <c r="B33" s="5">
        <v>72</v>
      </c>
      <c r="C33" s="6" t="s">
        <v>100</v>
      </c>
      <c r="D33" s="2" t="s">
        <v>89</v>
      </c>
      <c r="E33" s="2" t="s">
        <v>17</v>
      </c>
      <c r="F33" s="2">
        <v>2</v>
      </c>
      <c r="G33" s="2" t="s">
        <v>58</v>
      </c>
      <c r="H33" s="2" t="s">
        <v>26</v>
      </c>
      <c r="I33" s="2">
        <v>1</v>
      </c>
      <c r="J33" s="3" t="s">
        <v>70</v>
      </c>
      <c r="K33" s="3" t="s">
        <v>101</v>
      </c>
      <c r="L33" s="3" t="s">
        <v>102</v>
      </c>
      <c r="M33" s="2" t="s">
        <v>39</v>
      </c>
      <c r="N33" s="2" t="s">
        <v>40</v>
      </c>
      <c r="O33" s="2" t="s">
        <v>41</v>
      </c>
      <c r="P33" s="2" t="s">
        <v>135</v>
      </c>
      <c r="Q33" s="3">
        <v>3500000</v>
      </c>
    </row>
    <row r="34" spans="1:17" x14ac:dyDescent="0.35">
      <c r="A34" s="2">
        <v>77</v>
      </c>
      <c r="B34" s="5">
        <v>80</v>
      </c>
      <c r="C34" s="6" t="s">
        <v>92</v>
      </c>
      <c r="D34" s="2" t="s">
        <v>93</v>
      </c>
      <c r="E34" s="2" t="s">
        <v>17</v>
      </c>
      <c r="F34" s="2">
        <v>2</v>
      </c>
      <c r="G34" s="2" t="s">
        <v>58</v>
      </c>
      <c r="H34" s="2" t="s">
        <v>26</v>
      </c>
      <c r="I34" s="2">
        <v>2</v>
      </c>
      <c r="J34" s="3" t="s">
        <v>27</v>
      </c>
      <c r="K34" s="3" t="s">
        <v>94</v>
      </c>
      <c r="L34" s="3" t="s">
        <v>95</v>
      </c>
      <c r="M34" s="2" t="s">
        <v>46</v>
      </c>
      <c r="N34" s="2" t="s">
        <v>47</v>
      </c>
      <c r="O34" s="2" t="s">
        <v>48</v>
      </c>
      <c r="P34" s="2" t="s">
        <v>135</v>
      </c>
      <c r="Q34" s="3">
        <v>3500000</v>
      </c>
    </row>
    <row r="35" spans="1:17" x14ac:dyDescent="0.35">
      <c r="A35" s="2">
        <v>104</v>
      </c>
      <c r="B35" s="5">
        <v>80</v>
      </c>
      <c r="C35" s="6" t="s">
        <v>103</v>
      </c>
      <c r="D35" s="2" t="s">
        <v>93</v>
      </c>
      <c r="E35" s="2" t="s">
        <v>17</v>
      </c>
      <c r="F35" s="2">
        <v>2</v>
      </c>
      <c r="G35" s="2" t="s">
        <v>58</v>
      </c>
      <c r="H35" s="2" t="s">
        <v>26</v>
      </c>
      <c r="I35" s="2">
        <v>2</v>
      </c>
      <c r="J35" s="3" t="s">
        <v>70</v>
      </c>
      <c r="K35" s="3" t="s">
        <v>104</v>
      </c>
      <c r="L35" s="3" t="s">
        <v>105</v>
      </c>
      <c r="M35" s="2" t="s">
        <v>46</v>
      </c>
      <c r="N35" s="2" t="s">
        <v>47</v>
      </c>
      <c r="O35" s="2" t="s">
        <v>48</v>
      </c>
      <c r="P35" s="2" t="s">
        <v>135</v>
      </c>
      <c r="Q35" s="3">
        <v>3500000</v>
      </c>
    </row>
    <row r="36" spans="1:17" x14ac:dyDescent="0.35">
      <c r="A36" s="2">
        <v>78</v>
      </c>
      <c r="B36" s="5">
        <v>88</v>
      </c>
      <c r="C36" s="6" t="s">
        <v>96</v>
      </c>
      <c r="D36" s="2" t="s">
        <v>97</v>
      </c>
      <c r="E36" s="2" t="s">
        <v>17</v>
      </c>
      <c r="F36" s="2">
        <v>2</v>
      </c>
      <c r="G36" s="2" t="s">
        <v>58</v>
      </c>
      <c r="H36" s="2" t="s">
        <v>26</v>
      </c>
      <c r="I36" s="2">
        <v>3</v>
      </c>
      <c r="J36" s="3" t="s">
        <v>27</v>
      </c>
      <c r="K36" s="3" t="s">
        <v>98</v>
      </c>
      <c r="L36" s="3" t="s">
        <v>99</v>
      </c>
      <c r="M36" s="2" t="s">
        <v>53</v>
      </c>
      <c r="N36" s="2" t="s">
        <v>54</v>
      </c>
      <c r="O36" s="2" t="s">
        <v>55</v>
      </c>
      <c r="P36" s="2" t="s">
        <v>135</v>
      </c>
      <c r="Q36" s="3">
        <v>3500000</v>
      </c>
    </row>
    <row r="37" spans="1:17" x14ac:dyDescent="0.35">
      <c r="A37" s="2">
        <v>105</v>
      </c>
      <c r="B37" s="5">
        <v>88</v>
      </c>
      <c r="C37" s="6" t="s">
        <v>106</v>
      </c>
      <c r="D37" s="2" t="s">
        <v>97</v>
      </c>
      <c r="E37" s="2" t="s">
        <v>17</v>
      </c>
      <c r="F37" s="2">
        <v>2</v>
      </c>
      <c r="G37" s="2" t="s">
        <v>58</v>
      </c>
      <c r="H37" s="2" t="s">
        <v>26</v>
      </c>
      <c r="I37" s="2">
        <v>3</v>
      </c>
      <c r="J37" s="3" t="s">
        <v>70</v>
      </c>
      <c r="K37" s="3" t="s">
        <v>107</v>
      </c>
      <c r="L37" s="3" t="s">
        <v>108</v>
      </c>
      <c r="M37" s="2" t="s">
        <v>53</v>
      </c>
      <c r="N37" s="2" t="s">
        <v>54</v>
      </c>
      <c r="O37" s="2" t="s">
        <v>55</v>
      </c>
      <c r="P37" s="2" t="s">
        <v>135</v>
      </c>
      <c r="Q37" s="3">
        <v>3500000</v>
      </c>
    </row>
    <row r="38" spans="1:17" x14ac:dyDescent="0.35">
      <c r="A38" s="3">
        <v>52</v>
      </c>
      <c r="B38" s="3"/>
      <c r="C38" s="3" t="str">
        <f>E38&amp;"_"&amp;F38&amp;"_"&amp;G38&amp;"_"&amp;H38&amp;"_"&amp;I38</f>
        <v>CaERG11_2_Isa_F1_A</v>
      </c>
      <c r="D38" s="3"/>
      <c r="E38" s="3" t="s">
        <v>17</v>
      </c>
      <c r="F38" s="3">
        <v>2</v>
      </c>
      <c r="G38" s="3" t="s">
        <v>20</v>
      </c>
      <c r="H38" s="3" t="s">
        <v>26</v>
      </c>
      <c r="I38" s="3" t="s">
        <v>23</v>
      </c>
      <c r="J38" s="3" t="s">
        <v>27</v>
      </c>
      <c r="K38" s="3" t="str">
        <f>C38&amp;B38&amp;"_R1"&amp;".fastq.gz"</f>
        <v>CaERG11_2_Isa_F1_A_R1.fastq.gz</v>
      </c>
      <c r="L38" s="3" t="str">
        <f>C38&amp;B38&amp;"_R2"&amp;".fastq.gz"</f>
        <v>CaERG11_2_Isa_F1_A_R2.fastq.gz</v>
      </c>
      <c r="M38" s="3" t="s">
        <v>28</v>
      </c>
      <c r="N38" s="4" t="s">
        <v>40</v>
      </c>
      <c r="O38" s="3" t="s">
        <v>31</v>
      </c>
      <c r="P38" s="4" t="s">
        <v>130</v>
      </c>
      <c r="Q38" s="3">
        <v>5000000</v>
      </c>
    </row>
    <row r="39" spans="1:17" x14ac:dyDescent="0.35">
      <c r="A39" s="3">
        <v>60</v>
      </c>
      <c r="B39" s="3"/>
      <c r="C39" s="3" t="str">
        <f>E39&amp;"_"&amp;F39&amp;"_"&amp;G39&amp;"_"&amp;H39&amp;"_"&amp;I39</f>
        <v>CaERG11_2_Isa_F1_B</v>
      </c>
      <c r="D39" s="3"/>
      <c r="E39" s="3" t="s">
        <v>17</v>
      </c>
      <c r="F39" s="3">
        <v>2</v>
      </c>
      <c r="G39" s="3" t="s">
        <v>20</v>
      </c>
      <c r="H39" s="3" t="s">
        <v>26</v>
      </c>
      <c r="I39" s="3" t="s">
        <v>24</v>
      </c>
      <c r="J39" s="3" t="s">
        <v>27</v>
      </c>
      <c r="K39" s="3" t="str">
        <f>C39&amp;B39&amp;"_R1"&amp;".fastq.gz"</f>
        <v>CaERG11_2_Isa_F1_B_R1.fastq.gz</v>
      </c>
      <c r="L39" s="3" t="str">
        <f>C39&amp;B39&amp;"_R2"&amp;".fastq.gz"</f>
        <v>CaERG11_2_Isa_F1_B_R2.fastq.gz</v>
      </c>
      <c r="M39" s="3" t="s">
        <v>29</v>
      </c>
      <c r="N39" s="4" t="s">
        <v>47</v>
      </c>
      <c r="O39" s="3" t="s">
        <v>32</v>
      </c>
      <c r="P39" s="4" t="s">
        <v>131</v>
      </c>
      <c r="Q39" s="3">
        <v>5000000</v>
      </c>
    </row>
    <row r="40" spans="1:17" x14ac:dyDescent="0.35">
      <c r="A40" s="3">
        <v>68</v>
      </c>
      <c r="B40" s="3"/>
      <c r="C40" s="3" t="str">
        <f>E40&amp;"_"&amp;F40&amp;"_"&amp;G40&amp;"_"&amp;H40&amp;"_"&amp;I40</f>
        <v>CaERG11_2_Isa_F1_C</v>
      </c>
      <c r="D40" s="3"/>
      <c r="E40" s="3" t="s">
        <v>17</v>
      </c>
      <c r="F40" s="3">
        <v>2</v>
      </c>
      <c r="G40" s="3" t="s">
        <v>20</v>
      </c>
      <c r="H40" s="3" t="s">
        <v>26</v>
      </c>
      <c r="I40" s="3" t="s">
        <v>25</v>
      </c>
      <c r="J40" s="3" t="s">
        <v>27</v>
      </c>
      <c r="K40" s="3" t="str">
        <f>C40&amp;B40&amp;"_R1"&amp;".fastq.gz"</f>
        <v>CaERG11_2_Isa_F1_C_R1.fastq.gz</v>
      </c>
      <c r="L40" s="3" t="str">
        <f>C40&amp;B40&amp;"_R2"&amp;".fastq.gz"</f>
        <v>CaERG11_2_Isa_F1_C_R2.fastq.gz</v>
      </c>
      <c r="M40" s="3" t="s">
        <v>30</v>
      </c>
      <c r="N40" s="4" t="s">
        <v>54</v>
      </c>
      <c r="O40" s="3" t="s">
        <v>33</v>
      </c>
      <c r="P40" s="4" t="s">
        <v>132</v>
      </c>
      <c r="Q40" s="3">
        <v>5000000</v>
      </c>
    </row>
    <row r="41" spans="1:17" x14ac:dyDescent="0.35">
      <c r="A41" s="3">
        <v>4</v>
      </c>
      <c r="B41" s="3"/>
      <c r="C41" s="3" t="str">
        <f>E41&amp;"_"&amp;F41&amp;"_"&amp;G41&amp;"_"&amp;H41&amp;"_"&amp;I41</f>
        <v>CaERG11_2_Itra_F1_A</v>
      </c>
      <c r="D41" s="3"/>
      <c r="E41" s="3" t="s">
        <v>17</v>
      </c>
      <c r="F41" s="3">
        <v>2</v>
      </c>
      <c r="G41" s="3" t="s">
        <v>18</v>
      </c>
      <c r="H41" s="3" t="s">
        <v>26</v>
      </c>
      <c r="I41" s="3" t="s">
        <v>23</v>
      </c>
      <c r="J41" s="3" t="s">
        <v>27</v>
      </c>
      <c r="K41" s="3" t="str">
        <f>C41&amp;B41&amp;"_R1"&amp;".fastq.gz"</f>
        <v>CaERG11_2_Itra_F1_A_R1.fastq.gz</v>
      </c>
      <c r="L41" s="3" t="str">
        <f>C41&amp;B41&amp;"_R2"&amp;".fastq.gz"</f>
        <v>CaERG11_2_Itra_F1_A_R2.fastq.gz</v>
      </c>
      <c r="M41" s="3" t="s">
        <v>28</v>
      </c>
      <c r="N41" s="4" t="s">
        <v>40</v>
      </c>
      <c r="O41" s="3" t="s">
        <v>31</v>
      </c>
      <c r="P41" s="4" t="s">
        <v>130</v>
      </c>
      <c r="Q41" s="3">
        <v>5000000</v>
      </c>
    </row>
    <row r="42" spans="1:17" x14ac:dyDescent="0.35">
      <c r="A42" s="3">
        <v>12</v>
      </c>
      <c r="B42" s="3"/>
      <c r="C42" s="3" t="str">
        <f>E42&amp;"_"&amp;F42&amp;"_"&amp;G42&amp;"_"&amp;H42&amp;"_"&amp;I42</f>
        <v>CaERG11_2_Itra_F1_B</v>
      </c>
      <c r="D42" s="3"/>
      <c r="E42" s="3" t="s">
        <v>17</v>
      </c>
      <c r="F42" s="3">
        <v>2</v>
      </c>
      <c r="G42" s="3" t="s">
        <v>18</v>
      </c>
      <c r="H42" s="3" t="s">
        <v>26</v>
      </c>
      <c r="I42" s="3" t="s">
        <v>24</v>
      </c>
      <c r="J42" s="3" t="s">
        <v>27</v>
      </c>
      <c r="K42" s="3" t="str">
        <f>C42&amp;B42&amp;"_R1"&amp;".fastq.gz"</f>
        <v>CaERG11_2_Itra_F1_B_R1.fastq.gz</v>
      </c>
      <c r="L42" s="3" t="str">
        <f>C42&amp;B42&amp;"_R2"&amp;".fastq.gz"</f>
        <v>CaERG11_2_Itra_F1_B_R2.fastq.gz</v>
      </c>
      <c r="M42" s="3" t="s">
        <v>29</v>
      </c>
      <c r="N42" s="4" t="s">
        <v>47</v>
      </c>
      <c r="O42" s="3" t="s">
        <v>32</v>
      </c>
      <c r="P42" s="4" t="s">
        <v>131</v>
      </c>
      <c r="Q42" s="3">
        <v>5000000</v>
      </c>
    </row>
    <row r="43" spans="1:17" x14ac:dyDescent="0.35">
      <c r="A43" s="3">
        <v>20</v>
      </c>
      <c r="B43" s="3"/>
      <c r="C43" s="3" t="str">
        <f>E43&amp;"_"&amp;F43&amp;"_"&amp;G43&amp;"_"&amp;H43&amp;"_"&amp;I43</f>
        <v>CaERG11_2_Itra_F1_C</v>
      </c>
      <c r="D43" s="3"/>
      <c r="E43" s="3" t="s">
        <v>17</v>
      </c>
      <c r="F43" s="3">
        <v>2</v>
      </c>
      <c r="G43" s="3" t="s">
        <v>18</v>
      </c>
      <c r="H43" s="3" t="s">
        <v>26</v>
      </c>
      <c r="I43" s="3" t="s">
        <v>25</v>
      </c>
      <c r="J43" s="3" t="s">
        <v>27</v>
      </c>
      <c r="K43" s="3" t="str">
        <f>C43&amp;B43&amp;"_R1"&amp;".fastq.gz"</f>
        <v>CaERG11_2_Itra_F1_C_R1.fastq.gz</v>
      </c>
      <c r="L43" s="3" t="str">
        <f>C43&amp;B43&amp;"_R2"&amp;".fastq.gz"</f>
        <v>CaERG11_2_Itra_F1_C_R2.fastq.gz</v>
      </c>
      <c r="M43" s="3" t="s">
        <v>30</v>
      </c>
      <c r="N43" s="4" t="s">
        <v>54</v>
      </c>
      <c r="O43" s="3" t="s">
        <v>33</v>
      </c>
      <c r="P43" s="4" t="s">
        <v>132</v>
      </c>
      <c r="Q43" s="3">
        <v>5000000</v>
      </c>
    </row>
    <row r="44" spans="1:17" x14ac:dyDescent="0.35">
      <c r="A44" s="3">
        <v>100</v>
      </c>
      <c r="B44" s="3"/>
      <c r="C44" s="3" t="str">
        <f>E44&amp;"_"&amp;F44&amp;"_"&amp;G44&amp;"_"&amp;H44&amp;"_"&amp;I44</f>
        <v>CaERG11_2_Posaco_F1_A</v>
      </c>
      <c r="D44" s="3"/>
      <c r="E44" s="3" t="s">
        <v>17</v>
      </c>
      <c r="F44" s="3">
        <v>2</v>
      </c>
      <c r="G44" s="3" t="s">
        <v>22</v>
      </c>
      <c r="H44" s="3" t="s">
        <v>26</v>
      </c>
      <c r="I44" s="3" t="s">
        <v>23</v>
      </c>
      <c r="J44" s="3" t="s">
        <v>27</v>
      </c>
      <c r="K44" s="3" t="str">
        <f>C44&amp;B44&amp;"_R1"&amp;".fastq.gz"</f>
        <v>CaERG11_2_Posaco_F1_A_R1.fastq.gz</v>
      </c>
      <c r="L44" s="3" t="str">
        <f>C44&amp;B44&amp;"_R2"&amp;".fastq.gz"</f>
        <v>CaERG11_2_Posaco_F1_A_R2.fastq.gz</v>
      </c>
      <c r="M44" s="3" t="s">
        <v>28</v>
      </c>
      <c r="N44" s="4" t="s">
        <v>40</v>
      </c>
      <c r="O44" s="3" t="s">
        <v>31</v>
      </c>
      <c r="P44" s="4" t="s">
        <v>130</v>
      </c>
      <c r="Q44" s="3">
        <v>5000000</v>
      </c>
    </row>
    <row r="45" spans="1:17" x14ac:dyDescent="0.35">
      <c r="A45" s="3">
        <v>108</v>
      </c>
      <c r="B45" s="3"/>
      <c r="C45" s="3" t="str">
        <f>E45&amp;"_"&amp;F45&amp;"_"&amp;G45&amp;"_"&amp;H45&amp;"_"&amp;I45</f>
        <v>CaERG11_2_Posaco_F1_B</v>
      </c>
      <c r="D45" s="3"/>
      <c r="E45" s="3" t="s">
        <v>17</v>
      </c>
      <c r="F45" s="3">
        <v>2</v>
      </c>
      <c r="G45" s="3" t="s">
        <v>22</v>
      </c>
      <c r="H45" s="3" t="s">
        <v>26</v>
      </c>
      <c r="I45" s="3" t="s">
        <v>24</v>
      </c>
      <c r="J45" s="3" t="s">
        <v>27</v>
      </c>
      <c r="K45" s="3" t="str">
        <f>C45&amp;B45&amp;"_R1"&amp;".fastq.gz"</f>
        <v>CaERG11_2_Posaco_F1_B_R1.fastq.gz</v>
      </c>
      <c r="L45" s="3" t="str">
        <f>C45&amp;B45&amp;"_R2"&amp;".fastq.gz"</f>
        <v>CaERG11_2_Posaco_F1_B_R2.fastq.gz</v>
      </c>
      <c r="M45" s="3" t="s">
        <v>29</v>
      </c>
      <c r="N45" s="4" t="s">
        <v>47</v>
      </c>
      <c r="O45" s="3" t="s">
        <v>32</v>
      </c>
      <c r="P45" s="4" t="s">
        <v>131</v>
      </c>
      <c r="Q45" s="3">
        <v>5000000</v>
      </c>
    </row>
    <row r="46" spans="1:17" x14ac:dyDescent="0.35">
      <c r="A46" s="3">
        <v>116</v>
      </c>
      <c r="B46" s="3"/>
      <c r="C46" s="3" t="str">
        <f>E46&amp;"_"&amp;F46&amp;"_"&amp;G46&amp;"_"&amp;H46&amp;"_"&amp;I46</f>
        <v>CaERG11_2_Posaco_F1_C</v>
      </c>
      <c r="D46" s="3"/>
      <c r="E46" s="3" t="s">
        <v>17</v>
      </c>
      <c r="F46" s="3">
        <v>2</v>
      </c>
      <c r="G46" s="3" t="s">
        <v>22</v>
      </c>
      <c r="H46" s="3" t="s">
        <v>26</v>
      </c>
      <c r="I46" s="3" t="s">
        <v>25</v>
      </c>
      <c r="J46" s="3" t="s">
        <v>27</v>
      </c>
      <c r="K46" s="3" t="str">
        <f>C46&amp;B46&amp;"_R1"&amp;".fastq.gz"</f>
        <v>CaERG11_2_Posaco_F1_C_R1.fastq.gz</v>
      </c>
      <c r="L46" s="3" t="str">
        <f>C46&amp;B46&amp;"_R2"&amp;".fastq.gz"</f>
        <v>CaERG11_2_Posaco_F1_C_R2.fastq.gz</v>
      </c>
      <c r="M46" s="3" t="s">
        <v>30</v>
      </c>
      <c r="N46" s="4" t="s">
        <v>54</v>
      </c>
      <c r="O46" s="3" t="s">
        <v>33</v>
      </c>
      <c r="P46" s="4" t="s">
        <v>132</v>
      </c>
      <c r="Q46" s="3">
        <v>5000000</v>
      </c>
    </row>
    <row r="47" spans="1:17" x14ac:dyDescent="0.35">
      <c r="A47" s="3">
        <v>76</v>
      </c>
      <c r="B47" s="3"/>
      <c r="C47" s="3" t="str">
        <f>E47&amp;"_"&amp;F47&amp;"_"&amp;G47&amp;"_"&amp;H47&amp;"_"&amp;I47</f>
        <v>CaERG11_2_Vorico_F1_A</v>
      </c>
      <c r="D47" s="3"/>
      <c r="E47" s="3" t="s">
        <v>17</v>
      </c>
      <c r="F47" s="3">
        <v>2</v>
      </c>
      <c r="G47" s="3" t="s">
        <v>21</v>
      </c>
      <c r="H47" s="3" t="s">
        <v>26</v>
      </c>
      <c r="I47" s="3" t="s">
        <v>23</v>
      </c>
      <c r="J47" s="3" t="s">
        <v>27</v>
      </c>
      <c r="K47" s="3" t="str">
        <f>C47&amp;B47&amp;"_R1"&amp;".fastq.gz"</f>
        <v>CaERG11_2_Vorico_F1_A_R1.fastq.gz</v>
      </c>
      <c r="L47" s="3" t="str">
        <f>C47&amp;B47&amp;"_R2"&amp;".fastq.gz"</f>
        <v>CaERG11_2_Vorico_F1_A_R2.fastq.gz</v>
      </c>
      <c r="M47" s="3" t="s">
        <v>28</v>
      </c>
      <c r="N47" s="4" t="s">
        <v>40</v>
      </c>
      <c r="O47" s="3" t="s">
        <v>31</v>
      </c>
      <c r="P47" s="4" t="s">
        <v>130</v>
      </c>
      <c r="Q47" s="3">
        <v>5000000</v>
      </c>
    </row>
    <row r="48" spans="1:17" x14ac:dyDescent="0.35">
      <c r="A48" s="3">
        <v>84</v>
      </c>
      <c r="B48" s="3"/>
      <c r="C48" s="3" t="str">
        <f>E48&amp;"_"&amp;F48&amp;"_"&amp;G48&amp;"_"&amp;H48&amp;"_"&amp;I48</f>
        <v>CaERG11_2_Vorico_F1_B</v>
      </c>
      <c r="D48" s="3"/>
      <c r="E48" s="3" t="s">
        <v>17</v>
      </c>
      <c r="F48" s="3">
        <v>2</v>
      </c>
      <c r="G48" s="3" t="s">
        <v>21</v>
      </c>
      <c r="H48" s="3" t="s">
        <v>26</v>
      </c>
      <c r="I48" s="3" t="s">
        <v>24</v>
      </c>
      <c r="J48" s="3" t="s">
        <v>27</v>
      </c>
      <c r="K48" s="3" t="str">
        <f>C48&amp;B48&amp;"_R1"&amp;".fastq.gz"</f>
        <v>CaERG11_2_Vorico_F1_B_R1.fastq.gz</v>
      </c>
      <c r="L48" s="3" t="str">
        <f>C48&amp;B48&amp;"_R2"&amp;".fastq.gz"</f>
        <v>CaERG11_2_Vorico_F1_B_R2.fastq.gz</v>
      </c>
      <c r="M48" s="3" t="s">
        <v>29</v>
      </c>
      <c r="N48" s="4" t="s">
        <v>47</v>
      </c>
      <c r="O48" s="3" t="s">
        <v>32</v>
      </c>
      <c r="P48" s="4" t="s">
        <v>131</v>
      </c>
      <c r="Q48" s="3">
        <v>5000000</v>
      </c>
    </row>
    <row r="49" spans="1:17" x14ac:dyDescent="0.35">
      <c r="A49" s="3">
        <v>92</v>
      </c>
      <c r="B49" s="3"/>
      <c r="C49" s="3" t="str">
        <f>E49&amp;"_"&amp;F49&amp;"_"&amp;G49&amp;"_"&amp;H49&amp;"_"&amp;I49</f>
        <v>CaERG11_2_Vorico_F1_C</v>
      </c>
      <c r="D49" s="3"/>
      <c r="E49" s="3" t="s">
        <v>17</v>
      </c>
      <c r="F49" s="3">
        <v>2</v>
      </c>
      <c r="G49" s="3" t="s">
        <v>21</v>
      </c>
      <c r="H49" s="3" t="s">
        <v>26</v>
      </c>
      <c r="I49" s="3" t="s">
        <v>25</v>
      </c>
      <c r="J49" s="3" t="s">
        <v>27</v>
      </c>
      <c r="K49" s="3" t="str">
        <f>C49&amp;B49&amp;"_R1"&amp;".fastq.gz"</f>
        <v>CaERG11_2_Vorico_F1_C_R1.fastq.gz</v>
      </c>
      <c r="L49" s="3" t="str">
        <f>C49&amp;B49&amp;"_R2"&amp;".fastq.gz"</f>
        <v>CaERG11_2_Vorico_F1_C_R2.fastq.gz</v>
      </c>
      <c r="M49" s="3" t="s">
        <v>30</v>
      </c>
      <c r="N49" s="4" t="s">
        <v>54</v>
      </c>
      <c r="O49" s="3" t="s">
        <v>33</v>
      </c>
      <c r="P49" s="4" t="s">
        <v>132</v>
      </c>
      <c r="Q49" s="3">
        <v>5000000</v>
      </c>
    </row>
    <row r="50" spans="1:17" x14ac:dyDescent="0.35">
      <c r="A50" s="2">
        <v>79</v>
      </c>
      <c r="B50" s="6">
        <v>29</v>
      </c>
      <c r="C50" s="6" t="s">
        <v>109</v>
      </c>
      <c r="D50" s="2" t="s">
        <v>110</v>
      </c>
      <c r="E50" s="2" t="s">
        <v>17</v>
      </c>
      <c r="F50" s="2">
        <v>3</v>
      </c>
      <c r="G50" s="2" t="s">
        <v>36</v>
      </c>
      <c r="H50" s="2" t="s">
        <v>26</v>
      </c>
      <c r="I50" s="2">
        <v>1</v>
      </c>
      <c r="J50" s="3" t="s">
        <v>27</v>
      </c>
      <c r="K50" s="3" t="s">
        <v>111</v>
      </c>
      <c r="L50" s="3" t="s">
        <v>112</v>
      </c>
      <c r="M50" s="2" t="s">
        <v>39</v>
      </c>
      <c r="N50" s="2" t="s">
        <v>40</v>
      </c>
      <c r="O50" s="2" t="s">
        <v>41</v>
      </c>
      <c r="P50" s="2" t="s">
        <v>136</v>
      </c>
      <c r="Q50" s="3">
        <v>3500000</v>
      </c>
    </row>
    <row r="51" spans="1:17" x14ac:dyDescent="0.35">
      <c r="A51" s="2">
        <v>106</v>
      </c>
      <c r="B51" s="6">
        <v>29</v>
      </c>
      <c r="C51" s="6" t="s">
        <v>121</v>
      </c>
      <c r="D51" s="2" t="s">
        <v>110</v>
      </c>
      <c r="E51" s="2" t="s">
        <v>17</v>
      </c>
      <c r="F51" s="2">
        <v>3</v>
      </c>
      <c r="G51" s="2" t="s">
        <v>36</v>
      </c>
      <c r="H51" s="2" t="s">
        <v>26</v>
      </c>
      <c r="I51" s="2">
        <v>1</v>
      </c>
      <c r="J51" s="3" t="s">
        <v>70</v>
      </c>
      <c r="K51" s="3" t="s">
        <v>122</v>
      </c>
      <c r="L51" s="3" t="s">
        <v>123</v>
      </c>
      <c r="M51" s="2" t="s">
        <v>39</v>
      </c>
      <c r="N51" s="2" t="s">
        <v>40</v>
      </c>
      <c r="O51" s="2" t="s">
        <v>41</v>
      </c>
      <c r="P51" s="2" t="s">
        <v>136</v>
      </c>
      <c r="Q51" s="3">
        <v>3500000</v>
      </c>
    </row>
    <row r="52" spans="1:17" x14ac:dyDescent="0.35">
      <c r="A52" s="2">
        <v>80</v>
      </c>
      <c r="B52" s="5">
        <v>36</v>
      </c>
      <c r="C52" s="6" t="s">
        <v>113</v>
      </c>
      <c r="D52" s="2" t="s">
        <v>114</v>
      </c>
      <c r="E52" s="2" t="s">
        <v>17</v>
      </c>
      <c r="F52" s="2">
        <v>3</v>
      </c>
      <c r="G52" s="2" t="s">
        <v>36</v>
      </c>
      <c r="H52" s="2" t="s">
        <v>26</v>
      </c>
      <c r="I52" s="2">
        <v>2</v>
      </c>
      <c r="J52" s="3" t="s">
        <v>27</v>
      </c>
      <c r="K52" s="3" t="s">
        <v>115</v>
      </c>
      <c r="L52" s="3" t="s">
        <v>116</v>
      </c>
      <c r="M52" s="2" t="s">
        <v>46</v>
      </c>
      <c r="N52" s="2" t="s">
        <v>47</v>
      </c>
      <c r="O52" s="2" t="s">
        <v>48</v>
      </c>
      <c r="P52" s="2" t="s">
        <v>136</v>
      </c>
      <c r="Q52" s="3">
        <v>3500000</v>
      </c>
    </row>
    <row r="53" spans="1:17" x14ac:dyDescent="0.35">
      <c r="A53" s="2">
        <v>107</v>
      </c>
      <c r="B53" s="5">
        <v>36</v>
      </c>
      <c r="C53" s="6" t="s">
        <v>124</v>
      </c>
      <c r="D53" s="2" t="s">
        <v>114</v>
      </c>
      <c r="E53" s="2" t="s">
        <v>17</v>
      </c>
      <c r="F53" s="2">
        <v>3</v>
      </c>
      <c r="G53" s="2" t="s">
        <v>36</v>
      </c>
      <c r="H53" s="2" t="s">
        <v>26</v>
      </c>
      <c r="I53" s="2">
        <v>2</v>
      </c>
      <c r="J53" s="3" t="s">
        <v>70</v>
      </c>
      <c r="K53" s="3" t="s">
        <v>125</v>
      </c>
      <c r="L53" s="3" t="s">
        <v>126</v>
      </c>
      <c r="M53" s="2" t="s">
        <v>46</v>
      </c>
      <c r="N53" s="2" t="s">
        <v>47</v>
      </c>
      <c r="O53" s="2" t="s">
        <v>48</v>
      </c>
      <c r="P53" s="2" t="s">
        <v>136</v>
      </c>
      <c r="Q53" s="3">
        <v>3500000</v>
      </c>
    </row>
    <row r="54" spans="1:17" x14ac:dyDescent="0.35">
      <c r="A54" s="2">
        <v>81</v>
      </c>
      <c r="B54" s="5">
        <v>44</v>
      </c>
      <c r="C54" s="6" t="s">
        <v>117</v>
      </c>
      <c r="D54" s="2" t="s">
        <v>118</v>
      </c>
      <c r="E54" s="2" t="s">
        <v>17</v>
      </c>
      <c r="F54" s="2">
        <v>3</v>
      </c>
      <c r="G54" s="2" t="s">
        <v>36</v>
      </c>
      <c r="H54" s="2" t="s">
        <v>26</v>
      </c>
      <c r="I54" s="2">
        <v>3</v>
      </c>
      <c r="J54" s="3" t="s">
        <v>27</v>
      </c>
      <c r="K54" s="3" t="s">
        <v>119</v>
      </c>
      <c r="L54" s="3" t="s">
        <v>120</v>
      </c>
      <c r="M54" s="2" t="s">
        <v>53</v>
      </c>
      <c r="N54" s="2" t="s">
        <v>54</v>
      </c>
      <c r="O54" s="2" t="s">
        <v>55</v>
      </c>
      <c r="P54" s="2" t="s">
        <v>136</v>
      </c>
      <c r="Q54" s="3">
        <v>3500000</v>
      </c>
    </row>
    <row r="55" spans="1:17" x14ac:dyDescent="0.35">
      <c r="A55" s="2">
        <v>108</v>
      </c>
      <c r="B55" s="5">
        <v>44</v>
      </c>
      <c r="C55" s="6" t="s">
        <v>127</v>
      </c>
      <c r="D55" s="2" t="s">
        <v>118</v>
      </c>
      <c r="E55" s="2" t="s">
        <v>17</v>
      </c>
      <c r="F55" s="2">
        <v>3</v>
      </c>
      <c r="G55" s="2" t="s">
        <v>36</v>
      </c>
      <c r="H55" s="2" t="s">
        <v>26</v>
      </c>
      <c r="I55" s="2">
        <v>3</v>
      </c>
      <c r="J55" s="3" t="s">
        <v>70</v>
      </c>
      <c r="K55" s="3" t="s">
        <v>128</v>
      </c>
      <c r="L55" s="3" t="s">
        <v>129</v>
      </c>
      <c r="M55" s="2" t="s">
        <v>53</v>
      </c>
      <c r="N55" s="2" t="s">
        <v>54</v>
      </c>
      <c r="O55" s="2" t="s">
        <v>55</v>
      </c>
      <c r="P55" s="2" t="s">
        <v>136</v>
      </c>
      <c r="Q55" s="3">
        <v>3500000</v>
      </c>
    </row>
  </sheetData>
  <autoFilter ref="A1:Q55" xr:uid="{78E42D99-397D-4CE1-BFE2-14FE9E58EFBA}">
    <sortState xmlns:xlrd2="http://schemas.microsoft.com/office/spreadsheetml/2017/richdata2" ref="A2:Q55">
      <sortCondition ref="H1:H55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Bédard</dc:creator>
  <cp:lastModifiedBy>Camille Bédard</cp:lastModifiedBy>
  <dcterms:created xsi:type="dcterms:W3CDTF">2023-06-20T14:42:08Z</dcterms:created>
  <dcterms:modified xsi:type="dcterms:W3CDTF">2023-12-01T19:45:36Z</dcterms:modified>
</cp:coreProperties>
</file>