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cabed117_ulaval_ca/Documents/PhD - Session 1 - Automne 2023/CaERG11_manuscript_2023/supp material/Sample sheets/"/>
    </mc:Choice>
  </mc:AlternateContent>
  <xr:revisionPtr revIDLastSave="18" documentId="13_ncr:1_{CFD0AFCE-E68C-4C56-83CA-1B93A87EA831}" xr6:coauthVersionLast="47" xr6:coauthVersionMax="47" xr10:uidLastSave="{2A808727-4B70-4A2E-9A53-704FD58F11C3}"/>
  <bookViews>
    <workbookView xWindow="57480" yWindow="10065" windowWidth="29040" windowHeight="15840" xr2:uid="{C92069D6-222D-4826-B8E9-9340DD1F4D33}"/>
  </bookViews>
  <sheets>
    <sheet name="Sheet1" sheetId="1" r:id="rId1"/>
  </sheets>
  <definedNames>
    <definedName name="_xlnm._FilterDatabase" localSheetId="0" hidden="1">Sheet1!$A$1:$Q$49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K35" i="1" s="1"/>
  <c r="C12" i="1"/>
  <c r="K12" i="1" s="1"/>
  <c r="C36" i="1"/>
  <c r="K36" i="1" s="1"/>
  <c r="C13" i="1"/>
  <c r="K13" i="1" s="1"/>
  <c r="C37" i="1"/>
  <c r="L37" i="1" s="1"/>
  <c r="C2" i="1"/>
  <c r="L2" i="1" s="1"/>
  <c r="C26" i="1"/>
  <c r="L26" i="1" s="1"/>
  <c r="C3" i="1"/>
  <c r="K3" i="1" s="1"/>
  <c r="C27" i="1"/>
  <c r="K27" i="1" s="1"/>
  <c r="C4" i="1"/>
  <c r="K4" i="1" s="1"/>
  <c r="C28" i="1"/>
  <c r="K28" i="1" s="1"/>
  <c r="C8" i="1"/>
  <c r="K8" i="1" s="1"/>
  <c r="C32" i="1"/>
  <c r="L32" i="1" s="1"/>
  <c r="C9" i="1"/>
  <c r="L9" i="1" s="1"/>
  <c r="C33" i="1"/>
  <c r="L33" i="1" s="1"/>
  <c r="C10" i="1"/>
  <c r="K10" i="1" s="1"/>
  <c r="C34" i="1"/>
  <c r="K34" i="1" s="1"/>
  <c r="C23" i="1"/>
  <c r="K23" i="1" s="1"/>
  <c r="C41" i="1"/>
  <c r="K41" i="1" s="1"/>
  <c r="C24" i="1"/>
  <c r="K24" i="1" s="1"/>
  <c r="C42" i="1"/>
  <c r="L42" i="1" s="1"/>
  <c r="C25" i="1"/>
  <c r="L25" i="1" s="1"/>
  <c r="C43" i="1"/>
  <c r="L43" i="1" s="1"/>
  <c r="C20" i="1"/>
  <c r="K20" i="1" s="1"/>
  <c r="C38" i="1"/>
  <c r="K38" i="1" s="1"/>
  <c r="C21" i="1"/>
  <c r="K21" i="1" s="1"/>
  <c r="C39" i="1"/>
  <c r="K39" i="1" s="1"/>
  <c r="C22" i="1"/>
  <c r="K22" i="1" s="1"/>
  <c r="C40" i="1"/>
  <c r="L40" i="1" s="1"/>
  <c r="C5" i="1"/>
  <c r="L5" i="1" s="1"/>
  <c r="C6" i="1"/>
  <c r="L6" i="1" s="1"/>
  <c r="C7" i="1"/>
  <c r="L7" i="1" s="1"/>
  <c r="C29" i="1"/>
  <c r="L29" i="1" s="1"/>
  <c r="C30" i="1"/>
  <c r="K30" i="1" s="1"/>
  <c r="C31" i="1"/>
  <c r="K31" i="1" s="1"/>
  <c r="C11" i="1"/>
  <c r="K11" i="1" s="1"/>
  <c r="K2" i="1" l="1"/>
  <c r="L36" i="1"/>
  <c r="L22" i="1"/>
  <c r="L39" i="1"/>
  <c r="K43" i="1"/>
  <c r="L24" i="1"/>
  <c r="K25" i="1"/>
  <c r="L41" i="1"/>
  <c r="K33" i="1"/>
  <c r="L8" i="1"/>
  <c r="K9" i="1"/>
  <c r="L28" i="1"/>
  <c r="K26" i="1"/>
  <c r="L13" i="1"/>
  <c r="K40" i="1"/>
  <c r="K42" i="1"/>
  <c r="K32" i="1"/>
  <c r="K37" i="1"/>
  <c r="L21" i="1"/>
  <c r="L23" i="1"/>
  <c r="L4" i="1"/>
  <c r="L12" i="1"/>
  <c r="L38" i="1"/>
  <c r="L34" i="1"/>
  <c r="L27" i="1"/>
  <c r="L35" i="1"/>
  <c r="L20" i="1"/>
  <c r="L10" i="1"/>
  <c r="L3" i="1"/>
  <c r="L31" i="1"/>
  <c r="L30" i="1"/>
  <c r="K7" i="1"/>
  <c r="K6" i="1"/>
  <c r="K29" i="1"/>
  <c r="K5" i="1"/>
  <c r="L11" i="1"/>
</calcChain>
</file>

<file path=xl/sharedStrings.xml><?xml version="1.0" encoding="utf-8"?>
<sst xmlns="http://schemas.openxmlformats.org/spreadsheetml/2006/main" count="479" uniqueCount="85">
  <si>
    <t>Sample</t>
  </si>
  <si>
    <t>number</t>
  </si>
  <si>
    <t>Name</t>
  </si>
  <si>
    <t>Condition</t>
  </si>
  <si>
    <t>Locus</t>
  </si>
  <si>
    <t>Timepoint</t>
  </si>
  <si>
    <t>Antifungal</t>
  </si>
  <si>
    <t>Fragment</t>
  </si>
  <si>
    <t>Replicate</t>
  </si>
  <si>
    <t>Lane</t>
  </si>
  <si>
    <t>reads_file_For</t>
  </si>
  <si>
    <t>reads_file_Rev</t>
  </si>
  <si>
    <t>RC_for_seq</t>
  </si>
  <si>
    <t>RC_for_primer</t>
  </si>
  <si>
    <t>RC_rev_seq</t>
  </si>
  <si>
    <t>RC_rev_primer</t>
  </si>
  <si>
    <t>nbr_reads</t>
  </si>
  <si>
    <t>CaERG11</t>
  </si>
  <si>
    <t>Itra</t>
  </si>
  <si>
    <t>A</t>
  </si>
  <si>
    <t>L001</t>
  </si>
  <si>
    <t>Clotri</t>
  </si>
  <si>
    <t>Isa</t>
  </si>
  <si>
    <t>Vorico</t>
  </si>
  <si>
    <t>Posaco</t>
  </si>
  <si>
    <t>Fluco</t>
  </si>
  <si>
    <t>B</t>
  </si>
  <si>
    <t>C</t>
  </si>
  <si>
    <t>F4</t>
  </si>
  <si>
    <t>NCCACTTAGGATCCCTGAAAC</t>
  </si>
  <si>
    <t>NNCCACTTAGGATCCCTGAAAC</t>
  </si>
  <si>
    <t>NNNCCACTTAGGATCCCTGAAAC</t>
  </si>
  <si>
    <t>NNCTCCCAAATTATTTCAGCCG</t>
  </si>
  <si>
    <t>NCTCCCAAATTATTTCAGCCG</t>
  </si>
  <si>
    <t>CaERG11_0_None_F4_1_L001</t>
  </si>
  <si>
    <t>CaERG11_0_None_F4_1</t>
  </si>
  <si>
    <t>None</t>
  </si>
  <si>
    <t>CaERG11_0_None_F4_1_S4_L001_R1_001.fastq.gz</t>
  </si>
  <si>
    <t>CaERG11_0_None_F4_1_S4_L001_R2_001.fastq.gz</t>
  </si>
  <si>
    <t>CLOP279-G6</t>
  </si>
  <si>
    <t>CLOP279-H8</t>
  </si>
  <si>
    <t>CaERG11_0_None_F4_2_L001</t>
  </si>
  <si>
    <t>CaERG11_0_None_F4_2</t>
  </si>
  <si>
    <t>CaERG11_0_None_F4_2_S12_L001_R1_001.fastq.gz</t>
  </si>
  <si>
    <t>CaERG11_0_None_F4_2_S12_L001_R2_001.fastq.gz</t>
  </si>
  <si>
    <t>CLOP279-G8</t>
  </si>
  <si>
    <t>CLOP279-H6</t>
  </si>
  <si>
    <t>CaERG11_0_None_F4_3_L001</t>
  </si>
  <si>
    <t>CaERG11_0_None_F4_3</t>
  </si>
  <si>
    <t>CaERG11_0_None_F4_3_S20_L001_R1_001.fastq.gz</t>
  </si>
  <si>
    <t>CaERG11_0_None_F4_3_S20_L001_R2_001.fastq.gz</t>
  </si>
  <si>
    <t>CLOP279-G10</t>
  </si>
  <si>
    <t>CTCCCAAATTATTTCAGCCG</t>
  </si>
  <si>
    <t>CLOP273-H7</t>
  </si>
  <si>
    <t>CaERG11_3_None_F4_1_L001</t>
  </si>
  <si>
    <t>CaERG11_3_None_F4_1</t>
  </si>
  <si>
    <t>CaERG11_3_None_F4_1_S32_L001_R1_001.fastq.gz</t>
  </si>
  <si>
    <t>CaERG11_3_None_F4_1_S32_L001_R2_001.fastq.gz</t>
  </si>
  <si>
    <t>CaERG11_3_None_F4_2_L001</t>
  </si>
  <si>
    <t>CaERG11_3_None_F4_2</t>
  </si>
  <si>
    <t>CaERG11_3_None_F4_2_S39_L001_R1_001.fastq.gz</t>
  </si>
  <si>
    <t>CaERG11_3_None_F4_2_S39_L001_R2_001.fastq.gz</t>
  </si>
  <si>
    <t>CaERG11_3_None_F4_3_L001</t>
  </si>
  <si>
    <t>CaERG11_3_None_F4_3</t>
  </si>
  <si>
    <t>CaERG11_3_None_F4_3_S47_L001_R1_001.fastq.gz</t>
  </si>
  <si>
    <t>CaERG11_3_None_F4_3_S47_L001_R2_001.fastq.gz</t>
  </si>
  <si>
    <t>CaERG11_0_None_F4_1_L002</t>
  </si>
  <si>
    <t>L002</t>
  </si>
  <si>
    <t>CaERG11_0_None_F4_1_S4_L002_R1_001.fastq.gz</t>
  </si>
  <si>
    <t>CaERG11_0_None_F4_1_S4_L002_R2_001.fastq.gz</t>
  </si>
  <si>
    <t>CaERG11_0_None_F4_2_L002</t>
  </si>
  <si>
    <t>CaERG11_0_None_F4_2_S12_L002_R1_001.fastq.gz</t>
  </si>
  <si>
    <t>CaERG11_0_None_F4_2_S12_L002_R2_001.fastq.gz</t>
  </si>
  <si>
    <t>CaERG11_0_None_F4_3_L002</t>
  </si>
  <si>
    <t>CaERG11_0_None_F4_3_S20_L002_R1_001.fastq.gz</t>
  </si>
  <si>
    <t>CaERG11_0_None_F4_3_S20_L002_R2_001.fastq.gz</t>
  </si>
  <si>
    <t>CaERG11_3_None_F4_1_L002</t>
  </si>
  <si>
    <t>CaERG11_3_None_F4_1_S32_L002_R1_001.fastq.gz</t>
  </si>
  <si>
    <t>CaERG11_3_None_F4_1_S32_L002_R2_001.fastq.gz</t>
  </si>
  <si>
    <t>CaERG11_3_None_F4_2_L002</t>
  </si>
  <si>
    <t>CaERG11_3_None_F4_2_S39_L002_R1_001.fastq.gz</t>
  </si>
  <si>
    <t>CaERG11_3_None_F4_2_S39_L002_R2_001.fastq.gz</t>
  </si>
  <si>
    <t>CaERG11_3_None_F4_3_L002</t>
  </si>
  <si>
    <t>CaERG11_3_None_F4_3_S47_L002_R1_001.fastq.gz</t>
  </si>
  <si>
    <t>CaERG11_3_None_F4_3_S47_L002_R2_001.fastq.gz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</si>
</sst>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6224-8472-4FD5-9223-E5D114A227E9}">
  <dimension ref="A1:Q49"/>
  <sheetViews>
    <sheetView tabSelected="1" zoomScale="70" zoomScaleNormal="70" workbookViewId="0">
      <selection activeCell="X23" sqref="X23"/>
    </sheetView>
  </sheetViews>
  <sheetFormatPr defaultRowHeight="14.5" x14ac:dyDescent="0.35"/>
  <cols>
    <col min="3" max="3" width="19.90625" customWidth="1"/>
    <col min="11" max="11" width="32.7265625" customWidth="1"/>
    <col min="12" max="12" width="32.6328125" customWidth="1"/>
    <col min="13" max="13" width="26" customWidth="1"/>
    <col min="15" max="15" width="24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>
        <v>27</v>
      </c>
      <c r="B2" s="2"/>
      <c r="C2" s="2" t="str">
        <f>E2&amp;"_"&amp;F2&amp;"_"&amp;G2&amp;"_"&amp;H2&amp;"_"&amp;I2</f>
        <v>CaERG11_0_Clotri_F4_A</v>
      </c>
      <c r="D2" s="2"/>
      <c r="E2" s="2" t="s">
        <v>17</v>
      </c>
      <c r="F2" s="2">
        <v>0</v>
      </c>
      <c r="G2" s="2" t="s">
        <v>21</v>
      </c>
      <c r="H2" s="2" t="s">
        <v>28</v>
      </c>
      <c r="I2" s="2" t="s">
        <v>19</v>
      </c>
      <c r="J2" s="2" t="s">
        <v>20</v>
      </c>
      <c r="K2" s="2" t="str">
        <f>C2&amp;B2&amp;"_R1"&amp;".fastq.gz"</f>
        <v>CaERG11_0_Clotri_F4_A_R1.fastq.gz</v>
      </c>
      <c r="L2" s="2" t="str">
        <f>C2&amp;B2&amp;"_R2"&amp;".fastq.gz"</f>
        <v>CaERG11_0_Clotri_F4_A_R2.fastq.gz</v>
      </c>
      <c r="M2" s="2" t="s">
        <v>29</v>
      </c>
      <c r="N2" s="3" t="s">
        <v>39</v>
      </c>
      <c r="O2" s="2" t="s">
        <v>32</v>
      </c>
      <c r="P2" s="3" t="s">
        <v>40</v>
      </c>
      <c r="Q2" s="2">
        <v>5000000</v>
      </c>
    </row>
    <row r="3" spans="1:17" x14ac:dyDescent="0.35">
      <c r="A3" s="2">
        <v>35</v>
      </c>
      <c r="B3" s="2"/>
      <c r="C3" s="2" t="str">
        <f>E3&amp;"_"&amp;F3&amp;"_"&amp;G3&amp;"_"&amp;H3&amp;"_"&amp;I3</f>
        <v>CaERG11_0_Clotri_F4_B</v>
      </c>
      <c r="D3" s="2"/>
      <c r="E3" s="2" t="s">
        <v>17</v>
      </c>
      <c r="F3" s="2">
        <v>0</v>
      </c>
      <c r="G3" s="2" t="s">
        <v>21</v>
      </c>
      <c r="H3" s="2" t="s">
        <v>28</v>
      </c>
      <c r="I3" s="2" t="s">
        <v>26</v>
      </c>
      <c r="J3" s="2" t="s">
        <v>20</v>
      </c>
      <c r="K3" s="2" t="str">
        <f>C3&amp;B3&amp;"_R1"&amp;".fastq.gz"</f>
        <v>CaERG11_0_Clotri_F4_B_R1.fastq.gz</v>
      </c>
      <c r="L3" s="2" t="str">
        <f>C3&amp;B3&amp;"_R2"&amp;".fastq.gz"</f>
        <v>CaERG11_0_Clotri_F4_B_R2.fastq.gz</v>
      </c>
      <c r="M3" s="2" t="s">
        <v>30</v>
      </c>
      <c r="N3" s="3" t="s">
        <v>45</v>
      </c>
      <c r="O3" s="2" t="s">
        <v>33</v>
      </c>
      <c r="P3" s="3" t="s">
        <v>46</v>
      </c>
      <c r="Q3" s="2">
        <v>5000000</v>
      </c>
    </row>
    <row r="4" spans="1:17" x14ac:dyDescent="0.35">
      <c r="A4" s="2">
        <v>43</v>
      </c>
      <c r="B4" s="2"/>
      <c r="C4" s="2" t="str">
        <f>E4&amp;"_"&amp;F4&amp;"_"&amp;G4&amp;"_"&amp;H4&amp;"_"&amp;I4</f>
        <v>CaERG11_0_Clotri_F4_C</v>
      </c>
      <c r="D4" s="2"/>
      <c r="E4" s="2" t="s">
        <v>17</v>
      </c>
      <c r="F4" s="2">
        <v>0</v>
      </c>
      <c r="G4" s="2" t="s">
        <v>21</v>
      </c>
      <c r="H4" s="2" t="s">
        <v>28</v>
      </c>
      <c r="I4" s="2" t="s">
        <v>27</v>
      </c>
      <c r="J4" s="2" t="s">
        <v>20</v>
      </c>
      <c r="K4" s="2" t="str">
        <f>C4&amp;B4&amp;"_R1"&amp;".fastq.gz"</f>
        <v>CaERG11_0_Clotri_F4_C_R1.fastq.gz</v>
      </c>
      <c r="L4" s="2" t="str">
        <f>C4&amp;B4&amp;"_R2"&amp;".fastq.gz"</f>
        <v>CaERG11_0_Clotri_F4_C_R2.fastq.gz</v>
      </c>
      <c r="M4" s="2" t="s">
        <v>31</v>
      </c>
      <c r="N4" s="3" t="s">
        <v>51</v>
      </c>
      <c r="O4" s="2" t="s">
        <v>33</v>
      </c>
      <c r="P4" s="3" t="s">
        <v>53</v>
      </c>
      <c r="Q4" s="2">
        <v>5000000</v>
      </c>
    </row>
    <row r="5" spans="1:17" x14ac:dyDescent="0.35">
      <c r="A5" s="2">
        <v>120</v>
      </c>
      <c r="B5" s="2"/>
      <c r="C5" s="2" t="str">
        <f>E5&amp;"_"&amp;F5&amp;"_"&amp;G5&amp;"_"&amp;H5&amp;"_"&amp;I5</f>
        <v>CaERG11_0_Fluco_F4_1</v>
      </c>
      <c r="D5" s="2"/>
      <c r="E5" s="2" t="s">
        <v>17</v>
      </c>
      <c r="F5" s="2">
        <v>0</v>
      </c>
      <c r="G5" s="2" t="s">
        <v>25</v>
      </c>
      <c r="H5" s="2" t="s">
        <v>28</v>
      </c>
      <c r="I5" s="2">
        <v>1</v>
      </c>
      <c r="J5" s="2" t="s">
        <v>20</v>
      </c>
      <c r="K5" s="2" t="str">
        <f>C5&amp;B5&amp;"_R1"&amp;".fastq.gz"</f>
        <v>CaERG11_0_Fluco_F4_1_R1.fastq.gz</v>
      </c>
      <c r="L5" s="2" t="str">
        <f>C5&amp;B5&amp;"_R2"&amp;".fastq.gz"</f>
        <v>CaERG11_0_Fluco_F4_1_R2.fastq.gz</v>
      </c>
      <c r="M5" s="2" t="s">
        <v>29</v>
      </c>
      <c r="N5" s="3" t="s">
        <v>39</v>
      </c>
      <c r="O5" s="2" t="s">
        <v>32</v>
      </c>
      <c r="P5" s="3" t="s">
        <v>40</v>
      </c>
      <c r="Q5" s="2">
        <v>5000000</v>
      </c>
    </row>
    <row r="6" spans="1:17" x14ac:dyDescent="0.35">
      <c r="A6" s="2">
        <v>121</v>
      </c>
      <c r="B6" s="2"/>
      <c r="C6" s="2" t="str">
        <f>E6&amp;"_"&amp;F6&amp;"_"&amp;G6&amp;"_"&amp;H6&amp;"_"&amp;I6</f>
        <v>CaERG11_0_Fluco_F4_2</v>
      </c>
      <c r="D6" s="2"/>
      <c r="E6" s="2" t="s">
        <v>17</v>
      </c>
      <c r="F6" s="2">
        <v>0</v>
      </c>
      <c r="G6" s="2" t="s">
        <v>25</v>
      </c>
      <c r="H6" s="2" t="s">
        <v>28</v>
      </c>
      <c r="I6" s="2">
        <v>2</v>
      </c>
      <c r="J6" s="2" t="s">
        <v>20</v>
      </c>
      <c r="K6" s="2" t="str">
        <f>C6&amp;B6&amp;"_R1"&amp;".fastq.gz"</f>
        <v>CaERG11_0_Fluco_F4_2_R1.fastq.gz</v>
      </c>
      <c r="L6" s="2" t="str">
        <f>C6&amp;B6&amp;"_R2"&amp;".fastq.gz"</f>
        <v>CaERG11_0_Fluco_F4_2_R2.fastq.gz</v>
      </c>
      <c r="M6" s="2" t="s">
        <v>30</v>
      </c>
      <c r="N6" s="3" t="s">
        <v>45</v>
      </c>
      <c r="O6" s="2" t="s">
        <v>33</v>
      </c>
      <c r="P6" s="3" t="s">
        <v>46</v>
      </c>
      <c r="Q6" s="2">
        <v>5000000</v>
      </c>
    </row>
    <row r="7" spans="1:17" x14ac:dyDescent="0.35">
      <c r="A7" s="2">
        <v>122</v>
      </c>
      <c r="B7" s="2"/>
      <c r="C7" s="2" t="str">
        <f>E7&amp;"_"&amp;F7&amp;"_"&amp;G7&amp;"_"&amp;H7&amp;"_"&amp;I7</f>
        <v>CaERG11_0_Fluco_F4_3</v>
      </c>
      <c r="D7" s="2"/>
      <c r="E7" s="2" t="s">
        <v>17</v>
      </c>
      <c r="F7" s="2">
        <v>0</v>
      </c>
      <c r="G7" s="2" t="s">
        <v>25</v>
      </c>
      <c r="H7" s="2" t="s">
        <v>28</v>
      </c>
      <c r="I7" s="2">
        <v>3</v>
      </c>
      <c r="J7" s="2" t="s">
        <v>20</v>
      </c>
      <c r="K7" s="2" t="str">
        <f>C7&amp;B7&amp;"_R1"&amp;".fastq.gz"</f>
        <v>CaERG11_0_Fluco_F4_3_R1.fastq.gz</v>
      </c>
      <c r="L7" s="2" t="str">
        <f>C7&amp;B7&amp;"_R2"&amp;".fastq.gz"</f>
        <v>CaERG11_0_Fluco_F4_3_R2.fastq.gz</v>
      </c>
      <c r="M7" s="2" t="s">
        <v>31</v>
      </c>
      <c r="N7" s="3" t="s">
        <v>51</v>
      </c>
      <c r="O7" s="2" t="s">
        <v>33</v>
      </c>
      <c r="P7" s="3" t="s">
        <v>53</v>
      </c>
      <c r="Q7" s="2">
        <v>5000000</v>
      </c>
    </row>
    <row r="8" spans="1:17" x14ac:dyDescent="0.35">
      <c r="A8" s="2">
        <v>51</v>
      </c>
      <c r="B8" s="2"/>
      <c r="C8" s="2" t="str">
        <f>E8&amp;"_"&amp;F8&amp;"_"&amp;G8&amp;"_"&amp;H8&amp;"_"&amp;I8</f>
        <v>CaERG11_0_Isa_F4_A</v>
      </c>
      <c r="D8" s="2"/>
      <c r="E8" s="2" t="s">
        <v>17</v>
      </c>
      <c r="F8" s="2">
        <v>0</v>
      </c>
      <c r="G8" s="2" t="s">
        <v>22</v>
      </c>
      <c r="H8" s="2" t="s">
        <v>28</v>
      </c>
      <c r="I8" s="2" t="s">
        <v>19</v>
      </c>
      <c r="J8" s="2" t="s">
        <v>20</v>
      </c>
      <c r="K8" s="2" t="str">
        <f>C8&amp;B8&amp;"_R1"&amp;".fastq.gz"</f>
        <v>CaERG11_0_Isa_F4_A_R1.fastq.gz</v>
      </c>
      <c r="L8" s="2" t="str">
        <f>C8&amp;B8&amp;"_R2"&amp;".fastq.gz"</f>
        <v>CaERG11_0_Isa_F4_A_R2.fastq.gz</v>
      </c>
      <c r="M8" s="2" t="s">
        <v>29</v>
      </c>
      <c r="N8" s="3" t="s">
        <v>39</v>
      </c>
      <c r="O8" s="2" t="s">
        <v>32</v>
      </c>
      <c r="P8" s="3" t="s">
        <v>40</v>
      </c>
      <c r="Q8" s="2">
        <v>5000000</v>
      </c>
    </row>
    <row r="9" spans="1:17" x14ac:dyDescent="0.35">
      <c r="A9" s="2">
        <v>59</v>
      </c>
      <c r="B9" s="2"/>
      <c r="C9" s="2" t="str">
        <f>E9&amp;"_"&amp;F9&amp;"_"&amp;G9&amp;"_"&amp;H9&amp;"_"&amp;I9</f>
        <v>CaERG11_0_Isa_F4_B</v>
      </c>
      <c r="D9" s="2"/>
      <c r="E9" s="2" t="s">
        <v>17</v>
      </c>
      <c r="F9" s="2">
        <v>0</v>
      </c>
      <c r="G9" s="2" t="s">
        <v>22</v>
      </c>
      <c r="H9" s="2" t="s">
        <v>28</v>
      </c>
      <c r="I9" s="2" t="s">
        <v>26</v>
      </c>
      <c r="J9" s="2" t="s">
        <v>20</v>
      </c>
      <c r="K9" s="2" t="str">
        <f>C9&amp;B9&amp;"_R1"&amp;".fastq.gz"</f>
        <v>CaERG11_0_Isa_F4_B_R1.fastq.gz</v>
      </c>
      <c r="L9" s="2" t="str">
        <f>C9&amp;B9&amp;"_R2"&amp;".fastq.gz"</f>
        <v>CaERG11_0_Isa_F4_B_R2.fastq.gz</v>
      </c>
      <c r="M9" s="2" t="s">
        <v>30</v>
      </c>
      <c r="N9" s="3" t="s">
        <v>45</v>
      </c>
      <c r="O9" s="2" t="s">
        <v>33</v>
      </c>
      <c r="P9" s="3" t="s">
        <v>46</v>
      </c>
      <c r="Q9" s="2">
        <v>5000000</v>
      </c>
    </row>
    <row r="10" spans="1:17" x14ac:dyDescent="0.35">
      <c r="A10" s="2">
        <v>67</v>
      </c>
      <c r="B10" s="2"/>
      <c r="C10" s="2" t="str">
        <f>E10&amp;"_"&amp;F10&amp;"_"&amp;G10&amp;"_"&amp;H10&amp;"_"&amp;I10</f>
        <v>CaERG11_0_Isa_F4_C</v>
      </c>
      <c r="D10" s="2"/>
      <c r="E10" s="2" t="s">
        <v>17</v>
      </c>
      <c r="F10" s="2">
        <v>0</v>
      </c>
      <c r="G10" s="2" t="s">
        <v>22</v>
      </c>
      <c r="H10" s="2" t="s">
        <v>28</v>
      </c>
      <c r="I10" s="2" t="s">
        <v>27</v>
      </c>
      <c r="J10" s="2" t="s">
        <v>20</v>
      </c>
      <c r="K10" s="2" t="str">
        <f>C10&amp;B10&amp;"_R1"&amp;".fastq.gz"</f>
        <v>CaERG11_0_Isa_F4_C_R1.fastq.gz</v>
      </c>
      <c r="L10" s="2" t="str">
        <f>C10&amp;B10&amp;"_R2"&amp;".fastq.gz"</f>
        <v>CaERG11_0_Isa_F4_C_R2.fastq.gz</v>
      </c>
      <c r="M10" s="2" t="s">
        <v>31</v>
      </c>
      <c r="N10" s="3" t="s">
        <v>51</v>
      </c>
      <c r="O10" s="2" t="s">
        <v>33</v>
      </c>
      <c r="P10" s="3" t="s">
        <v>53</v>
      </c>
      <c r="Q10" s="2">
        <v>5000000</v>
      </c>
    </row>
    <row r="11" spans="1:17" x14ac:dyDescent="0.35">
      <c r="A11" s="2">
        <v>3</v>
      </c>
      <c r="B11" s="2"/>
      <c r="C11" s="2" t="str">
        <f>E11&amp;"_"&amp;F11&amp;"_"&amp;G11&amp;"_"&amp;H11&amp;"_"&amp;I11</f>
        <v>CaERG11_0_Itra_F4_A</v>
      </c>
      <c r="D11" s="2"/>
      <c r="E11" s="2" t="s">
        <v>17</v>
      </c>
      <c r="F11" s="2">
        <v>0</v>
      </c>
      <c r="G11" s="2" t="s">
        <v>18</v>
      </c>
      <c r="H11" s="2" t="s">
        <v>28</v>
      </c>
      <c r="I11" s="2" t="s">
        <v>19</v>
      </c>
      <c r="J11" s="2" t="s">
        <v>20</v>
      </c>
      <c r="K11" s="2" t="str">
        <f>C11&amp;B11&amp;"_R1"&amp;".fastq.gz"</f>
        <v>CaERG11_0_Itra_F4_A_R1.fastq.gz</v>
      </c>
      <c r="L11" s="2" t="str">
        <f>C11&amp;B11&amp;"_R2"&amp;".fastq.gz"</f>
        <v>CaERG11_0_Itra_F4_A_R2.fastq.gz</v>
      </c>
      <c r="M11" s="2" t="s">
        <v>29</v>
      </c>
      <c r="N11" s="3" t="s">
        <v>39</v>
      </c>
      <c r="O11" s="2" t="s">
        <v>32</v>
      </c>
      <c r="P11" s="3" t="s">
        <v>40</v>
      </c>
      <c r="Q11" s="2">
        <v>5000000</v>
      </c>
    </row>
    <row r="12" spans="1:17" x14ac:dyDescent="0.35">
      <c r="A12" s="2">
        <v>11</v>
      </c>
      <c r="B12" s="2"/>
      <c r="C12" s="2" t="str">
        <f>E12&amp;"_"&amp;F12&amp;"_"&amp;G12&amp;"_"&amp;H12&amp;"_"&amp;I12</f>
        <v>CaERG11_0_Itra_F4_B</v>
      </c>
      <c r="D12" s="2"/>
      <c r="E12" s="2" t="s">
        <v>17</v>
      </c>
      <c r="F12" s="2">
        <v>0</v>
      </c>
      <c r="G12" s="2" t="s">
        <v>18</v>
      </c>
      <c r="H12" s="2" t="s">
        <v>28</v>
      </c>
      <c r="I12" s="2" t="s">
        <v>26</v>
      </c>
      <c r="J12" s="2" t="s">
        <v>20</v>
      </c>
      <c r="K12" s="2" t="str">
        <f>C12&amp;B12&amp;"_R1"&amp;".fastq.gz"</f>
        <v>CaERG11_0_Itra_F4_B_R1.fastq.gz</v>
      </c>
      <c r="L12" s="2" t="str">
        <f>C12&amp;B12&amp;"_R2"&amp;".fastq.gz"</f>
        <v>CaERG11_0_Itra_F4_B_R2.fastq.gz</v>
      </c>
      <c r="M12" s="2" t="s">
        <v>30</v>
      </c>
      <c r="N12" s="3" t="s">
        <v>45</v>
      </c>
      <c r="O12" s="2" t="s">
        <v>33</v>
      </c>
      <c r="P12" s="3" t="s">
        <v>46</v>
      </c>
      <c r="Q12" s="2">
        <v>5000000</v>
      </c>
    </row>
    <row r="13" spans="1:17" x14ac:dyDescent="0.35">
      <c r="A13" s="2">
        <v>19</v>
      </c>
      <c r="B13" s="2"/>
      <c r="C13" s="2" t="str">
        <f>E13&amp;"_"&amp;F13&amp;"_"&amp;G13&amp;"_"&amp;H13&amp;"_"&amp;I13</f>
        <v>CaERG11_0_Itra_F4_C</v>
      </c>
      <c r="D13" s="2"/>
      <c r="E13" s="2" t="s">
        <v>17</v>
      </c>
      <c r="F13" s="2">
        <v>0</v>
      </c>
      <c r="G13" s="2" t="s">
        <v>18</v>
      </c>
      <c r="H13" s="2" t="s">
        <v>28</v>
      </c>
      <c r="I13" s="2" t="s">
        <v>27</v>
      </c>
      <c r="J13" s="2" t="s">
        <v>20</v>
      </c>
      <c r="K13" s="2" t="str">
        <f>C13&amp;B13&amp;"_R1"&amp;".fastq.gz"</f>
        <v>CaERG11_0_Itra_F4_C_R1.fastq.gz</v>
      </c>
      <c r="L13" s="2" t="str">
        <f>C13&amp;B13&amp;"_R2"&amp;".fastq.gz"</f>
        <v>CaERG11_0_Itra_F4_C_R2.fastq.gz</v>
      </c>
      <c r="M13" s="2" t="s">
        <v>31</v>
      </c>
      <c r="N13" s="3" t="s">
        <v>51</v>
      </c>
      <c r="O13" s="2" t="s">
        <v>33</v>
      </c>
      <c r="P13" s="3" t="s">
        <v>53</v>
      </c>
      <c r="Q13" s="2">
        <v>5000000</v>
      </c>
    </row>
    <row r="14" spans="1:17" x14ac:dyDescent="0.35">
      <c r="A14" s="4">
        <v>160</v>
      </c>
      <c r="B14" s="5">
        <v>4</v>
      </c>
      <c r="C14" s="5" t="s">
        <v>34</v>
      </c>
      <c r="D14" s="4" t="s">
        <v>35</v>
      </c>
      <c r="E14" s="4" t="s">
        <v>17</v>
      </c>
      <c r="F14" s="4">
        <v>0</v>
      </c>
      <c r="G14" s="4" t="s">
        <v>36</v>
      </c>
      <c r="H14" s="4" t="s">
        <v>28</v>
      </c>
      <c r="I14" s="4">
        <v>1</v>
      </c>
      <c r="J14" s="2" t="s">
        <v>20</v>
      </c>
      <c r="K14" s="2" t="s">
        <v>37</v>
      </c>
      <c r="L14" s="2" t="s">
        <v>38</v>
      </c>
      <c r="M14" s="4" t="s">
        <v>29</v>
      </c>
      <c r="N14" s="4" t="s">
        <v>39</v>
      </c>
      <c r="O14" s="4" t="s">
        <v>32</v>
      </c>
      <c r="P14" s="4" t="s">
        <v>40</v>
      </c>
      <c r="Q14" s="2">
        <v>2500000</v>
      </c>
    </row>
    <row r="15" spans="1:17" x14ac:dyDescent="0.35">
      <c r="A15" s="4">
        <v>186</v>
      </c>
      <c r="B15" s="5">
        <v>4</v>
      </c>
      <c r="C15" s="5" t="s">
        <v>66</v>
      </c>
      <c r="D15" s="4" t="s">
        <v>35</v>
      </c>
      <c r="E15" s="4" t="s">
        <v>17</v>
      </c>
      <c r="F15" s="4">
        <v>0</v>
      </c>
      <c r="G15" s="4" t="s">
        <v>36</v>
      </c>
      <c r="H15" s="4" t="s">
        <v>28</v>
      </c>
      <c r="I15" s="4">
        <v>1</v>
      </c>
      <c r="J15" s="2" t="s">
        <v>67</v>
      </c>
      <c r="K15" s="2" t="s">
        <v>68</v>
      </c>
      <c r="L15" s="2" t="s">
        <v>69</v>
      </c>
      <c r="M15" s="4" t="s">
        <v>29</v>
      </c>
      <c r="N15" s="4" t="s">
        <v>39</v>
      </c>
      <c r="O15" s="4" t="s">
        <v>32</v>
      </c>
      <c r="P15" s="4" t="s">
        <v>40</v>
      </c>
      <c r="Q15" s="2">
        <v>2500000</v>
      </c>
    </row>
    <row r="16" spans="1:17" x14ac:dyDescent="0.35">
      <c r="A16" s="4">
        <v>161</v>
      </c>
      <c r="B16" s="5">
        <v>12</v>
      </c>
      <c r="C16" s="5" t="s">
        <v>41</v>
      </c>
      <c r="D16" s="4" t="s">
        <v>42</v>
      </c>
      <c r="E16" s="4" t="s">
        <v>17</v>
      </c>
      <c r="F16" s="4">
        <v>0</v>
      </c>
      <c r="G16" s="4" t="s">
        <v>36</v>
      </c>
      <c r="H16" s="4" t="s">
        <v>28</v>
      </c>
      <c r="I16" s="4">
        <v>2</v>
      </c>
      <c r="J16" s="2" t="s">
        <v>20</v>
      </c>
      <c r="K16" s="2" t="s">
        <v>43</v>
      </c>
      <c r="L16" s="2" t="s">
        <v>44</v>
      </c>
      <c r="M16" s="4" t="s">
        <v>30</v>
      </c>
      <c r="N16" s="4" t="s">
        <v>45</v>
      </c>
      <c r="O16" s="4" t="s">
        <v>33</v>
      </c>
      <c r="P16" s="4" t="s">
        <v>46</v>
      </c>
      <c r="Q16" s="2">
        <v>2500000</v>
      </c>
    </row>
    <row r="17" spans="1:17" x14ac:dyDescent="0.35">
      <c r="A17" s="4">
        <v>187</v>
      </c>
      <c r="B17" s="5">
        <v>12</v>
      </c>
      <c r="C17" s="5" t="s">
        <v>70</v>
      </c>
      <c r="D17" s="4" t="s">
        <v>42</v>
      </c>
      <c r="E17" s="4" t="s">
        <v>17</v>
      </c>
      <c r="F17" s="4">
        <v>0</v>
      </c>
      <c r="G17" s="4" t="s">
        <v>36</v>
      </c>
      <c r="H17" s="4" t="s">
        <v>28</v>
      </c>
      <c r="I17" s="4">
        <v>2</v>
      </c>
      <c r="J17" s="2" t="s">
        <v>67</v>
      </c>
      <c r="K17" s="2" t="s">
        <v>71</v>
      </c>
      <c r="L17" s="2" t="s">
        <v>72</v>
      </c>
      <c r="M17" s="4" t="s">
        <v>30</v>
      </c>
      <c r="N17" s="4" t="s">
        <v>45</v>
      </c>
      <c r="O17" s="4" t="s">
        <v>33</v>
      </c>
      <c r="P17" s="4" t="s">
        <v>46</v>
      </c>
      <c r="Q17" s="2">
        <v>2500000</v>
      </c>
    </row>
    <row r="18" spans="1:17" x14ac:dyDescent="0.35">
      <c r="A18" s="4">
        <v>162</v>
      </c>
      <c r="B18" s="5">
        <v>20</v>
      </c>
      <c r="C18" s="5" t="s">
        <v>47</v>
      </c>
      <c r="D18" s="4" t="s">
        <v>48</v>
      </c>
      <c r="E18" s="4" t="s">
        <v>17</v>
      </c>
      <c r="F18" s="4">
        <v>0</v>
      </c>
      <c r="G18" s="4" t="s">
        <v>36</v>
      </c>
      <c r="H18" s="4" t="s">
        <v>28</v>
      </c>
      <c r="I18" s="4">
        <v>3</v>
      </c>
      <c r="J18" s="2" t="s">
        <v>20</v>
      </c>
      <c r="K18" s="2" t="s">
        <v>49</v>
      </c>
      <c r="L18" s="2" t="s">
        <v>50</v>
      </c>
      <c r="M18" s="4" t="s">
        <v>31</v>
      </c>
      <c r="N18" s="4" t="s">
        <v>51</v>
      </c>
      <c r="O18" s="4" t="s">
        <v>52</v>
      </c>
      <c r="P18" s="4" t="s">
        <v>53</v>
      </c>
      <c r="Q18" s="2">
        <v>2500000</v>
      </c>
    </row>
    <row r="19" spans="1:17" x14ac:dyDescent="0.35">
      <c r="A19" s="4">
        <v>188</v>
      </c>
      <c r="B19" s="5">
        <v>20</v>
      </c>
      <c r="C19" s="5" t="s">
        <v>73</v>
      </c>
      <c r="D19" s="4" t="s">
        <v>48</v>
      </c>
      <c r="E19" s="4" t="s">
        <v>17</v>
      </c>
      <c r="F19" s="4">
        <v>0</v>
      </c>
      <c r="G19" s="4" t="s">
        <v>36</v>
      </c>
      <c r="H19" s="4" t="s">
        <v>28</v>
      </c>
      <c r="I19" s="4">
        <v>3</v>
      </c>
      <c r="J19" s="2" t="s">
        <v>67</v>
      </c>
      <c r="K19" s="2" t="s">
        <v>74</v>
      </c>
      <c r="L19" s="2" t="s">
        <v>75</v>
      </c>
      <c r="M19" s="4" t="s">
        <v>31</v>
      </c>
      <c r="N19" s="4" t="s">
        <v>51</v>
      </c>
      <c r="O19" s="4" t="s">
        <v>52</v>
      </c>
      <c r="P19" s="4" t="s">
        <v>53</v>
      </c>
      <c r="Q19" s="2">
        <v>2500000</v>
      </c>
    </row>
    <row r="20" spans="1:17" x14ac:dyDescent="0.35">
      <c r="A20" s="2">
        <v>99</v>
      </c>
      <c r="B20" s="2"/>
      <c r="C20" s="2" t="str">
        <f>E20&amp;"_"&amp;F20&amp;"_"&amp;G20&amp;"_"&amp;H20&amp;"_"&amp;I20</f>
        <v>CaERG11_0_Posaco_F4_A</v>
      </c>
      <c r="D20" s="2"/>
      <c r="E20" s="2" t="s">
        <v>17</v>
      </c>
      <c r="F20" s="2">
        <v>0</v>
      </c>
      <c r="G20" s="2" t="s">
        <v>24</v>
      </c>
      <c r="H20" s="2" t="s">
        <v>28</v>
      </c>
      <c r="I20" s="2" t="s">
        <v>19</v>
      </c>
      <c r="J20" s="2" t="s">
        <v>20</v>
      </c>
      <c r="K20" s="2" t="str">
        <f>C20&amp;B20&amp;"_R1"&amp;".fastq.gz"</f>
        <v>CaERG11_0_Posaco_F4_A_R1.fastq.gz</v>
      </c>
      <c r="L20" s="2" t="str">
        <f>C20&amp;B20&amp;"_R2"&amp;".fastq.gz"</f>
        <v>CaERG11_0_Posaco_F4_A_R2.fastq.gz</v>
      </c>
      <c r="M20" s="2" t="s">
        <v>29</v>
      </c>
      <c r="N20" s="3" t="s">
        <v>39</v>
      </c>
      <c r="O20" s="2" t="s">
        <v>32</v>
      </c>
      <c r="P20" s="3" t="s">
        <v>40</v>
      </c>
      <c r="Q20" s="2">
        <v>5000000</v>
      </c>
    </row>
    <row r="21" spans="1:17" x14ac:dyDescent="0.35">
      <c r="A21" s="2">
        <v>107</v>
      </c>
      <c r="B21" s="2"/>
      <c r="C21" s="2" t="str">
        <f>E21&amp;"_"&amp;F21&amp;"_"&amp;G21&amp;"_"&amp;H21&amp;"_"&amp;I21</f>
        <v>CaERG11_0_Posaco_F4_B</v>
      </c>
      <c r="D21" s="2"/>
      <c r="E21" s="2" t="s">
        <v>17</v>
      </c>
      <c r="F21" s="2">
        <v>0</v>
      </c>
      <c r="G21" s="2" t="s">
        <v>24</v>
      </c>
      <c r="H21" s="2" t="s">
        <v>28</v>
      </c>
      <c r="I21" s="2" t="s">
        <v>26</v>
      </c>
      <c r="J21" s="2" t="s">
        <v>20</v>
      </c>
      <c r="K21" s="2" t="str">
        <f>C21&amp;B21&amp;"_R1"&amp;".fastq.gz"</f>
        <v>CaERG11_0_Posaco_F4_B_R1.fastq.gz</v>
      </c>
      <c r="L21" s="2" t="str">
        <f>C21&amp;B21&amp;"_R2"&amp;".fastq.gz"</f>
        <v>CaERG11_0_Posaco_F4_B_R2.fastq.gz</v>
      </c>
      <c r="M21" s="2" t="s">
        <v>30</v>
      </c>
      <c r="N21" s="3" t="s">
        <v>45</v>
      </c>
      <c r="O21" s="2" t="s">
        <v>33</v>
      </c>
      <c r="P21" s="3" t="s">
        <v>46</v>
      </c>
      <c r="Q21" s="2">
        <v>5000000</v>
      </c>
    </row>
    <row r="22" spans="1:17" x14ac:dyDescent="0.35">
      <c r="A22" s="2">
        <v>115</v>
      </c>
      <c r="B22" s="2"/>
      <c r="C22" s="2" t="str">
        <f>E22&amp;"_"&amp;F22&amp;"_"&amp;G22&amp;"_"&amp;H22&amp;"_"&amp;I22</f>
        <v>CaERG11_0_Posaco_F4_C</v>
      </c>
      <c r="D22" s="2"/>
      <c r="E22" s="2" t="s">
        <v>17</v>
      </c>
      <c r="F22" s="2">
        <v>0</v>
      </c>
      <c r="G22" s="2" t="s">
        <v>24</v>
      </c>
      <c r="H22" s="2" t="s">
        <v>28</v>
      </c>
      <c r="I22" s="2" t="s">
        <v>27</v>
      </c>
      <c r="J22" s="2" t="s">
        <v>20</v>
      </c>
      <c r="K22" s="2" t="str">
        <f>C22&amp;B22&amp;"_R1"&amp;".fastq.gz"</f>
        <v>CaERG11_0_Posaco_F4_C_R1.fastq.gz</v>
      </c>
      <c r="L22" s="2" t="str">
        <f>C22&amp;B22&amp;"_R2"&amp;".fastq.gz"</f>
        <v>CaERG11_0_Posaco_F4_C_R2.fastq.gz</v>
      </c>
      <c r="M22" s="2" t="s">
        <v>31</v>
      </c>
      <c r="N22" s="3" t="s">
        <v>51</v>
      </c>
      <c r="O22" s="2" t="s">
        <v>33</v>
      </c>
      <c r="P22" s="3" t="s">
        <v>53</v>
      </c>
      <c r="Q22" s="2">
        <v>5000000</v>
      </c>
    </row>
    <row r="23" spans="1:17" x14ac:dyDescent="0.35">
      <c r="A23" s="2">
        <v>75</v>
      </c>
      <c r="B23" s="2"/>
      <c r="C23" s="2" t="str">
        <f>E23&amp;"_"&amp;F23&amp;"_"&amp;G23&amp;"_"&amp;H23&amp;"_"&amp;I23</f>
        <v>CaERG11_0_Vorico_F4_A</v>
      </c>
      <c r="D23" s="2"/>
      <c r="E23" s="2" t="s">
        <v>17</v>
      </c>
      <c r="F23" s="2">
        <v>0</v>
      </c>
      <c r="G23" s="2" t="s">
        <v>23</v>
      </c>
      <c r="H23" s="2" t="s">
        <v>28</v>
      </c>
      <c r="I23" s="2" t="s">
        <v>19</v>
      </c>
      <c r="J23" s="2" t="s">
        <v>20</v>
      </c>
      <c r="K23" s="2" t="str">
        <f>C23&amp;B23&amp;"_R1"&amp;".fastq.gz"</f>
        <v>CaERG11_0_Vorico_F4_A_R1.fastq.gz</v>
      </c>
      <c r="L23" s="2" t="str">
        <f>C23&amp;B23&amp;"_R2"&amp;".fastq.gz"</f>
        <v>CaERG11_0_Vorico_F4_A_R2.fastq.gz</v>
      </c>
      <c r="M23" s="2" t="s">
        <v>29</v>
      </c>
      <c r="N23" s="3" t="s">
        <v>39</v>
      </c>
      <c r="O23" s="2" t="s">
        <v>32</v>
      </c>
      <c r="P23" s="3" t="s">
        <v>40</v>
      </c>
      <c r="Q23" s="2">
        <v>5000000</v>
      </c>
    </row>
    <row r="24" spans="1:17" x14ac:dyDescent="0.35">
      <c r="A24" s="2">
        <v>83</v>
      </c>
      <c r="B24" s="2"/>
      <c r="C24" s="2" t="str">
        <f>E24&amp;"_"&amp;F24&amp;"_"&amp;G24&amp;"_"&amp;H24&amp;"_"&amp;I24</f>
        <v>CaERG11_0_Vorico_F4_B</v>
      </c>
      <c r="D24" s="2"/>
      <c r="E24" s="2" t="s">
        <v>17</v>
      </c>
      <c r="F24" s="2">
        <v>0</v>
      </c>
      <c r="G24" s="2" t="s">
        <v>23</v>
      </c>
      <c r="H24" s="2" t="s">
        <v>28</v>
      </c>
      <c r="I24" s="2" t="s">
        <v>26</v>
      </c>
      <c r="J24" s="2" t="s">
        <v>20</v>
      </c>
      <c r="K24" s="2" t="str">
        <f>C24&amp;B24&amp;"_R1"&amp;".fastq.gz"</f>
        <v>CaERG11_0_Vorico_F4_B_R1.fastq.gz</v>
      </c>
      <c r="L24" s="2" t="str">
        <f>C24&amp;B24&amp;"_R2"&amp;".fastq.gz"</f>
        <v>CaERG11_0_Vorico_F4_B_R2.fastq.gz</v>
      </c>
      <c r="M24" s="2" t="s">
        <v>30</v>
      </c>
      <c r="N24" s="3" t="s">
        <v>45</v>
      </c>
      <c r="O24" s="2" t="s">
        <v>33</v>
      </c>
      <c r="P24" s="3" t="s">
        <v>46</v>
      </c>
      <c r="Q24" s="2">
        <v>5000000</v>
      </c>
    </row>
    <row r="25" spans="1:17" x14ac:dyDescent="0.35">
      <c r="A25" s="2">
        <v>91</v>
      </c>
      <c r="B25" s="2"/>
      <c r="C25" s="2" t="str">
        <f>E25&amp;"_"&amp;F25&amp;"_"&amp;G25&amp;"_"&amp;H25&amp;"_"&amp;I25</f>
        <v>CaERG11_0_Vorico_F4_C</v>
      </c>
      <c r="D25" s="2"/>
      <c r="E25" s="2" t="s">
        <v>17</v>
      </c>
      <c r="F25" s="2">
        <v>0</v>
      </c>
      <c r="G25" s="2" t="s">
        <v>23</v>
      </c>
      <c r="H25" s="2" t="s">
        <v>28</v>
      </c>
      <c r="I25" s="2" t="s">
        <v>27</v>
      </c>
      <c r="J25" s="2" t="s">
        <v>20</v>
      </c>
      <c r="K25" s="2" t="str">
        <f>C25&amp;B25&amp;"_R1"&amp;".fastq.gz"</f>
        <v>CaERG11_0_Vorico_F4_C_R1.fastq.gz</v>
      </c>
      <c r="L25" s="2" t="str">
        <f>C25&amp;B25&amp;"_R2"&amp;".fastq.gz"</f>
        <v>CaERG11_0_Vorico_F4_C_R2.fastq.gz</v>
      </c>
      <c r="M25" s="2" t="s">
        <v>31</v>
      </c>
      <c r="N25" s="3" t="s">
        <v>51</v>
      </c>
      <c r="O25" s="2" t="s">
        <v>33</v>
      </c>
      <c r="P25" s="3" t="s">
        <v>53</v>
      </c>
      <c r="Q25" s="2">
        <v>5000000</v>
      </c>
    </row>
    <row r="26" spans="1:17" x14ac:dyDescent="0.35">
      <c r="A26" s="2">
        <v>31</v>
      </c>
      <c r="B26" s="2"/>
      <c r="C26" s="2" t="str">
        <f>E26&amp;"_"&amp;F26&amp;"_"&amp;G26&amp;"_"&amp;H26&amp;"_"&amp;I26</f>
        <v>CaERG11_2_Clotri_F4_A</v>
      </c>
      <c r="D26" s="2"/>
      <c r="E26" s="2" t="s">
        <v>17</v>
      </c>
      <c r="F26" s="2">
        <v>2</v>
      </c>
      <c r="G26" s="2" t="s">
        <v>21</v>
      </c>
      <c r="H26" s="2" t="s">
        <v>28</v>
      </c>
      <c r="I26" s="2" t="s">
        <v>19</v>
      </c>
      <c r="J26" s="2" t="s">
        <v>20</v>
      </c>
      <c r="K26" s="2" t="str">
        <f>C26&amp;B26&amp;"_R1"&amp;".fastq.gz"</f>
        <v>CaERG11_2_Clotri_F4_A_R1.fastq.gz</v>
      </c>
      <c r="L26" s="2" t="str">
        <f>C26&amp;B26&amp;"_R2"&amp;".fastq.gz"</f>
        <v>CaERG11_2_Clotri_F4_A_R2.fastq.gz</v>
      </c>
      <c r="M26" s="2" t="s">
        <v>29</v>
      </c>
      <c r="N26" s="3" t="s">
        <v>39</v>
      </c>
      <c r="O26" s="2" t="s">
        <v>32</v>
      </c>
      <c r="P26" s="3" t="s">
        <v>40</v>
      </c>
      <c r="Q26" s="2">
        <v>5000000</v>
      </c>
    </row>
    <row r="27" spans="1:17" x14ac:dyDescent="0.35">
      <c r="A27" s="2">
        <v>39</v>
      </c>
      <c r="B27" s="2"/>
      <c r="C27" s="2" t="str">
        <f>E27&amp;"_"&amp;F27&amp;"_"&amp;G27&amp;"_"&amp;H27&amp;"_"&amp;I27</f>
        <v>CaERG11_2_Clotri_F4_B</v>
      </c>
      <c r="D27" s="2"/>
      <c r="E27" s="2" t="s">
        <v>17</v>
      </c>
      <c r="F27" s="2">
        <v>2</v>
      </c>
      <c r="G27" s="2" t="s">
        <v>21</v>
      </c>
      <c r="H27" s="2" t="s">
        <v>28</v>
      </c>
      <c r="I27" s="2" t="s">
        <v>26</v>
      </c>
      <c r="J27" s="2" t="s">
        <v>20</v>
      </c>
      <c r="K27" s="2" t="str">
        <f>C27&amp;B27&amp;"_R1"&amp;".fastq.gz"</f>
        <v>CaERG11_2_Clotri_F4_B_R1.fastq.gz</v>
      </c>
      <c r="L27" s="2" t="str">
        <f>C27&amp;B27&amp;"_R2"&amp;".fastq.gz"</f>
        <v>CaERG11_2_Clotri_F4_B_R2.fastq.gz</v>
      </c>
      <c r="M27" s="2" t="s">
        <v>30</v>
      </c>
      <c r="N27" s="3" t="s">
        <v>45</v>
      </c>
      <c r="O27" s="2" t="s">
        <v>33</v>
      </c>
      <c r="P27" s="3" t="s">
        <v>46</v>
      </c>
      <c r="Q27" s="2">
        <v>5000000</v>
      </c>
    </row>
    <row r="28" spans="1:17" x14ac:dyDescent="0.35">
      <c r="A28" s="2">
        <v>47</v>
      </c>
      <c r="B28" s="2"/>
      <c r="C28" s="2" t="str">
        <f>E28&amp;"_"&amp;F28&amp;"_"&amp;G28&amp;"_"&amp;H28&amp;"_"&amp;I28</f>
        <v>CaERG11_2_Clotri_F4_C</v>
      </c>
      <c r="D28" s="2"/>
      <c r="E28" s="2" t="s">
        <v>17</v>
      </c>
      <c r="F28" s="2">
        <v>2</v>
      </c>
      <c r="G28" s="2" t="s">
        <v>21</v>
      </c>
      <c r="H28" s="2" t="s">
        <v>28</v>
      </c>
      <c r="I28" s="2" t="s">
        <v>27</v>
      </c>
      <c r="J28" s="2" t="s">
        <v>20</v>
      </c>
      <c r="K28" s="2" t="str">
        <f>C28&amp;B28&amp;"_R1"&amp;".fastq.gz"</f>
        <v>CaERG11_2_Clotri_F4_C_R1.fastq.gz</v>
      </c>
      <c r="L28" s="2" t="str">
        <f>C28&amp;B28&amp;"_R2"&amp;".fastq.gz"</f>
        <v>CaERG11_2_Clotri_F4_C_R2.fastq.gz</v>
      </c>
      <c r="M28" s="2" t="s">
        <v>31</v>
      </c>
      <c r="N28" s="3" t="s">
        <v>51</v>
      </c>
      <c r="O28" s="2" t="s">
        <v>33</v>
      </c>
      <c r="P28" s="3" t="s">
        <v>53</v>
      </c>
      <c r="Q28" s="2">
        <v>5000000</v>
      </c>
    </row>
    <row r="29" spans="1:17" x14ac:dyDescent="0.35">
      <c r="A29" s="2">
        <v>123</v>
      </c>
      <c r="B29" s="2"/>
      <c r="C29" s="2" t="str">
        <f>E29&amp;"_"&amp;F29&amp;"_"&amp;G29&amp;"_"&amp;H29&amp;"_"&amp;I29</f>
        <v>CaERG11_2_Fluco_F4_1</v>
      </c>
      <c r="D29" s="2"/>
      <c r="E29" s="2" t="s">
        <v>17</v>
      </c>
      <c r="F29" s="2">
        <v>2</v>
      </c>
      <c r="G29" s="2" t="s">
        <v>25</v>
      </c>
      <c r="H29" s="2" t="s">
        <v>28</v>
      </c>
      <c r="I29" s="2">
        <v>1</v>
      </c>
      <c r="J29" s="2" t="s">
        <v>20</v>
      </c>
      <c r="K29" s="2" t="str">
        <f>C29&amp;B29&amp;"_R1"&amp;".fastq.gz"</f>
        <v>CaERG11_2_Fluco_F4_1_R1.fastq.gz</v>
      </c>
      <c r="L29" s="2" t="str">
        <f>C29&amp;B29&amp;"_R2"&amp;".fastq.gz"</f>
        <v>CaERG11_2_Fluco_F4_1_R2.fastq.gz</v>
      </c>
      <c r="M29" s="2" t="s">
        <v>29</v>
      </c>
      <c r="N29" s="3" t="s">
        <v>39</v>
      </c>
      <c r="O29" s="2" t="s">
        <v>32</v>
      </c>
      <c r="P29" s="3" t="s">
        <v>40</v>
      </c>
      <c r="Q29" s="2">
        <v>5000000</v>
      </c>
    </row>
    <row r="30" spans="1:17" x14ac:dyDescent="0.35">
      <c r="A30" s="2">
        <v>124</v>
      </c>
      <c r="B30" s="2"/>
      <c r="C30" s="2" t="str">
        <f>E30&amp;"_"&amp;F30&amp;"_"&amp;G30&amp;"_"&amp;H30&amp;"_"&amp;I30</f>
        <v>CaERG11_2_Fluco_F4_2</v>
      </c>
      <c r="D30" s="2"/>
      <c r="E30" s="2" t="s">
        <v>17</v>
      </c>
      <c r="F30" s="2">
        <v>2</v>
      </c>
      <c r="G30" s="2" t="s">
        <v>25</v>
      </c>
      <c r="H30" s="2" t="s">
        <v>28</v>
      </c>
      <c r="I30" s="2">
        <v>2</v>
      </c>
      <c r="J30" s="2" t="s">
        <v>20</v>
      </c>
      <c r="K30" s="2" t="str">
        <f>C30&amp;B30&amp;"_R1"&amp;".fastq.gz"</f>
        <v>CaERG11_2_Fluco_F4_2_R1.fastq.gz</v>
      </c>
      <c r="L30" s="2" t="str">
        <f>C30&amp;B30&amp;"_R2"&amp;".fastq.gz"</f>
        <v>CaERG11_2_Fluco_F4_2_R2.fastq.gz</v>
      </c>
      <c r="M30" s="2" t="s">
        <v>30</v>
      </c>
      <c r="N30" s="3" t="s">
        <v>45</v>
      </c>
      <c r="O30" s="2" t="s">
        <v>33</v>
      </c>
      <c r="P30" s="3" t="s">
        <v>46</v>
      </c>
      <c r="Q30" s="2">
        <v>5000000</v>
      </c>
    </row>
    <row r="31" spans="1:17" x14ac:dyDescent="0.35">
      <c r="A31" s="2">
        <v>125</v>
      </c>
      <c r="B31" s="2"/>
      <c r="C31" s="2" t="str">
        <f>E31&amp;"_"&amp;F31&amp;"_"&amp;G31&amp;"_"&amp;H31&amp;"_"&amp;I31</f>
        <v>CaERG11_2_Fluco_F4_3</v>
      </c>
      <c r="D31" s="2"/>
      <c r="E31" s="2" t="s">
        <v>17</v>
      </c>
      <c r="F31" s="2">
        <v>2</v>
      </c>
      <c r="G31" s="2" t="s">
        <v>25</v>
      </c>
      <c r="H31" s="2" t="s">
        <v>28</v>
      </c>
      <c r="I31" s="2">
        <v>3</v>
      </c>
      <c r="J31" s="2" t="s">
        <v>20</v>
      </c>
      <c r="K31" s="2" t="str">
        <f>C31&amp;B31&amp;"_R1"&amp;".fastq.gz"</f>
        <v>CaERG11_2_Fluco_F4_3_R1.fastq.gz</v>
      </c>
      <c r="L31" s="2" t="str">
        <f>C31&amp;B31&amp;"_R2"&amp;".fastq.gz"</f>
        <v>CaERG11_2_Fluco_F4_3_R2.fastq.gz</v>
      </c>
      <c r="M31" s="2" t="s">
        <v>31</v>
      </c>
      <c r="N31" s="3" t="s">
        <v>51</v>
      </c>
      <c r="O31" s="2" t="s">
        <v>33</v>
      </c>
      <c r="P31" s="3" t="s">
        <v>53</v>
      </c>
      <c r="Q31" s="2">
        <v>5000000</v>
      </c>
    </row>
    <row r="32" spans="1:17" x14ac:dyDescent="0.35">
      <c r="A32" s="2">
        <v>55</v>
      </c>
      <c r="B32" s="2"/>
      <c r="C32" s="2" t="str">
        <f>E32&amp;"_"&amp;F32&amp;"_"&amp;G32&amp;"_"&amp;H32&amp;"_"&amp;I32</f>
        <v>CaERG11_2_Isa_F4_A</v>
      </c>
      <c r="D32" s="2"/>
      <c r="E32" s="2" t="s">
        <v>17</v>
      </c>
      <c r="F32" s="2">
        <v>2</v>
      </c>
      <c r="G32" s="2" t="s">
        <v>22</v>
      </c>
      <c r="H32" s="2" t="s">
        <v>28</v>
      </c>
      <c r="I32" s="2" t="s">
        <v>19</v>
      </c>
      <c r="J32" s="2" t="s">
        <v>20</v>
      </c>
      <c r="K32" s="2" t="str">
        <f>C32&amp;B32&amp;"_R1"&amp;".fastq.gz"</f>
        <v>CaERG11_2_Isa_F4_A_R1.fastq.gz</v>
      </c>
      <c r="L32" s="2" t="str">
        <f>C32&amp;B32&amp;"_R2"&amp;".fastq.gz"</f>
        <v>CaERG11_2_Isa_F4_A_R2.fastq.gz</v>
      </c>
      <c r="M32" s="2" t="s">
        <v>29</v>
      </c>
      <c r="N32" s="3" t="s">
        <v>39</v>
      </c>
      <c r="O32" s="2" t="s">
        <v>32</v>
      </c>
      <c r="P32" s="3" t="s">
        <v>40</v>
      </c>
      <c r="Q32" s="2">
        <v>5000000</v>
      </c>
    </row>
    <row r="33" spans="1:17" x14ac:dyDescent="0.35">
      <c r="A33" s="2">
        <v>63</v>
      </c>
      <c r="B33" s="2"/>
      <c r="C33" s="2" t="str">
        <f>E33&amp;"_"&amp;F33&amp;"_"&amp;G33&amp;"_"&amp;H33&amp;"_"&amp;I33</f>
        <v>CaERG11_2_Isa_F4_B</v>
      </c>
      <c r="D33" s="2"/>
      <c r="E33" s="2" t="s">
        <v>17</v>
      </c>
      <c r="F33" s="2">
        <v>2</v>
      </c>
      <c r="G33" s="2" t="s">
        <v>22</v>
      </c>
      <c r="H33" s="2" t="s">
        <v>28</v>
      </c>
      <c r="I33" s="2" t="s">
        <v>26</v>
      </c>
      <c r="J33" s="2" t="s">
        <v>20</v>
      </c>
      <c r="K33" s="2" t="str">
        <f>C33&amp;B33&amp;"_R1"&amp;".fastq.gz"</f>
        <v>CaERG11_2_Isa_F4_B_R1.fastq.gz</v>
      </c>
      <c r="L33" s="2" t="str">
        <f>C33&amp;B33&amp;"_R2"&amp;".fastq.gz"</f>
        <v>CaERG11_2_Isa_F4_B_R2.fastq.gz</v>
      </c>
      <c r="M33" s="2" t="s">
        <v>30</v>
      </c>
      <c r="N33" s="3" t="s">
        <v>45</v>
      </c>
      <c r="O33" s="2" t="s">
        <v>33</v>
      </c>
      <c r="P33" s="3" t="s">
        <v>46</v>
      </c>
      <c r="Q33" s="2">
        <v>5000000</v>
      </c>
    </row>
    <row r="34" spans="1:17" x14ac:dyDescent="0.35">
      <c r="A34" s="2">
        <v>71</v>
      </c>
      <c r="B34" s="2"/>
      <c r="C34" s="2" t="str">
        <f>E34&amp;"_"&amp;F34&amp;"_"&amp;G34&amp;"_"&amp;H34&amp;"_"&amp;I34</f>
        <v>CaERG11_2_Isa_F4_C</v>
      </c>
      <c r="D34" s="2"/>
      <c r="E34" s="2" t="s">
        <v>17</v>
      </c>
      <c r="F34" s="2">
        <v>2</v>
      </c>
      <c r="G34" s="2" t="s">
        <v>22</v>
      </c>
      <c r="H34" s="2" t="s">
        <v>28</v>
      </c>
      <c r="I34" s="2" t="s">
        <v>27</v>
      </c>
      <c r="J34" s="2" t="s">
        <v>20</v>
      </c>
      <c r="K34" s="2" t="str">
        <f>C34&amp;B34&amp;"_R1"&amp;".fastq.gz"</f>
        <v>CaERG11_2_Isa_F4_C_R1.fastq.gz</v>
      </c>
      <c r="L34" s="2" t="str">
        <f>C34&amp;B34&amp;"_R2"&amp;".fastq.gz"</f>
        <v>CaERG11_2_Isa_F4_C_R2.fastq.gz</v>
      </c>
      <c r="M34" s="2" t="s">
        <v>31</v>
      </c>
      <c r="N34" s="3" t="s">
        <v>51</v>
      </c>
      <c r="O34" s="2" t="s">
        <v>33</v>
      </c>
      <c r="P34" s="3" t="s">
        <v>53</v>
      </c>
      <c r="Q34" s="2">
        <v>5000000</v>
      </c>
    </row>
    <row r="35" spans="1:17" x14ac:dyDescent="0.35">
      <c r="A35" s="2">
        <v>7</v>
      </c>
      <c r="B35" s="2"/>
      <c r="C35" s="2" t="str">
        <f>E35&amp;"_"&amp;F35&amp;"_"&amp;G35&amp;"_"&amp;H35&amp;"_"&amp;I35</f>
        <v>CaERG11_2_Itra_F4_A</v>
      </c>
      <c r="D35" s="2"/>
      <c r="E35" s="2" t="s">
        <v>17</v>
      </c>
      <c r="F35" s="2">
        <v>2</v>
      </c>
      <c r="G35" s="2" t="s">
        <v>18</v>
      </c>
      <c r="H35" s="2" t="s">
        <v>28</v>
      </c>
      <c r="I35" s="2" t="s">
        <v>19</v>
      </c>
      <c r="J35" s="2" t="s">
        <v>20</v>
      </c>
      <c r="K35" s="2" t="str">
        <f>C35&amp;B35&amp;"_R1"&amp;".fastq.gz"</f>
        <v>CaERG11_2_Itra_F4_A_R1.fastq.gz</v>
      </c>
      <c r="L35" s="2" t="str">
        <f>C35&amp;B35&amp;"_R2"&amp;".fastq.gz"</f>
        <v>CaERG11_2_Itra_F4_A_R2.fastq.gz</v>
      </c>
      <c r="M35" s="2" t="s">
        <v>29</v>
      </c>
      <c r="N35" s="3" t="s">
        <v>39</v>
      </c>
      <c r="O35" s="2" t="s">
        <v>32</v>
      </c>
      <c r="P35" s="3" t="s">
        <v>40</v>
      </c>
      <c r="Q35" s="2">
        <v>5000000</v>
      </c>
    </row>
    <row r="36" spans="1:17" x14ac:dyDescent="0.35">
      <c r="A36" s="2">
        <v>15</v>
      </c>
      <c r="B36" s="2"/>
      <c r="C36" s="2" t="str">
        <f>E36&amp;"_"&amp;F36&amp;"_"&amp;G36&amp;"_"&amp;H36&amp;"_"&amp;I36</f>
        <v>CaERG11_2_Itra_F4_B</v>
      </c>
      <c r="D36" s="2"/>
      <c r="E36" s="2" t="s">
        <v>17</v>
      </c>
      <c r="F36" s="2">
        <v>2</v>
      </c>
      <c r="G36" s="2" t="s">
        <v>18</v>
      </c>
      <c r="H36" s="2" t="s">
        <v>28</v>
      </c>
      <c r="I36" s="2" t="s">
        <v>26</v>
      </c>
      <c r="J36" s="2" t="s">
        <v>20</v>
      </c>
      <c r="K36" s="2" t="str">
        <f>C36&amp;B36&amp;"_R1"&amp;".fastq.gz"</f>
        <v>CaERG11_2_Itra_F4_B_R1.fastq.gz</v>
      </c>
      <c r="L36" s="2" t="str">
        <f>C36&amp;B36&amp;"_R2"&amp;".fastq.gz"</f>
        <v>CaERG11_2_Itra_F4_B_R2.fastq.gz</v>
      </c>
      <c r="M36" s="2" t="s">
        <v>30</v>
      </c>
      <c r="N36" s="3" t="s">
        <v>45</v>
      </c>
      <c r="O36" s="2" t="s">
        <v>33</v>
      </c>
      <c r="P36" s="3" t="s">
        <v>46</v>
      </c>
      <c r="Q36" s="2">
        <v>5000000</v>
      </c>
    </row>
    <row r="37" spans="1:17" x14ac:dyDescent="0.35">
      <c r="A37" s="2">
        <v>23</v>
      </c>
      <c r="B37" s="2"/>
      <c r="C37" s="2" t="str">
        <f>E37&amp;"_"&amp;F37&amp;"_"&amp;G37&amp;"_"&amp;H37&amp;"_"&amp;I37</f>
        <v>CaERG11_2_Itra_F4_C</v>
      </c>
      <c r="D37" s="2"/>
      <c r="E37" s="2" t="s">
        <v>17</v>
      </c>
      <c r="F37" s="2">
        <v>2</v>
      </c>
      <c r="G37" s="2" t="s">
        <v>18</v>
      </c>
      <c r="H37" s="2" t="s">
        <v>28</v>
      </c>
      <c r="I37" s="2" t="s">
        <v>27</v>
      </c>
      <c r="J37" s="2" t="s">
        <v>20</v>
      </c>
      <c r="K37" s="2" t="str">
        <f>C37&amp;B37&amp;"_R1"&amp;".fastq.gz"</f>
        <v>CaERG11_2_Itra_F4_C_R1.fastq.gz</v>
      </c>
      <c r="L37" s="2" t="str">
        <f>C37&amp;B37&amp;"_R2"&amp;".fastq.gz"</f>
        <v>CaERG11_2_Itra_F4_C_R2.fastq.gz</v>
      </c>
      <c r="M37" s="2" t="s">
        <v>31</v>
      </c>
      <c r="N37" s="3" t="s">
        <v>51</v>
      </c>
      <c r="O37" s="2" t="s">
        <v>33</v>
      </c>
      <c r="P37" s="3" t="s">
        <v>53</v>
      </c>
      <c r="Q37" s="2">
        <v>5000000</v>
      </c>
    </row>
    <row r="38" spans="1:17" x14ac:dyDescent="0.35">
      <c r="A38" s="2">
        <v>103</v>
      </c>
      <c r="B38" s="2"/>
      <c r="C38" s="2" t="str">
        <f>E38&amp;"_"&amp;F38&amp;"_"&amp;G38&amp;"_"&amp;H38&amp;"_"&amp;I38</f>
        <v>CaERG11_2_Posaco_F4_A</v>
      </c>
      <c r="D38" s="2"/>
      <c r="E38" s="2" t="s">
        <v>17</v>
      </c>
      <c r="F38" s="2">
        <v>2</v>
      </c>
      <c r="G38" s="2" t="s">
        <v>24</v>
      </c>
      <c r="H38" s="2" t="s">
        <v>28</v>
      </c>
      <c r="I38" s="2" t="s">
        <v>19</v>
      </c>
      <c r="J38" s="2" t="s">
        <v>20</v>
      </c>
      <c r="K38" s="2" t="str">
        <f>C38&amp;B38&amp;"_R1"&amp;".fastq.gz"</f>
        <v>CaERG11_2_Posaco_F4_A_R1.fastq.gz</v>
      </c>
      <c r="L38" s="2" t="str">
        <f>C38&amp;B38&amp;"_R2"&amp;".fastq.gz"</f>
        <v>CaERG11_2_Posaco_F4_A_R2.fastq.gz</v>
      </c>
      <c r="M38" s="2" t="s">
        <v>29</v>
      </c>
      <c r="N38" s="3" t="s">
        <v>39</v>
      </c>
      <c r="O38" s="2" t="s">
        <v>32</v>
      </c>
      <c r="P38" s="3" t="s">
        <v>40</v>
      </c>
      <c r="Q38" s="2">
        <v>5000000</v>
      </c>
    </row>
    <row r="39" spans="1:17" x14ac:dyDescent="0.35">
      <c r="A39" s="2">
        <v>111</v>
      </c>
      <c r="B39" s="2"/>
      <c r="C39" s="2" t="str">
        <f>E39&amp;"_"&amp;F39&amp;"_"&amp;G39&amp;"_"&amp;H39&amp;"_"&amp;I39</f>
        <v>CaERG11_2_Posaco_F4_B</v>
      </c>
      <c r="D39" s="2"/>
      <c r="E39" s="2" t="s">
        <v>17</v>
      </c>
      <c r="F39" s="2">
        <v>2</v>
      </c>
      <c r="G39" s="2" t="s">
        <v>24</v>
      </c>
      <c r="H39" s="2" t="s">
        <v>28</v>
      </c>
      <c r="I39" s="2" t="s">
        <v>26</v>
      </c>
      <c r="J39" s="2" t="s">
        <v>20</v>
      </c>
      <c r="K39" s="2" t="str">
        <f>C39&amp;B39&amp;"_R1"&amp;".fastq.gz"</f>
        <v>CaERG11_2_Posaco_F4_B_R1.fastq.gz</v>
      </c>
      <c r="L39" s="2" t="str">
        <f>C39&amp;B39&amp;"_R2"&amp;".fastq.gz"</f>
        <v>CaERG11_2_Posaco_F4_B_R2.fastq.gz</v>
      </c>
      <c r="M39" s="2" t="s">
        <v>30</v>
      </c>
      <c r="N39" s="3" t="s">
        <v>45</v>
      </c>
      <c r="O39" s="2" t="s">
        <v>33</v>
      </c>
      <c r="P39" s="3" t="s">
        <v>46</v>
      </c>
      <c r="Q39" s="2">
        <v>5000000</v>
      </c>
    </row>
    <row r="40" spans="1:17" x14ac:dyDescent="0.35">
      <c r="A40" s="2">
        <v>119</v>
      </c>
      <c r="B40" s="2"/>
      <c r="C40" s="2" t="str">
        <f>E40&amp;"_"&amp;F40&amp;"_"&amp;G40&amp;"_"&amp;H40&amp;"_"&amp;I40</f>
        <v>CaERG11_2_Posaco_F4_C</v>
      </c>
      <c r="D40" s="2"/>
      <c r="E40" s="2" t="s">
        <v>17</v>
      </c>
      <c r="F40" s="2">
        <v>2</v>
      </c>
      <c r="G40" s="2" t="s">
        <v>24</v>
      </c>
      <c r="H40" s="2" t="s">
        <v>28</v>
      </c>
      <c r="I40" s="2" t="s">
        <v>27</v>
      </c>
      <c r="J40" s="2" t="s">
        <v>20</v>
      </c>
      <c r="K40" s="2" t="str">
        <f>C40&amp;B40&amp;"_R1"&amp;".fastq.gz"</f>
        <v>CaERG11_2_Posaco_F4_C_R1.fastq.gz</v>
      </c>
      <c r="L40" s="2" t="str">
        <f>C40&amp;B40&amp;"_R2"&amp;".fastq.gz"</f>
        <v>CaERG11_2_Posaco_F4_C_R2.fastq.gz</v>
      </c>
      <c r="M40" s="2" t="s">
        <v>31</v>
      </c>
      <c r="N40" s="3" t="s">
        <v>51</v>
      </c>
      <c r="O40" s="2" t="s">
        <v>33</v>
      </c>
      <c r="P40" s="3" t="s">
        <v>53</v>
      </c>
      <c r="Q40" s="2">
        <v>5000000</v>
      </c>
    </row>
    <row r="41" spans="1:17" x14ac:dyDescent="0.35">
      <c r="A41" s="2">
        <v>79</v>
      </c>
      <c r="B41" s="2"/>
      <c r="C41" s="2" t="str">
        <f>E41&amp;"_"&amp;F41&amp;"_"&amp;G41&amp;"_"&amp;H41&amp;"_"&amp;I41</f>
        <v>CaERG11_2_Vorico_F4_A</v>
      </c>
      <c r="D41" s="2"/>
      <c r="E41" s="2" t="s">
        <v>17</v>
      </c>
      <c r="F41" s="2">
        <v>2</v>
      </c>
      <c r="G41" s="2" t="s">
        <v>23</v>
      </c>
      <c r="H41" s="2" t="s">
        <v>28</v>
      </c>
      <c r="I41" s="2" t="s">
        <v>19</v>
      </c>
      <c r="J41" s="2" t="s">
        <v>20</v>
      </c>
      <c r="K41" s="2" t="str">
        <f>C41&amp;B41&amp;"_R1"&amp;".fastq.gz"</f>
        <v>CaERG11_2_Vorico_F4_A_R1.fastq.gz</v>
      </c>
      <c r="L41" s="2" t="str">
        <f>C41&amp;B41&amp;"_R2"&amp;".fastq.gz"</f>
        <v>CaERG11_2_Vorico_F4_A_R2.fastq.gz</v>
      </c>
      <c r="M41" s="2" t="s">
        <v>29</v>
      </c>
      <c r="N41" s="3" t="s">
        <v>39</v>
      </c>
      <c r="O41" s="2" t="s">
        <v>32</v>
      </c>
      <c r="P41" s="3" t="s">
        <v>40</v>
      </c>
      <c r="Q41" s="2">
        <v>5000000</v>
      </c>
    </row>
    <row r="42" spans="1:17" x14ac:dyDescent="0.35">
      <c r="A42" s="2">
        <v>87</v>
      </c>
      <c r="B42" s="2"/>
      <c r="C42" s="2" t="str">
        <f>E42&amp;"_"&amp;F42&amp;"_"&amp;G42&amp;"_"&amp;H42&amp;"_"&amp;I42</f>
        <v>CaERG11_2_Vorico_F4_B</v>
      </c>
      <c r="D42" s="2"/>
      <c r="E42" s="2" t="s">
        <v>17</v>
      </c>
      <c r="F42" s="2">
        <v>2</v>
      </c>
      <c r="G42" s="2" t="s">
        <v>23</v>
      </c>
      <c r="H42" s="2" t="s">
        <v>28</v>
      </c>
      <c r="I42" s="2" t="s">
        <v>26</v>
      </c>
      <c r="J42" s="2" t="s">
        <v>20</v>
      </c>
      <c r="K42" s="2" t="str">
        <f>C42&amp;B42&amp;"_R1"&amp;".fastq.gz"</f>
        <v>CaERG11_2_Vorico_F4_B_R1.fastq.gz</v>
      </c>
      <c r="L42" s="2" t="str">
        <f>C42&amp;B42&amp;"_R2"&amp;".fastq.gz"</f>
        <v>CaERG11_2_Vorico_F4_B_R2.fastq.gz</v>
      </c>
      <c r="M42" s="2" t="s">
        <v>30</v>
      </c>
      <c r="N42" s="3" t="s">
        <v>45</v>
      </c>
      <c r="O42" s="2" t="s">
        <v>33</v>
      </c>
      <c r="P42" s="3" t="s">
        <v>46</v>
      </c>
      <c r="Q42" s="2">
        <v>5000000</v>
      </c>
    </row>
    <row r="43" spans="1:17" x14ac:dyDescent="0.35">
      <c r="A43" s="2">
        <v>95</v>
      </c>
      <c r="B43" s="2"/>
      <c r="C43" s="2" t="str">
        <f>E43&amp;"_"&amp;F43&amp;"_"&amp;G43&amp;"_"&amp;H43&amp;"_"&amp;I43</f>
        <v>CaERG11_2_Vorico_F4_C</v>
      </c>
      <c r="D43" s="2"/>
      <c r="E43" s="2" t="s">
        <v>17</v>
      </c>
      <c r="F43" s="2">
        <v>2</v>
      </c>
      <c r="G43" s="2" t="s">
        <v>23</v>
      </c>
      <c r="H43" s="2" t="s">
        <v>28</v>
      </c>
      <c r="I43" s="2" t="s">
        <v>27</v>
      </c>
      <c r="J43" s="2" t="s">
        <v>20</v>
      </c>
      <c r="K43" s="2" t="str">
        <f>C43&amp;B43&amp;"_R1"&amp;".fastq.gz"</f>
        <v>CaERG11_2_Vorico_F4_C_R1.fastq.gz</v>
      </c>
      <c r="L43" s="2" t="str">
        <f>C43&amp;B43&amp;"_R2"&amp;".fastq.gz"</f>
        <v>CaERG11_2_Vorico_F4_C_R2.fastq.gz</v>
      </c>
      <c r="M43" s="2" t="s">
        <v>31</v>
      </c>
      <c r="N43" s="3" t="s">
        <v>51</v>
      </c>
      <c r="O43" s="2" t="s">
        <v>33</v>
      </c>
      <c r="P43" s="3" t="s">
        <v>53</v>
      </c>
      <c r="Q43" s="2">
        <v>5000000</v>
      </c>
    </row>
    <row r="44" spans="1:17" x14ac:dyDescent="0.35">
      <c r="A44" s="4">
        <v>183</v>
      </c>
      <c r="B44" s="5">
        <v>32</v>
      </c>
      <c r="C44" s="5" t="s">
        <v>54</v>
      </c>
      <c r="D44" s="4" t="s">
        <v>55</v>
      </c>
      <c r="E44" s="4" t="s">
        <v>17</v>
      </c>
      <c r="F44" s="4">
        <v>3</v>
      </c>
      <c r="G44" s="4" t="s">
        <v>36</v>
      </c>
      <c r="H44" s="4" t="s">
        <v>28</v>
      </c>
      <c r="I44" s="4">
        <v>1</v>
      </c>
      <c r="J44" s="2" t="s">
        <v>20</v>
      </c>
      <c r="K44" s="2" t="s">
        <v>56</v>
      </c>
      <c r="L44" s="2" t="s">
        <v>57</v>
      </c>
      <c r="M44" s="4" t="s">
        <v>29</v>
      </c>
      <c r="N44" s="4" t="s">
        <v>39</v>
      </c>
      <c r="O44" s="4" t="s">
        <v>32</v>
      </c>
      <c r="P44" s="4" t="s">
        <v>40</v>
      </c>
      <c r="Q44" s="2">
        <v>2500000</v>
      </c>
    </row>
    <row r="45" spans="1:17" x14ac:dyDescent="0.35">
      <c r="A45" s="4">
        <v>209</v>
      </c>
      <c r="B45" s="5">
        <v>32</v>
      </c>
      <c r="C45" s="5" t="s">
        <v>76</v>
      </c>
      <c r="D45" s="4" t="s">
        <v>55</v>
      </c>
      <c r="E45" s="4" t="s">
        <v>17</v>
      </c>
      <c r="F45" s="4">
        <v>3</v>
      </c>
      <c r="G45" s="4" t="s">
        <v>36</v>
      </c>
      <c r="H45" s="4" t="s">
        <v>28</v>
      </c>
      <c r="I45" s="4">
        <v>1</v>
      </c>
      <c r="J45" s="2" t="s">
        <v>67</v>
      </c>
      <c r="K45" s="2" t="s">
        <v>77</v>
      </c>
      <c r="L45" s="2" t="s">
        <v>78</v>
      </c>
      <c r="M45" s="4" t="s">
        <v>29</v>
      </c>
      <c r="N45" s="4" t="s">
        <v>39</v>
      </c>
      <c r="O45" s="4" t="s">
        <v>32</v>
      </c>
      <c r="P45" s="4" t="s">
        <v>40</v>
      </c>
      <c r="Q45" s="2">
        <v>2500000</v>
      </c>
    </row>
    <row r="46" spans="1:17" x14ac:dyDescent="0.35">
      <c r="A46" s="4">
        <v>184</v>
      </c>
      <c r="B46" s="6">
        <v>39</v>
      </c>
      <c r="C46" s="5" t="s">
        <v>58</v>
      </c>
      <c r="D46" s="4" t="s">
        <v>59</v>
      </c>
      <c r="E46" s="4" t="s">
        <v>17</v>
      </c>
      <c r="F46" s="4">
        <v>3</v>
      </c>
      <c r="G46" s="4" t="s">
        <v>36</v>
      </c>
      <c r="H46" s="4" t="s">
        <v>28</v>
      </c>
      <c r="I46" s="4">
        <v>2</v>
      </c>
      <c r="J46" s="2" t="s">
        <v>20</v>
      </c>
      <c r="K46" s="2" t="s">
        <v>60</v>
      </c>
      <c r="L46" s="2" t="s">
        <v>61</v>
      </c>
      <c r="M46" s="4" t="s">
        <v>30</v>
      </c>
      <c r="N46" s="4" t="s">
        <v>45</v>
      </c>
      <c r="O46" s="4" t="s">
        <v>33</v>
      </c>
      <c r="P46" s="4" t="s">
        <v>46</v>
      </c>
      <c r="Q46" s="2">
        <v>2500000</v>
      </c>
    </row>
    <row r="47" spans="1:17" x14ac:dyDescent="0.35">
      <c r="A47" s="4">
        <v>210</v>
      </c>
      <c r="B47" s="6">
        <v>39</v>
      </c>
      <c r="C47" s="5" t="s">
        <v>79</v>
      </c>
      <c r="D47" s="4" t="s">
        <v>59</v>
      </c>
      <c r="E47" s="4" t="s">
        <v>17</v>
      </c>
      <c r="F47" s="4">
        <v>3</v>
      </c>
      <c r="G47" s="4" t="s">
        <v>36</v>
      </c>
      <c r="H47" s="4" t="s">
        <v>28</v>
      </c>
      <c r="I47" s="4">
        <v>2</v>
      </c>
      <c r="J47" s="2" t="s">
        <v>67</v>
      </c>
      <c r="K47" s="2" t="s">
        <v>80</v>
      </c>
      <c r="L47" s="2" t="s">
        <v>81</v>
      </c>
      <c r="M47" s="4" t="s">
        <v>30</v>
      </c>
      <c r="N47" s="4" t="s">
        <v>45</v>
      </c>
      <c r="O47" s="4" t="s">
        <v>33</v>
      </c>
      <c r="P47" s="4" t="s">
        <v>46</v>
      </c>
      <c r="Q47" s="2">
        <v>2500000</v>
      </c>
    </row>
    <row r="48" spans="1:17" x14ac:dyDescent="0.35">
      <c r="A48" s="4">
        <v>185</v>
      </c>
      <c r="B48" s="6">
        <v>47</v>
      </c>
      <c r="C48" s="5" t="s">
        <v>62</v>
      </c>
      <c r="D48" s="4" t="s">
        <v>63</v>
      </c>
      <c r="E48" s="4" t="s">
        <v>17</v>
      </c>
      <c r="F48" s="4">
        <v>3</v>
      </c>
      <c r="G48" s="4" t="s">
        <v>36</v>
      </c>
      <c r="H48" s="4" t="s">
        <v>28</v>
      </c>
      <c r="I48" s="4">
        <v>3</v>
      </c>
      <c r="J48" s="2" t="s">
        <v>20</v>
      </c>
      <c r="K48" s="2" t="s">
        <v>64</v>
      </c>
      <c r="L48" s="2" t="s">
        <v>65</v>
      </c>
      <c r="M48" s="4" t="s">
        <v>31</v>
      </c>
      <c r="N48" s="4" t="s">
        <v>51</v>
      </c>
      <c r="O48" s="4" t="s">
        <v>52</v>
      </c>
      <c r="P48" s="4" t="s">
        <v>53</v>
      </c>
      <c r="Q48" s="2">
        <v>2500000</v>
      </c>
    </row>
    <row r="49" spans="1:17" x14ac:dyDescent="0.35">
      <c r="A49" s="4">
        <v>211</v>
      </c>
      <c r="B49" s="6">
        <v>47</v>
      </c>
      <c r="C49" s="5" t="s">
        <v>82</v>
      </c>
      <c r="D49" s="4" t="s">
        <v>63</v>
      </c>
      <c r="E49" s="4" t="s">
        <v>17</v>
      </c>
      <c r="F49" s="4">
        <v>3</v>
      </c>
      <c r="G49" s="4" t="s">
        <v>36</v>
      </c>
      <c r="H49" s="4" t="s">
        <v>28</v>
      </c>
      <c r="I49" s="4">
        <v>3</v>
      </c>
      <c r="J49" s="2" t="s">
        <v>67</v>
      </c>
      <c r="K49" s="2" t="s">
        <v>83</v>
      </c>
      <c r="L49" s="2" t="s">
        <v>84</v>
      </c>
      <c r="M49" s="4" t="s">
        <v>31</v>
      </c>
      <c r="N49" s="4" t="s">
        <v>51</v>
      </c>
      <c r="O49" s="4" t="s">
        <v>52</v>
      </c>
      <c r="P49" s="4" t="s">
        <v>53</v>
      </c>
      <c r="Q49" s="2">
        <v>2500000</v>
      </c>
    </row>
  </sheetData>
  <autoFilter ref="A1:Q49" xr:uid="{54E96224-8472-4FD5-9223-E5D114A227E9}">
    <sortState xmlns:xlrd2="http://schemas.microsoft.com/office/spreadsheetml/2017/richdata2" ref="A2:Q49">
      <sortCondition ref="H1:H49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Bédard</dc:creator>
  <cp:lastModifiedBy>Camille Bédard</cp:lastModifiedBy>
  <dcterms:created xsi:type="dcterms:W3CDTF">2023-06-21T12:23:20Z</dcterms:created>
  <dcterms:modified xsi:type="dcterms:W3CDTF">2023-12-01T19:35:12Z</dcterms:modified>
</cp:coreProperties>
</file>