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ulavaldti-my.sharepoint.com/personal/rodur28_ulaval_ca/Documents/Notebooks/ASUS_notebooks/Durand_et_al_2023/df/"/>
    </mc:Choice>
  </mc:AlternateContent>
  <xr:revisionPtr revIDLastSave="51" documentId="11_3375F5895BC05F09F7193711595ED87656CEDDE6" xr6:coauthVersionLast="47" xr6:coauthVersionMax="47" xr10:uidLastSave="{A526A0D8-FD35-410E-86BA-919DB8B07444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</calcChain>
</file>

<file path=xl/sharedStrings.xml><?xml version="1.0" encoding="utf-8"?>
<sst xmlns="http://schemas.openxmlformats.org/spreadsheetml/2006/main" count="1998" uniqueCount="148">
  <si>
    <t>Resistance_gene</t>
  </si>
  <si>
    <t>mutation</t>
  </si>
  <si>
    <t>condition</t>
  </si>
  <si>
    <t>Nstrains</t>
  </si>
  <si>
    <t>min_fit</t>
  </si>
  <si>
    <t>max_fit</t>
  </si>
  <si>
    <t>median_fit</t>
  </si>
  <si>
    <t>temperature</t>
  </si>
  <si>
    <t>ARG2</t>
  </si>
  <si>
    <t>K113*</t>
  </si>
  <si>
    <t>5-FC</t>
  </si>
  <si>
    <t>5-FU</t>
  </si>
  <si>
    <t>SD</t>
  </si>
  <si>
    <t>YPD</t>
  </si>
  <si>
    <t>FUR1</t>
  </si>
  <si>
    <t>A115ins</t>
  </si>
  <si>
    <t>A146D</t>
  </si>
  <si>
    <t>A146del</t>
  </si>
  <si>
    <t>A149P</t>
  </si>
  <si>
    <t>A149T</t>
  </si>
  <si>
    <t>A86T</t>
  </si>
  <si>
    <t>A86V</t>
  </si>
  <si>
    <t>C79R</t>
  </si>
  <si>
    <t>C79Y</t>
  </si>
  <si>
    <t>C97S</t>
  </si>
  <si>
    <t>D137Y</t>
  </si>
  <si>
    <t>D193N</t>
  </si>
  <si>
    <t>D193Y</t>
  </si>
  <si>
    <t>D208A</t>
  </si>
  <si>
    <t>E161del</t>
  </si>
  <si>
    <t>E176*</t>
  </si>
  <si>
    <t>E176del</t>
  </si>
  <si>
    <t>E184*</t>
  </si>
  <si>
    <t>E198del</t>
  </si>
  <si>
    <t>E70*</t>
  </si>
  <si>
    <t>E88*</t>
  </si>
  <si>
    <t>E88K</t>
  </si>
  <si>
    <t>E91*</t>
  </si>
  <si>
    <t>E91D</t>
  </si>
  <si>
    <t>F209C</t>
  </si>
  <si>
    <t>F209I</t>
  </si>
  <si>
    <t>F209L</t>
  </si>
  <si>
    <t>F35I</t>
  </si>
  <si>
    <t>F35L</t>
  </si>
  <si>
    <t>G104C</t>
  </si>
  <si>
    <t>G104D</t>
  </si>
  <si>
    <t>G104S</t>
  </si>
  <si>
    <t>G174E</t>
  </si>
  <si>
    <t>G190D</t>
  </si>
  <si>
    <t>G205W</t>
  </si>
  <si>
    <t>G207C</t>
  </si>
  <si>
    <t>G207R</t>
  </si>
  <si>
    <t>G207S</t>
  </si>
  <si>
    <t>G210D</t>
  </si>
  <si>
    <t>G210V</t>
  </si>
  <si>
    <t>G50D</t>
  </si>
  <si>
    <t>G50Y</t>
  </si>
  <si>
    <t>G71S</t>
  </si>
  <si>
    <t>G80D</t>
  </si>
  <si>
    <t>G87D</t>
  </si>
  <si>
    <t>G87S</t>
  </si>
  <si>
    <t>I103T</t>
  </si>
  <si>
    <t>I106N</t>
  </si>
  <si>
    <t>I163N</t>
  </si>
  <si>
    <t>I36del</t>
  </si>
  <si>
    <t>I83del</t>
  </si>
  <si>
    <t>K105N</t>
  </si>
  <si>
    <t>K105Q</t>
  </si>
  <si>
    <t>K118*</t>
  </si>
  <si>
    <t>K28*</t>
  </si>
  <si>
    <t>K7*</t>
  </si>
  <si>
    <t>L107*</t>
  </si>
  <si>
    <t>L119*</t>
  </si>
  <si>
    <t>L140P</t>
  </si>
  <si>
    <t>L168P</t>
  </si>
  <si>
    <t>L202R</t>
  </si>
  <si>
    <t>L206*</t>
  </si>
  <si>
    <t>L206W</t>
  </si>
  <si>
    <t>L21del</t>
  </si>
  <si>
    <t>L45*</t>
  </si>
  <si>
    <t>L45del</t>
  </si>
  <si>
    <t>L45ins</t>
  </si>
  <si>
    <t>L46*</t>
  </si>
  <si>
    <t>L54ins</t>
  </si>
  <si>
    <t>M139K</t>
  </si>
  <si>
    <t>M1I</t>
  </si>
  <si>
    <t>M1K</t>
  </si>
  <si>
    <t>M1L</t>
  </si>
  <si>
    <t>M1T</t>
  </si>
  <si>
    <t>M1V</t>
  </si>
  <si>
    <t>P138L</t>
  </si>
  <si>
    <t>P138Q</t>
  </si>
  <si>
    <t>P138R</t>
  </si>
  <si>
    <t>P183del</t>
  </si>
  <si>
    <t>P183ins</t>
  </si>
  <si>
    <t>P204T</t>
  </si>
  <si>
    <t>P204del</t>
  </si>
  <si>
    <t>Q17*</t>
  </si>
  <si>
    <t>Q57del</t>
  </si>
  <si>
    <t>Q92*</t>
  </si>
  <si>
    <t>R102H</t>
  </si>
  <si>
    <t>R110G</t>
  </si>
  <si>
    <t>R110M</t>
  </si>
  <si>
    <t>R212*</t>
  </si>
  <si>
    <t>R26I</t>
  </si>
  <si>
    <t>R85*</t>
  </si>
  <si>
    <t>R85G</t>
  </si>
  <si>
    <t>R85S</t>
  </si>
  <si>
    <t>R95*</t>
  </si>
  <si>
    <t>R95T</t>
  </si>
  <si>
    <t>S145N</t>
  </si>
  <si>
    <t>S171ins</t>
  </si>
  <si>
    <t>S3*</t>
  </si>
  <si>
    <t>S39F</t>
  </si>
  <si>
    <t>S39P</t>
  </si>
  <si>
    <t>S39Y</t>
  </si>
  <si>
    <t>S3del</t>
  </si>
  <si>
    <t>S73*</t>
  </si>
  <si>
    <t>S82F</t>
  </si>
  <si>
    <t>S89L</t>
  </si>
  <si>
    <t>S89W</t>
  </si>
  <si>
    <t>S89del</t>
  </si>
  <si>
    <t>V158F</t>
  </si>
  <si>
    <t>V47del</t>
  </si>
  <si>
    <t>V81D</t>
  </si>
  <si>
    <t>V81F</t>
  </si>
  <si>
    <t>V84A</t>
  </si>
  <si>
    <t>V84F</t>
  </si>
  <si>
    <t>Y121H</t>
  </si>
  <si>
    <t>Y164*</t>
  </si>
  <si>
    <t>Y213*</t>
  </si>
  <si>
    <t>Y214H</t>
  </si>
  <si>
    <t>GFA1</t>
  </si>
  <si>
    <t>G482R</t>
  </si>
  <si>
    <t>G492S</t>
  </si>
  <si>
    <t>N496K</t>
  </si>
  <si>
    <t>V478F</t>
  </si>
  <si>
    <t>URA6</t>
  </si>
  <si>
    <t>G73S</t>
  </si>
  <si>
    <t>R52S</t>
  </si>
  <si>
    <t>Colonne1</t>
  </si>
  <si>
    <t>Colonne2</t>
  </si>
  <si>
    <t>Colonne3</t>
  </si>
  <si>
    <t xml:space="preserve">growth fold change (to WT): </t>
  </si>
  <si>
    <t>Colonne4</t>
  </si>
  <si>
    <t>Colonne5</t>
  </si>
  <si>
    <t xml:space="preserve"> evolved strains</t>
  </si>
  <si>
    <t>Colonne6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</si>
</sst>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NumberFormat="1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7B976E-FB2C-4A2F-9A02-9D1359D306D3}" name="Tableau1" displayName="Tableau1" ref="A1:N497" totalsRowShown="0" headerRowDxfId="4">
  <autoFilter ref="A1:N497" xr:uid="{B17B976E-FB2C-4A2F-9A02-9D1359D306D3}">
    <filterColumn colId="3">
      <filters>
        <filter val="5-FC"/>
        <filter val="5-FU"/>
      </filters>
    </filterColumn>
  </autoFilter>
  <tableColumns count="14">
    <tableColumn id="1" xr3:uid="{656B817C-DB7E-4305-96A1-733AEC318330}" name="Colonne1" dataDxfId="5"/>
    <tableColumn id="2" xr3:uid="{7077B329-616F-4E7B-8056-E80F68E35689}" name="Resistance_gene"/>
    <tableColumn id="3" xr3:uid="{6E2099F9-AF75-4AE7-B8E8-28BF3B1E9503}" name="mutation"/>
    <tableColumn id="4" xr3:uid="{E37586EA-E6C7-4478-B693-13883CB202F2}" name="condition"/>
    <tableColumn id="5" xr3:uid="{FC311630-26D2-44E9-A753-E9A86FC25904}" name="Nstrains"/>
    <tableColumn id="6" xr3:uid="{3D75A73B-4366-4FE8-9CD0-3380161452CC}" name="min_fit"/>
    <tableColumn id="7" xr3:uid="{FD068B3E-A48A-4266-BE2F-DB0F586D2E3D}" name="max_fit"/>
    <tableColumn id="8" xr3:uid="{756217C0-40C7-4A9B-87D2-281EE28389C7}" name="median_fit"/>
    <tableColumn id="9" xr3:uid="{F0CA9E6A-2190-4827-B0AA-1CA79023E80B}" name="temperature"/>
    <tableColumn id="10" xr3:uid="{F98300BA-B5D0-4768-BC06-61B326692702}" name="Colonne2"/>
    <tableColumn id="11" xr3:uid="{FC60EAB8-61D7-4839-937B-917DD93D9707}" name="Colonne3" dataDxfId="3">
      <calculatedColumnFormula>_xlfn.CONCAT(Tableau1[[#This Row],[Colonne2]],ROUND(Tableau1[[#This Row],[median_fit]],2))</calculatedColumnFormula>
    </tableColumn>
    <tableColumn id="12" xr3:uid="{5A914B70-01AB-404E-A22E-A188111D9098}" name="Colonne4" dataDxfId="2"/>
    <tableColumn id="13" xr3:uid="{BA83E276-C58D-4AE8-B3AD-F6D9E490E85A}" name="Colonne5" dataDxfId="1">
      <calculatedColumnFormula>_xlfn.CONCAT(Tableau1[[#This Row],[Nstrains]],Tableau1[[#This Row],[Colonne4]])</calculatedColumnFormula>
    </tableColumn>
    <tableColumn id="14" xr3:uid="{3F69F2AE-E6A7-4B8D-9F25-47075B1A6F65}" name="Colonne6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7"/>
  <sheetViews>
    <sheetView tabSelected="1" topLeftCell="G419" workbookViewId="0">
      <selection activeCell="N2" sqref="N2:N495"/>
    </sheetView>
  </sheetViews>
  <sheetFormatPr baseColWidth="10" defaultColWidth="9.109375" defaultRowHeight="14.4" x14ac:dyDescent="0.3"/>
  <cols>
    <col min="1" max="1" width="10.6640625" customWidth="1"/>
    <col min="2" max="2" width="16.77734375" customWidth="1"/>
    <col min="3" max="3" width="10.6640625" customWidth="1"/>
    <col min="4" max="4" width="10.88671875" customWidth="1"/>
    <col min="5" max="5" width="9.6640625" customWidth="1"/>
    <col min="7" max="7" width="9.21875" customWidth="1"/>
    <col min="8" max="8" width="12" bestFit="1" customWidth="1"/>
    <col min="9" max="9" width="13.44140625" customWidth="1"/>
  </cols>
  <sheetData>
    <row r="1" spans="1:14" x14ac:dyDescent="0.3">
      <c r="A1" t="s">
        <v>140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141</v>
      </c>
      <c r="K1" s="2" t="s">
        <v>142</v>
      </c>
      <c r="L1" s="2" t="s">
        <v>144</v>
      </c>
      <c r="M1" s="2" t="s">
        <v>145</v>
      </c>
      <c r="N1" s="2" t="s">
        <v>147</v>
      </c>
    </row>
    <row r="2" spans="1:14" x14ac:dyDescent="0.3">
      <c r="A2" s="1">
        <v>0</v>
      </c>
      <c r="B2" t="s">
        <v>8</v>
      </c>
      <c r="C2" t="s">
        <v>9</v>
      </c>
      <c r="D2" t="s">
        <v>10</v>
      </c>
      <c r="E2">
        <v>1</v>
      </c>
      <c r="F2">
        <v>1.069206349206349</v>
      </c>
      <c r="G2">
        <v>1.069206349206349</v>
      </c>
      <c r="H2" s="4">
        <v>1.069206349206349</v>
      </c>
      <c r="I2">
        <v>30</v>
      </c>
      <c r="J2" s="2" t="s">
        <v>143</v>
      </c>
      <c r="K2" s="3" t="str">
        <f>_xlfn.CONCAT(Tableau1[[#This Row],[Colonne2]],ROUND(Tableau1[[#This Row],[median_fit]],2))</f>
        <v>growth fold change (to WT): 1,07</v>
      </c>
      <c r="L2" s="5" t="s">
        <v>146</v>
      </c>
      <c r="M2" s="5" t="str">
        <f>_xlfn.CONCAT(Tableau1[[#This Row],[Nstrains]],Tableau1[[#This Row],[Colonne4]])</f>
        <v>1 evolved strains</v>
      </c>
      <c r="N2">
        <v>853374</v>
      </c>
    </row>
    <row r="3" spans="1:14" x14ac:dyDescent="0.3">
      <c r="A3" s="1">
        <v>1</v>
      </c>
      <c r="B3" t="s">
        <v>8</v>
      </c>
      <c r="C3" t="s">
        <v>9</v>
      </c>
      <c r="D3" t="s">
        <v>11</v>
      </c>
      <c r="E3">
        <v>1</v>
      </c>
      <c r="F3">
        <v>1.0291777849821691</v>
      </c>
      <c r="G3">
        <v>1.0291777849821691</v>
      </c>
      <c r="H3" s="4">
        <v>1.0291777849821691</v>
      </c>
      <c r="I3">
        <v>30</v>
      </c>
      <c r="J3" s="2" t="s">
        <v>143</v>
      </c>
      <c r="K3" t="str">
        <f>_xlfn.CONCAT(Tableau1[[#This Row],[Colonne2]],ROUND(Tableau1[[#This Row],[median_fit]],2))</f>
        <v>growth fold change (to WT): 1,03</v>
      </c>
      <c r="L3" s="5" t="s">
        <v>146</v>
      </c>
      <c r="M3" s="6" t="str">
        <f>_xlfn.CONCAT(Tableau1[[#This Row],[Nstrains]],Tableau1[[#This Row],[Colonne4]])</f>
        <v>1 evolved strains</v>
      </c>
      <c r="N3">
        <v>853374</v>
      </c>
    </row>
    <row r="4" spans="1:14" hidden="1" x14ac:dyDescent="0.3">
      <c r="A4" s="1">
        <v>2</v>
      </c>
      <c r="B4" t="s">
        <v>8</v>
      </c>
      <c r="C4" t="s">
        <v>9</v>
      </c>
      <c r="D4" t="s">
        <v>12</v>
      </c>
      <c r="E4">
        <v>1</v>
      </c>
      <c r="F4">
        <v>0.74636834975944699</v>
      </c>
      <c r="G4">
        <v>0.74636834975944699</v>
      </c>
      <c r="H4">
        <v>0.74636834975944699</v>
      </c>
      <c r="I4">
        <v>30</v>
      </c>
      <c r="K4" t="str">
        <f>_xlfn.CONCAT(Tableau1[[#This Row],[Colonne2]],ROUND(Tableau1[[#This Row],[median_fit]],2))</f>
        <v>0,75</v>
      </c>
      <c r="L4" s="6"/>
      <c r="M4" s="6" t="str">
        <f>_xlfn.CONCAT(Tableau1[[#This Row],[Nstrains]],Tableau1[[#This Row],[Colonne4]])</f>
        <v>1</v>
      </c>
    </row>
    <row r="5" spans="1:14" hidden="1" x14ac:dyDescent="0.3">
      <c r="A5" s="1">
        <v>3</v>
      </c>
      <c r="B5" t="s">
        <v>8</v>
      </c>
      <c r="C5" t="s">
        <v>9</v>
      </c>
      <c r="D5" t="s">
        <v>13</v>
      </c>
      <c r="E5">
        <v>1</v>
      </c>
      <c r="F5">
        <v>0.89640020995953196</v>
      </c>
      <c r="G5">
        <v>0.89640020995953196</v>
      </c>
      <c r="H5">
        <v>0.89640020995953196</v>
      </c>
      <c r="I5">
        <v>30</v>
      </c>
      <c r="K5" t="str">
        <f>_xlfn.CONCAT(Tableau1[[#This Row],[Colonne2]],ROUND(Tableau1[[#This Row],[median_fit]],2))</f>
        <v>0,9</v>
      </c>
      <c r="L5" s="6"/>
      <c r="M5" s="6" t="str">
        <f>_xlfn.CONCAT(Tableau1[[#This Row],[Nstrains]],Tableau1[[#This Row],[Colonne4]])</f>
        <v>1</v>
      </c>
    </row>
    <row r="6" spans="1:14" x14ac:dyDescent="0.3">
      <c r="A6" s="1">
        <v>4</v>
      </c>
      <c r="B6" t="s">
        <v>14</v>
      </c>
      <c r="C6" t="s">
        <v>15</v>
      </c>
      <c r="D6" t="s">
        <v>10</v>
      </c>
      <c r="E6">
        <v>4</v>
      </c>
      <c r="F6">
        <v>2.000615680615681</v>
      </c>
      <c r="G6">
        <v>2.2132756132756128</v>
      </c>
      <c r="H6" s="4">
        <v>2.0581625781625781</v>
      </c>
      <c r="I6">
        <v>30</v>
      </c>
      <c r="J6" s="2" t="s">
        <v>143</v>
      </c>
      <c r="K6" t="str">
        <f>_xlfn.CONCAT(Tableau1[[#This Row],[Colonne2]],ROUND(Tableau1[[#This Row],[median_fit]],2))</f>
        <v>growth fold change (to WT): 2,06</v>
      </c>
      <c r="L6" s="5" t="s">
        <v>146</v>
      </c>
      <c r="M6" s="6" t="str">
        <f>_xlfn.CONCAT(Tableau1[[#This Row],[Nstrains]],Tableau1[[#This Row],[Colonne4]])</f>
        <v>4 evolved strains</v>
      </c>
      <c r="N6">
        <v>856529</v>
      </c>
    </row>
    <row r="7" spans="1:14" x14ac:dyDescent="0.3">
      <c r="A7" s="1">
        <v>5</v>
      </c>
      <c r="B7" t="s">
        <v>14</v>
      </c>
      <c r="C7" t="s">
        <v>15</v>
      </c>
      <c r="D7" t="s">
        <v>11</v>
      </c>
      <c r="E7">
        <v>4</v>
      </c>
      <c r="F7">
        <v>1.925060475323574</v>
      </c>
      <c r="G7">
        <v>2.053966433078132</v>
      </c>
      <c r="H7" s="4">
        <v>1.958976533080625</v>
      </c>
      <c r="I7">
        <v>30</v>
      </c>
      <c r="J7" s="2" t="s">
        <v>143</v>
      </c>
      <c r="K7" t="str">
        <f>_xlfn.CONCAT(Tableau1[[#This Row],[Colonne2]],ROUND(Tableau1[[#This Row],[median_fit]],2))</f>
        <v>growth fold change (to WT): 1,96</v>
      </c>
      <c r="L7" s="5" t="s">
        <v>146</v>
      </c>
      <c r="M7" s="6" t="str">
        <f>_xlfn.CONCAT(Tableau1[[#This Row],[Nstrains]],Tableau1[[#This Row],[Colonne4]])</f>
        <v>4 evolved strains</v>
      </c>
      <c r="N7">
        <v>856529</v>
      </c>
    </row>
    <row r="8" spans="1:14" hidden="1" x14ac:dyDescent="0.3">
      <c r="A8" s="1">
        <v>6</v>
      </c>
      <c r="B8" t="s">
        <v>14</v>
      </c>
      <c r="C8" t="s">
        <v>15</v>
      </c>
      <c r="D8" t="s">
        <v>12</v>
      </c>
      <c r="E8">
        <v>4</v>
      </c>
      <c r="F8">
        <v>1.0790205053949271</v>
      </c>
      <c r="G8">
        <v>1.21361343360269</v>
      </c>
      <c r="H8">
        <v>1.093821523658274</v>
      </c>
      <c r="I8">
        <v>30</v>
      </c>
      <c r="K8" t="str">
        <f>_xlfn.CONCAT(Tableau1[[#This Row],[Colonne2]],ROUND(Tableau1[[#This Row],[median_fit]],2))</f>
        <v>1,09</v>
      </c>
      <c r="L8" s="6"/>
      <c r="M8" s="6" t="str">
        <f>_xlfn.CONCAT(Tableau1[[#This Row],[Nstrains]],Tableau1[[#This Row],[Colonne4]])</f>
        <v>4</v>
      </c>
    </row>
    <row r="9" spans="1:14" hidden="1" x14ac:dyDescent="0.3">
      <c r="A9" s="1">
        <v>7</v>
      </c>
      <c r="B9" t="s">
        <v>14</v>
      </c>
      <c r="C9" t="s">
        <v>15</v>
      </c>
      <c r="D9" t="s">
        <v>13</v>
      </c>
      <c r="E9">
        <v>4</v>
      </c>
      <c r="F9">
        <v>0.92482940788025536</v>
      </c>
      <c r="G9">
        <v>1.0436089334394421</v>
      </c>
      <c r="H9">
        <v>0.95459201815134009</v>
      </c>
      <c r="I9">
        <v>30</v>
      </c>
      <c r="K9" t="str">
        <f>_xlfn.CONCAT(Tableau1[[#This Row],[Colonne2]],ROUND(Tableau1[[#This Row],[median_fit]],2))</f>
        <v>0,95</v>
      </c>
      <c r="L9" s="6"/>
      <c r="M9" s="6" t="str">
        <f>_xlfn.CONCAT(Tableau1[[#This Row],[Nstrains]],Tableau1[[#This Row],[Colonne4]])</f>
        <v>4</v>
      </c>
    </row>
    <row r="10" spans="1:14" x14ac:dyDescent="0.3">
      <c r="A10" s="1">
        <v>8</v>
      </c>
      <c r="B10" t="s">
        <v>14</v>
      </c>
      <c r="C10" t="s">
        <v>16</v>
      </c>
      <c r="D10" t="s">
        <v>10</v>
      </c>
      <c r="E10">
        <v>1</v>
      </c>
      <c r="F10">
        <v>1.75321327745533</v>
      </c>
      <c r="G10">
        <v>1.75321327745533</v>
      </c>
      <c r="H10" s="4">
        <v>1.75321327745533</v>
      </c>
      <c r="I10">
        <v>30</v>
      </c>
      <c r="J10" s="2" t="s">
        <v>143</v>
      </c>
      <c r="K10" t="str">
        <f>_xlfn.CONCAT(Tableau1[[#This Row],[Colonne2]],ROUND(Tableau1[[#This Row],[median_fit]],2))</f>
        <v>growth fold change (to WT): 1,75</v>
      </c>
      <c r="L10" s="5" t="s">
        <v>146</v>
      </c>
      <c r="M10" s="6" t="str">
        <f>_xlfn.CONCAT(Tableau1[[#This Row],[Nstrains]],Tableau1[[#This Row],[Colonne4]])</f>
        <v>1 evolved strains</v>
      </c>
      <c r="N10">
        <v>856529</v>
      </c>
    </row>
    <row r="11" spans="1:14" x14ac:dyDescent="0.3">
      <c r="A11" s="1">
        <v>9</v>
      </c>
      <c r="B11" t="s">
        <v>14</v>
      </c>
      <c r="C11" t="s">
        <v>16</v>
      </c>
      <c r="D11" t="s">
        <v>11</v>
      </c>
      <c r="E11">
        <v>1</v>
      </c>
      <c r="F11">
        <v>1.541313000527502</v>
      </c>
      <c r="G11">
        <v>1.541313000527502</v>
      </c>
      <c r="H11" s="4">
        <v>1.541313000527502</v>
      </c>
      <c r="I11">
        <v>30</v>
      </c>
      <c r="J11" s="2" t="s">
        <v>143</v>
      </c>
      <c r="K11" t="str">
        <f>_xlfn.CONCAT(Tableau1[[#This Row],[Colonne2]],ROUND(Tableau1[[#This Row],[median_fit]],2))</f>
        <v>growth fold change (to WT): 1,54</v>
      </c>
      <c r="L11" s="5" t="s">
        <v>146</v>
      </c>
      <c r="M11" s="6" t="str">
        <f>_xlfn.CONCAT(Tableau1[[#This Row],[Nstrains]],Tableau1[[#This Row],[Colonne4]])</f>
        <v>1 evolved strains</v>
      </c>
      <c r="N11">
        <v>856529</v>
      </c>
    </row>
    <row r="12" spans="1:14" hidden="1" x14ac:dyDescent="0.3">
      <c r="A12" s="1">
        <v>10</v>
      </c>
      <c r="B12" t="s">
        <v>14</v>
      </c>
      <c r="C12" t="s">
        <v>16</v>
      </c>
      <c r="D12" t="s">
        <v>12</v>
      </c>
      <c r="E12">
        <v>1</v>
      </c>
      <c r="F12">
        <v>0.90825302802581553</v>
      </c>
      <c r="G12">
        <v>0.90825302802581553</v>
      </c>
      <c r="H12">
        <v>0.90825302802581553</v>
      </c>
      <c r="I12">
        <v>30</v>
      </c>
      <c r="K12" t="str">
        <f>_xlfn.CONCAT(Tableau1[[#This Row],[Colonne2]],ROUND(Tableau1[[#This Row],[median_fit]],2))</f>
        <v>0,91</v>
      </c>
      <c r="L12" s="6"/>
      <c r="M12" s="6" t="str">
        <f>_xlfn.CONCAT(Tableau1[[#This Row],[Nstrains]],Tableau1[[#This Row],[Colonne4]])</f>
        <v>1</v>
      </c>
    </row>
    <row r="13" spans="1:14" hidden="1" x14ac:dyDescent="0.3">
      <c r="A13" s="1">
        <v>11</v>
      </c>
      <c r="B13" t="s">
        <v>14</v>
      </c>
      <c r="C13" t="s">
        <v>16</v>
      </c>
      <c r="D13" t="s">
        <v>13</v>
      </c>
      <c r="E13">
        <v>1</v>
      </c>
      <c r="F13">
        <v>0.86207724866848345</v>
      </c>
      <c r="G13">
        <v>0.86207724866848345</v>
      </c>
      <c r="H13">
        <v>0.86207724866848345</v>
      </c>
      <c r="I13">
        <v>30</v>
      </c>
      <c r="K13" t="str">
        <f>_xlfn.CONCAT(Tableau1[[#This Row],[Colonne2]],ROUND(Tableau1[[#This Row],[median_fit]],2))</f>
        <v>0,86</v>
      </c>
      <c r="L13" s="6"/>
      <c r="M13" s="6" t="str">
        <f>_xlfn.CONCAT(Tableau1[[#This Row],[Nstrains]],Tableau1[[#This Row],[Colonne4]])</f>
        <v>1</v>
      </c>
    </row>
    <row r="14" spans="1:14" x14ac:dyDescent="0.3">
      <c r="A14" s="1">
        <v>12</v>
      </c>
      <c r="B14" t="s">
        <v>14</v>
      </c>
      <c r="C14" t="s">
        <v>17</v>
      </c>
      <c r="D14" t="s">
        <v>10</v>
      </c>
      <c r="E14">
        <v>1</v>
      </c>
      <c r="F14">
        <v>1.873818583527679</v>
      </c>
      <c r="G14">
        <v>1.873818583527679</v>
      </c>
      <c r="H14" s="4">
        <v>1.873818583527679</v>
      </c>
      <c r="I14">
        <v>30</v>
      </c>
      <c r="J14" s="2" t="s">
        <v>143</v>
      </c>
      <c r="K14" t="str">
        <f>_xlfn.CONCAT(Tableau1[[#This Row],[Colonne2]],ROUND(Tableau1[[#This Row],[median_fit]],2))</f>
        <v>growth fold change (to WT): 1,87</v>
      </c>
      <c r="L14" s="5" t="s">
        <v>146</v>
      </c>
      <c r="M14" s="6" t="str">
        <f>_xlfn.CONCAT(Tableau1[[#This Row],[Nstrains]],Tableau1[[#This Row],[Colonne4]])</f>
        <v>1 evolved strains</v>
      </c>
      <c r="N14">
        <v>856529</v>
      </c>
    </row>
    <row r="15" spans="1:14" x14ac:dyDescent="0.3">
      <c r="A15" s="1">
        <v>13</v>
      </c>
      <c r="B15" t="s">
        <v>14</v>
      </c>
      <c r="C15" t="s">
        <v>17</v>
      </c>
      <c r="D15" t="s">
        <v>11</v>
      </c>
      <c r="E15">
        <v>1</v>
      </c>
      <c r="F15">
        <v>1.811633817676114</v>
      </c>
      <c r="G15">
        <v>1.811633817676114</v>
      </c>
      <c r="H15" s="4">
        <v>1.811633817676114</v>
      </c>
      <c r="I15">
        <v>30</v>
      </c>
      <c r="J15" s="2" t="s">
        <v>143</v>
      </c>
      <c r="K15" t="str">
        <f>_xlfn.CONCAT(Tableau1[[#This Row],[Colonne2]],ROUND(Tableau1[[#This Row],[median_fit]],2))</f>
        <v>growth fold change (to WT): 1,81</v>
      </c>
      <c r="L15" s="5" t="s">
        <v>146</v>
      </c>
      <c r="M15" s="6" t="str">
        <f>_xlfn.CONCAT(Tableau1[[#This Row],[Nstrains]],Tableau1[[#This Row],[Colonne4]])</f>
        <v>1 evolved strains</v>
      </c>
      <c r="N15">
        <v>856529</v>
      </c>
    </row>
    <row r="16" spans="1:14" hidden="1" x14ac:dyDescent="0.3">
      <c r="A16" s="1">
        <v>14</v>
      </c>
      <c r="B16" t="s">
        <v>14</v>
      </c>
      <c r="C16" t="s">
        <v>17</v>
      </c>
      <c r="D16" t="s">
        <v>12</v>
      </c>
      <c r="E16">
        <v>1</v>
      </c>
      <c r="F16">
        <v>1.0329104411634691</v>
      </c>
      <c r="G16">
        <v>1.0329104411634691</v>
      </c>
      <c r="H16">
        <v>1.0329104411634691</v>
      </c>
      <c r="I16">
        <v>30</v>
      </c>
      <c r="K16" t="str">
        <f>_xlfn.CONCAT(Tableau1[[#This Row],[Colonne2]],ROUND(Tableau1[[#This Row],[median_fit]],2))</f>
        <v>1,03</v>
      </c>
      <c r="L16" s="6"/>
      <c r="M16" s="6" t="str">
        <f>_xlfn.CONCAT(Tableau1[[#This Row],[Nstrains]],Tableau1[[#This Row],[Colonne4]])</f>
        <v>1</v>
      </c>
    </row>
    <row r="17" spans="1:14" hidden="1" x14ac:dyDescent="0.3">
      <c r="A17" s="1">
        <v>15</v>
      </c>
      <c r="B17" t="s">
        <v>14</v>
      </c>
      <c r="C17" t="s">
        <v>17</v>
      </c>
      <c r="D17" t="s">
        <v>13</v>
      </c>
      <c r="E17">
        <v>1</v>
      </c>
      <c r="F17">
        <v>0.97722133408433909</v>
      </c>
      <c r="G17">
        <v>0.97722133408433909</v>
      </c>
      <c r="H17">
        <v>0.97722133408433909</v>
      </c>
      <c r="I17">
        <v>30</v>
      </c>
      <c r="K17" t="str">
        <f>_xlfn.CONCAT(Tableau1[[#This Row],[Colonne2]],ROUND(Tableau1[[#This Row],[median_fit]],2))</f>
        <v>0,98</v>
      </c>
      <c r="L17" s="6"/>
      <c r="M17" s="6" t="str">
        <f>_xlfn.CONCAT(Tableau1[[#This Row],[Nstrains]],Tableau1[[#This Row],[Colonne4]])</f>
        <v>1</v>
      </c>
    </row>
    <row r="18" spans="1:14" x14ac:dyDescent="0.3">
      <c r="A18" s="1">
        <v>16</v>
      </c>
      <c r="B18" t="s">
        <v>14</v>
      </c>
      <c r="C18" t="s">
        <v>18</v>
      </c>
      <c r="D18" t="s">
        <v>10</v>
      </c>
      <c r="E18">
        <v>1</v>
      </c>
      <c r="F18">
        <v>1.9127110768205651</v>
      </c>
      <c r="G18">
        <v>1.9127110768205651</v>
      </c>
      <c r="H18" s="4">
        <v>1.9127110768205651</v>
      </c>
      <c r="I18">
        <v>30</v>
      </c>
      <c r="J18" s="2" t="s">
        <v>143</v>
      </c>
      <c r="K18" t="str">
        <f>_xlfn.CONCAT(Tableau1[[#This Row],[Colonne2]],ROUND(Tableau1[[#This Row],[median_fit]],2))</f>
        <v>growth fold change (to WT): 1,91</v>
      </c>
      <c r="L18" s="5" t="s">
        <v>146</v>
      </c>
      <c r="M18" s="6" t="str">
        <f>_xlfn.CONCAT(Tableau1[[#This Row],[Nstrains]],Tableau1[[#This Row],[Colonne4]])</f>
        <v>1 evolved strains</v>
      </c>
      <c r="N18">
        <v>856529</v>
      </c>
    </row>
    <row r="19" spans="1:14" x14ac:dyDescent="0.3">
      <c r="A19" s="1">
        <v>17</v>
      </c>
      <c r="B19" t="s">
        <v>14</v>
      </c>
      <c r="C19" t="s">
        <v>18</v>
      </c>
      <c r="D19" t="s">
        <v>11</v>
      </c>
      <c r="E19">
        <v>1</v>
      </c>
      <c r="F19">
        <v>1.868220399942454</v>
      </c>
      <c r="G19">
        <v>1.868220399942454</v>
      </c>
      <c r="H19" s="4">
        <v>1.868220399942454</v>
      </c>
      <c r="I19">
        <v>30</v>
      </c>
      <c r="J19" s="2" t="s">
        <v>143</v>
      </c>
      <c r="K19" t="str">
        <f>_xlfn.CONCAT(Tableau1[[#This Row],[Colonne2]],ROUND(Tableau1[[#This Row],[median_fit]],2))</f>
        <v>growth fold change (to WT): 1,87</v>
      </c>
      <c r="L19" s="5" t="s">
        <v>146</v>
      </c>
      <c r="M19" s="6" t="str">
        <f>_xlfn.CONCAT(Tableau1[[#This Row],[Nstrains]],Tableau1[[#This Row],[Colonne4]])</f>
        <v>1 evolved strains</v>
      </c>
      <c r="N19">
        <v>856529</v>
      </c>
    </row>
    <row r="20" spans="1:14" hidden="1" x14ac:dyDescent="0.3">
      <c r="A20" s="1">
        <v>18</v>
      </c>
      <c r="B20" t="s">
        <v>14</v>
      </c>
      <c r="C20" t="s">
        <v>18</v>
      </c>
      <c r="D20" t="s">
        <v>12</v>
      </c>
      <c r="E20">
        <v>1</v>
      </c>
      <c r="F20">
        <v>1.0586265582176639</v>
      </c>
      <c r="G20">
        <v>1.0586265582176639</v>
      </c>
      <c r="H20">
        <v>1.0586265582176639</v>
      </c>
      <c r="I20">
        <v>30</v>
      </c>
      <c r="K20" t="str">
        <f>_xlfn.CONCAT(Tableau1[[#This Row],[Colonne2]],ROUND(Tableau1[[#This Row],[median_fit]],2))</f>
        <v>1,06</v>
      </c>
      <c r="L20" s="6"/>
      <c r="M20" s="6" t="str">
        <f>_xlfn.CONCAT(Tableau1[[#This Row],[Nstrains]],Tableau1[[#This Row],[Colonne4]])</f>
        <v>1</v>
      </c>
    </row>
    <row r="21" spans="1:14" hidden="1" x14ac:dyDescent="0.3">
      <c r="A21" s="1">
        <v>19</v>
      </c>
      <c r="B21" t="s">
        <v>14</v>
      </c>
      <c r="C21" t="s">
        <v>18</v>
      </c>
      <c r="D21" t="s">
        <v>13</v>
      </c>
      <c r="E21">
        <v>1</v>
      </c>
      <c r="F21">
        <v>0.96968366645406578</v>
      </c>
      <c r="G21">
        <v>0.96968366645406578</v>
      </c>
      <c r="H21">
        <v>0.96968366645406578</v>
      </c>
      <c r="I21">
        <v>30</v>
      </c>
      <c r="K21" t="str">
        <f>_xlfn.CONCAT(Tableau1[[#This Row],[Colonne2]],ROUND(Tableau1[[#This Row],[median_fit]],2))</f>
        <v>0,97</v>
      </c>
      <c r="L21" s="6"/>
      <c r="M21" s="6" t="str">
        <f>_xlfn.CONCAT(Tableau1[[#This Row],[Nstrains]],Tableau1[[#This Row],[Colonne4]])</f>
        <v>1</v>
      </c>
    </row>
    <row r="22" spans="1:14" x14ac:dyDescent="0.3">
      <c r="A22" s="1">
        <v>20</v>
      </c>
      <c r="B22" t="s">
        <v>14</v>
      </c>
      <c r="C22" t="s">
        <v>19</v>
      </c>
      <c r="D22" t="s">
        <v>10</v>
      </c>
      <c r="E22">
        <v>1</v>
      </c>
      <c r="F22">
        <v>1.936950456950457</v>
      </c>
      <c r="G22">
        <v>1.936950456950457</v>
      </c>
      <c r="H22" s="4">
        <v>1.936950456950457</v>
      </c>
      <c r="I22">
        <v>30</v>
      </c>
      <c r="J22" s="2" t="s">
        <v>143</v>
      </c>
      <c r="K22" t="str">
        <f>_xlfn.CONCAT(Tableau1[[#This Row],[Colonne2]],ROUND(Tableau1[[#This Row],[median_fit]],2))</f>
        <v>growth fold change (to WT): 1,94</v>
      </c>
      <c r="L22" s="5" t="s">
        <v>146</v>
      </c>
      <c r="M22" s="6" t="str">
        <f>_xlfn.CONCAT(Tableau1[[#This Row],[Nstrains]],Tableau1[[#This Row],[Colonne4]])</f>
        <v>1 evolved strains</v>
      </c>
      <c r="N22">
        <v>856529</v>
      </c>
    </row>
    <row r="23" spans="1:14" x14ac:dyDescent="0.3">
      <c r="A23" s="1">
        <v>21</v>
      </c>
      <c r="B23" t="s">
        <v>14</v>
      </c>
      <c r="C23" t="s">
        <v>19</v>
      </c>
      <c r="D23" t="s">
        <v>11</v>
      </c>
      <c r="E23">
        <v>1</v>
      </c>
      <c r="F23">
        <v>1.9667822140203</v>
      </c>
      <c r="G23">
        <v>1.9667822140203</v>
      </c>
      <c r="H23" s="4">
        <v>1.9667822140203</v>
      </c>
      <c r="I23">
        <v>30</v>
      </c>
      <c r="J23" s="2" t="s">
        <v>143</v>
      </c>
      <c r="K23" t="str">
        <f>_xlfn.CONCAT(Tableau1[[#This Row],[Colonne2]],ROUND(Tableau1[[#This Row],[median_fit]],2))</f>
        <v>growth fold change (to WT): 1,97</v>
      </c>
      <c r="L23" s="5" t="s">
        <v>146</v>
      </c>
      <c r="M23" s="6" t="str">
        <f>_xlfn.CONCAT(Tableau1[[#This Row],[Nstrains]],Tableau1[[#This Row],[Colonne4]])</f>
        <v>1 evolved strains</v>
      </c>
      <c r="N23">
        <v>856529</v>
      </c>
    </row>
    <row r="24" spans="1:14" hidden="1" x14ac:dyDescent="0.3">
      <c r="A24" s="1">
        <v>22</v>
      </c>
      <c r="B24" t="s">
        <v>14</v>
      </c>
      <c r="C24" t="s">
        <v>19</v>
      </c>
      <c r="D24" t="s">
        <v>12</v>
      </c>
      <c r="E24">
        <v>1</v>
      </c>
      <c r="F24">
        <v>1.006586015227241</v>
      </c>
      <c r="G24">
        <v>1.006586015227241</v>
      </c>
      <c r="H24">
        <v>1.006586015227241</v>
      </c>
      <c r="I24">
        <v>30</v>
      </c>
      <c r="K24" t="str">
        <f>_xlfn.CONCAT(Tableau1[[#This Row],[Colonne2]],ROUND(Tableau1[[#This Row],[median_fit]],2))</f>
        <v>1,01</v>
      </c>
      <c r="L24" s="6"/>
      <c r="M24" s="6" t="str">
        <f>_xlfn.CONCAT(Tableau1[[#This Row],[Nstrains]],Tableau1[[#This Row],[Colonne4]])</f>
        <v>1</v>
      </c>
    </row>
    <row r="25" spans="1:14" hidden="1" x14ac:dyDescent="0.3">
      <c r="A25" s="1">
        <v>23</v>
      </c>
      <c r="B25" t="s">
        <v>14</v>
      </c>
      <c r="C25" t="s">
        <v>19</v>
      </c>
      <c r="D25" t="s">
        <v>13</v>
      </c>
      <c r="E25">
        <v>1</v>
      </c>
      <c r="F25">
        <v>0.94900015238998292</v>
      </c>
      <c r="G25">
        <v>0.94900015238998292</v>
      </c>
      <c r="H25">
        <v>0.94900015238998292</v>
      </c>
      <c r="I25">
        <v>30</v>
      </c>
      <c r="K25" t="str">
        <f>_xlfn.CONCAT(Tableau1[[#This Row],[Colonne2]],ROUND(Tableau1[[#This Row],[median_fit]],2))</f>
        <v>0,95</v>
      </c>
      <c r="L25" s="6"/>
      <c r="M25" s="6" t="str">
        <f>_xlfn.CONCAT(Tableau1[[#This Row],[Nstrains]],Tableau1[[#This Row],[Colonne4]])</f>
        <v>1</v>
      </c>
    </row>
    <row r="26" spans="1:14" x14ac:dyDescent="0.3">
      <c r="A26" s="1">
        <v>24</v>
      </c>
      <c r="B26" t="s">
        <v>14</v>
      </c>
      <c r="C26" t="s">
        <v>20</v>
      </c>
      <c r="D26" t="s">
        <v>10</v>
      </c>
      <c r="E26">
        <v>2</v>
      </c>
      <c r="F26">
        <v>1.7091129074681299</v>
      </c>
      <c r="G26">
        <v>1.8253870837644011</v>
      </c>
      <c r="H26" s="4">
        <v>1.7672499956162659</v>
      </c>
      <c r="I26">
        <v>30</v>
      </c>
      <c r="J26" s="2" t="s">
        <v>143</v>
      </c>
      <c r="K26" t="str">
        <f>_xlfn.CONCAT(Tableau1[[#This Row],[Colonne2]],ROUND(Tableau1[[#This Row],[median_fit]],2))</f>
        <v>growth fold change (to WT): 1,77</v>
      </c>
      <c r="L26" s="5" t="s">
        <v>146</v>
      </c>
      <c r="M26" s="6" t="str">
        <f>_xlfn.CONCAT(Tableau1[[#This Row],[Nstrains]],Tableau1[[#This Row],[Colonne4]])</f>
        <v>2 evolved strains</v>
      </c>
      <c r="N26">
        <v>856529</v>
      </c>
    </row>
    <row r="27" spans="1:14" x14ac:dyDescent="0.3">
      <c r="A27" s="1">
        <v>25</v>
      </c>
      <c r="B27" t="s">
        <v>14</v>
      </c>
      <c r="C27" t="s">
        <v>20</v>
      </c>
      <c r="D27" t="s">
        <v>11</v>
      </c>
      <c r="E27">
        <v>2</v>
      </c>
      <c r="F27">
        <v>1.53786025991464</v>
      </c>
      <c r="G27">
        <v>1.7279048578142231</v>
      </c>
      <c r="H27" s="4">
        <v>1.632882558864432</v>
      </c>
      <c r="I27">
        <v>30</v>
      </c>
      <c r="J27" s="2" t="s">
        <v>143</v>
      </c>
      <c r="K27" t="str">
        <f>_xlfn.CONCAT(Tableau1[[#This Row],[Colonne2]],ROUND(Tableau1[[#This Row],[median_fit]],2))</f>
        <v>growth fold change (to WT): 1,63</v>
      </c>
      <c r="L27" s="5" t="s">
        <v>146</v>
      </c>
      <c r="M27" s="6" t="str">
        <f>_xlfn.CONCAT(Tableau1[[#This Row],[Nstrains]],Tableau1[[#This Row],[Colonne4]])</f>
        <v>2 evolved strains</v>
      </c>
      <c r="N27">
        <v>856529</v>
      </c>
    </row>
    <row r="28" spans="1:14" hidden="1" x14ac:dyDescent="0.3">
      <c r="A28" s="1">
        <v>26</v>
      </c>
      <c r="B28" t="s">
        <v>14</v>
      </c>
      <c r="C28" t="s">
        <v>20</v>
      </c>
      <c r="D28" t="s">
        <v>12</v>
      </c>
      <c r="E28">
        <v>2</v>
      </c>
      <c r="F28">
        <v>0.93054327645654678</v>
      </c>
      <c r="G28">
        <v>0.96573026257625316</v>
      </c>
      <c r="H28">
        <v>0.94813676951640002</v>
      </c>
      <c r="I28">
        <v>30</v>
      </c>
      <c r="K28" t="str">
        <f>_xlfn.CONCAT(Tableau1[[#This Row],[Colonne2]],ROUND(Tableau1[[#This Row],[median_fit]],2))</f>
        <v>0,95</v>
      </c>
      <c r="L28" s="6"/>
      <c r="M28" s="6" t="str">
        <f>_xlfn.CONCAT(Tableau1[[#This Row],[Nstrains]],Tableau1[[#This Row],[Colonne4]])</f>
        <v>2</v>
      </c>
    </row>
    <row r="29" spans="1:14" hidden="1" x14ac:dyDescent="0.3">
      <c r="A29" s="1">
        <v>27</v>
      </c>
      <c r="B29" t="s">
        <v>14</v>
      </c>
      <c r="C29" t="s">
        <v>20</v>
      </c>
      <c r="D29" t="s">
        <v>13</v>
      </c>
      <c r="E29">
        <v>2</v>
      </c>
      <c r="F29">
        <v>0.90465264605266427</v>
      </c>
      <c r="G29">
        <v>0.99052407497908501</v>
      </c>
      <c r="H29">
        <v>0.94758836051587458</v>
      </c>
      <c r="I29">
        <v>30</v>
      </c>
      <c r="K29" t="str">
        <f>_xlfn.CONCAT(Tableau1[[#This Row],[Colonne2]],ROUND(Tableau1[[#This Row],[median_fit]],2))</f>
        <v>0,95</v>
      </c>
      <c r="L29" s="6"/>
      <c r="M29" s="6" t="str">
        <f>_xlfn.CONCAT(Tableau1[[#This Row],[Nstrains]],Tableau1[[#This Row],[Colonne4]])</f>
        <v>2</v>
      </c>
    </row>
    <row r="30" spans="1:14" x14ac:dyDescent="0.3">
      <c r="A30" s="1">
        <v>28</v>
      </c>
      <c r="B30" t="s">
        <v>14</v>
      </c>
      <c r="C30" t="s">
        <v>21</v>
      </c>
      <c r="D30" t="s">
        <v>10</v>
      </c>
      <c r="E30">
        <v>2</v>
      </c>
      <c r="F30">
        <v>1.576461098739238</v>
      </c>
      <c r="G30">
        <v>1.7816374125444949</v>
      </c>
      <c r="H30" s="4">
        <v>1.6790492556418659</v>
      </c>
      <c r="I30">
        <v>30</v>
      </c>
      <c r="J30" s="2" t="s">
        <v>143</v>
      </c>
      <c r="K30" t="str">
        <f>_xlfn.CONCAT(Tableau1[[#This Row],[Colonne2]],ROUND(Tableau1[[#This Row],[median_fit]],2))</f>
        <v>growth fold change (to WT): 1,68</v>
      </c>
      <c r="L30" s="5" t="s">
        <v>146</v>
      </c>
      <c r="M30" s="6" t="str">
        <f>_xlfn.CONCAT(Tableau1[[#This Row],[Nstrains]],Tableau1[[#This Row],[Colonne4]])</f>
        <v>2 evolved strains</v>
      </c>
      <c r="N30">
        <v>856529</v>
      </c>
    </row>
    <row r="31" spans="1:14" x14ac:dyDescent="0.3">
      <c r="A31" s="1">
        <v>29</v>
      </c>
      <c r="B31" t="s">
        <v>14</v>
      </c>
      <c r="C31" t="s">
        <v>21</v>
      </c>
      <c r="D31" t="s">
        <v>11</v>
      </c>
      <c r="E31">
        <v>2</v>
      </c>
      <c r="F31">
        <v>1.6494748956984611</v>
      </c>
      <c r="G31">
        <v>1.743586054764303</v>
      </c>
      <c r="H31" s="4">
        <v>1.6965304752313819</v>
      </c>
      <c r="I31">
        <v>30</v>
      </c>
      <c r="J31" s="2" t="s">
        <v>143</v>
      </c>
      <c r="K31" t="str">
        <f>_xlfn.CONCAT(Tableau1[[#This Row],[Colonne2]],ROUND(Tableau1[[#This Row],[median_fit]],2))</f>
        <v>growth fold change (to WT): 1,7</v>
      </c>
      <c r="L31" s="5" t="s">
        <v>146</v>
      </c>
      <c r="M31" s="6" t="str">
        <f>_xlfn.CONCAT(Tableau1[[#This Row],[Nstrains]],Tableau1[[#This Row],[Colonne4]])</f>
        <v>2 evolved strains</v>
      </c>
      <c r="N31">
        <v>856529</v>
      </c>
    </row>
    <row r="32" spans="1:14" hidden="1" x14ac:dyDescent="0.3">
      <c r="A32" s="1">
        <v>30</v>
      </c>
      <c r="B32" t="s">
        <v>14</v>
      </c>
      <c r="C32" t="s">
        <v>21</v>
      </c>
      <c r="D32" t="s">
        <v>12</v>
      </c>
      <c r="E32">
        <v>2</v>
      </c>
      <c r="F32">
        <v>0.83313809565909291</v>
      </c>
      <c r="G32">
        <v>0.90024091592255329</v>
      </c>
      <c r="H32">
        <v>0.86668950579082304</v>
      </c>
      <c r="I32">
        <v>30</v>
      </c>
      <c r="K32" t="str">
        <f>_xlfn.CONCAT(Tableau1[[#This Row],[Colonne2]],ROUND(Tableau1[[#This Row],[median_fit]],2))</f>
        <v>0,87</v>
      </c>
      <c r="L32" s="6"/>
      <c r="M32" s="6" t="str">
        <f>_xlfn.CONCAT(Tableau1[[#This Row],[Nstrains]],Tableau1[[#This Row],[Colonne4]])</f>
        <v>2</v>
      </c>
    </row>
    <row r="33" spans="1:14" hidden="1" x14ac:dyDescent="0.3">
      <c r="A33" s="1">
        <v>31</v>
      </c>
      <c r="B33" t="s">
        <v>14</v>
      </c>
      <c r="C33" t="s">
        <v>21</v>
      </c>
      <c r="D33" t="s">
        <v>13</v>
      </c>
      <c r="E33">
        <v>2</v>
      </c>
      <c r="F33">
        <v>0.90200203765520559</v>
      </c>
      <c r="G33">
        <v>0.92852468793227694</v>
      </c>
      <c r="H33">
        <v>0.91526336279374121</v>
      </c>
      <c r="I33">
        <v>30</v>
      </c>
      <c r="K33" t="str">
        <f>_xlfn.CONCAT(Tableau1[[#This Row],[Colonne2]],ROUND(Tableau1[[#This Row],[median_fit]],2))</f>
        <v>0,92</v>
      </c>
      <c r="L33" s="6"/>
      <c r="M33" s="6" t="str">
        <f>_xlfn.CONCAT(Tableau1[[#This Row],[Nstrains]],Tableau1[[#This Row],[Colonne4]])</f>
        <v>2</v>
      </c>
    </row>
    <row r="34" spans="1:14" x14ac:dyDescent="0.3">
      <c r="A34" s="1">
        <v>32</v>
      </c>
      <c r="B34" t="s">
        <v>14</v>
      </c>
      <c r="C34" t="s">
        <v>22</v>
      </c>
      <c r="D34" t="s">
        <v>10</v>
      </c>
      <c r="E34">
        <v>2</v>
      </c>
      <c r="F34">
        <v>2.021818181818182</v>
      </c>
      <c r="G34">
        <v>2.0982395382395378</v>
      </c>
      <c r="H34" s="4">
        <v>2.0600288600288601</v>
      </c>
      <c r="I34">
        <v>30</v>
      </c>
      <c r="J34" s="2" t="s">
        <v>143</v>
      </c>
      <c r="K34" t="str">
        <f>_xlfn.CONCAT(Tableau1[[#This Row],[Colonne2]],ROUND(Tableau1[[#This Row],[median_fit]],2))</f>
        <v>growth fold change (to WT): 2,06</v>
      </c>
      <c r="L34" s="5" t="s">
        <v>146</v>
      </c>
      <c r="M34" s="6" t="str">
        <f>_xlfn.CONCAT(Tableau1[[#This Row],[Nstrains]],Tableau1[[#This Row],[Colonne4]])</f>
        <v>2 evolved strains</v>
      </c>
      <c r="N34">
        <v>856529</v>
      </c>
    </row>
    <row r="35" spans="1:14" x14ac:dyDescent="0.3">
      <c r="A35" s="1">
        <v>33</v>
      </c>
      <c r="B35" t="s">
        <v>14</v>
      </c>
      <c r="C35" t="s">
        <v>22</v>
      </c>
      <c r="D35" t="s">
        <v>11</v>
      </c>
      <c r="E35">
        <v>2</v>
      </c>
      <c r="F35">
        <v>1.9431656649791771</v>
      </c>
      <c r="G35">
        <v>1.9948377765031551</v>
      </c>
      <c r="H35" s="4">
        <v>1.9690017207411661</v>
      </c>
      <c r="I35">
        <v>30</v>
      </c>
      <c r="J35" s="2" t="s">
        <v>143</v>
      </c>
      <c r="K35" t="str">
        <f>_xlfn.CONCAT(Tableau1[[#This Row],[Colonne2]],ROUND(Tableau1[[#This Row],[median_fit]],2))</f>
        <v>growth fold change (to WT): 1,97</v>
      </c>
      <c r="L35" s="5" t="s">
        <v>146</v>
      </c>
      <c r="M35" s="6" t="str">
        <f>_xlfn.CONCAT(Tableau1[[#This Row],[Nstrains]],Tableau1[[#This Row],[Colonne4]])</f>
        <v>2 evolved strains</v>
      </c>
      <c r="N35">
        <v>856529</v>
      </c>
    </row>
    <row r="36" spans="1:14" hidden="1" x14ac:dyDescent="0.3">
      <c r="A36" s="1">
        <v>34</v>
      </c>
      <c r="B36" t="s">
        <v>14</v>
      </c>
      <c r="C36" t="s">
        <v>22</v>
      </c>
      <c r="D36" t="s">
        <v>12</v>
      </c>
      <c r="E36">
        <v>2</v>
      </c>
      <c r="F36">
        <v>1.122518566957821</v>
      </c>
      <c r="G36">
        <v>1.21171002849269</v>
      </c>
      <c r="H36">
        <v>1.167114297725256</v>
      </c>
      <c r="I36">
        <v>30</v>
      </c>
      <c r="K36" t="str">
        <f>_xlfn.CONCAT(Tableau1[[#This Row],[Colonne2]],ROUND(Tableau1[[#This Row],[median_fit]],2))</f>
        <v>1,17</v>
      </c>
      <c r="L36" s="6"/>
      <c r="M36" s="6" t="str">
        <f>_xlfn.CONCAT(Tableau1[[#This Row],[Nstrains]],Tableau1[[#This Row],[Colonne4]])</f>
        <v>2</v>
      </c>
    </row>
    <row r="37" spans="1:14" hidden="1" x14ac:dyDescent="0.3">
      <c r="A37" s="1">
        <v>35</v>
      </c>
      <c r="B37" t="s">
        <v>14</v>
      </c>
      <c r="C37" t="s">
        <v>22</v>
      </c>
      <c r="D37" t="s">
        <v>13</v>
      </c>
      <c r="E37">
        <v>2</v>
      </c>
      <c r="F37">
        <v>0.94649418378231942</v>
      </c>
      <c r="G37">
        <v>1.0249750249750249</v>
      </c>
      <c r="H37">
        <v>0.98573460437867211</v>
      </c>
      <c r="I37">
        <v>30</v>
      </c>
      <c r="K37" t="str">
        <f>_xlfn.CONCAT(Tableau1[[#This Row],[Colonne2]],ROUND(Tableau1[[#This Row],[median_fit]],2))</f>
        <v>0,99</v>
      </c>
      <c r="L37" s="6"/>
      <c r="M37" s="6" t="str">
        <f>_xlfn.CONCAT(Tableau1[[#This Row],[Nstrains]],Tableau1[[#This Row],[Colonne4]])</f>
        <v>2</v>
      </c>
    </row>
    <row r="38" spans="1:14" x14ac:dyDescent="0.3">
      <c r="A38" s="1">
        <v>36</v>
      </c>
      <c r="B38" t="s">
        <v>14</v>
      </c>
      <c r="C38" t="s">
        <v>23</v>
      </c>
      <c r="D38" t="s">
        <v>10</v>
      </c>
      <c r="E38">
        <v>3</v>
      </c>
      <c r="F38">
        <v>1.5725157376071821</v>
      </c>
      <c r="G38">
        <v>2.0084848484848479</v>
      </c>
      <c r="H38" s="4">
        <v>1.898720538720539</v>
      </c>
      <c r="I38">
        <v>30</v>
      </c>
      <c r="J38" s="2" t="s">
        <v>143</v>
      </c>
      <c r="K38" t="str">
        <f>_xlfn.CONCAT(Tableau1[[#This Row],[Colonne2]],ROUND(Tableau1[[#This Row],[median_fit]],2))</f>
        <v>growth fold change (to WT): 1,9</v>
      </c>
      <c r="L38" s="5" t="s">
        <v>146</v>
      </c>
      <c r="M38" s="6" t="str">
        <f>_xlfn.CONCAT(Tableau1[[#This Row],[Nstrains]],Tableau1[[#This Row],[Colonne4]])</f>
        <v>3 evolved strains</v>
      </c>
      <c r="N38">
        <v>856529</v>
      </c>
    </row>
    <row r="39" spans="1:14" x14ac:dyDescent="0.3">
      <c r="A39" s="1">
        <v>37</v>
      </c>
      <c r="B39" t="s">
        <v>14</v>
      </c>
      <c r="C39" t="s">
        <v>23</v>
      </c>
      <c r="D39" t="s">
        <v>11</v>
      </c>
      <c r="E39">
        <v>3</v>
      </c>
      <c r="F39">
        <v>1.600465160888122</v>
      </c>
      <c r="G39">
        <v>1.919249856604903</v>
      </c>
      <c r="H39" s="4">
        <v>1.8863812065138781</v>
      </c>
      <c r="I39">
        <v>30</v>
      </c>
      <c r="J39" s="2" t="s">
        <v>143</v>
      </c>
      <c r="K39" t="str">
        <f>_xlfn.CONCAT(Tableau1[[#This Row],[Colonne2]],ROUND(Tableau1[[#This Row],[median_fit]],2))</f>
        <v>growth fold change (to WT): 1,89</v>
      </c>
      <c r="L39" s="5" t="s">
        <v>146</v>
      </c>
      <c r="M39" s="6" t="str">
        <f>_xlfn.CONCAT(Tableau1[[#This Row],[Nstrains]],Tableau1[[#This Row],[Colonne4]])</f>
        <v>3 evolved strains</v>
      </c>
      <c r="N39">
        <v>856529</v>
      </c>
    </row>
    <row r="40" spans="1:14" hidden="1" x14ac:dyDescent="0.3">
      <c r="A40" s="1">
        <v>38</v>
      </c>
      <c r="B40" t="s">
        <v>14</v>
      </c>
      <c r="C40" t="s">
        <v>23</v>
      </c>
      <c r="D40" t="s">
        <v>12</v>
      </c>
      <c r="E40">
        <v>3</v>
      </c>
      <c r="F40">
        <v>0.89732340199805494</v>
      </c>
      <c r="G40">
        <v>1.1089611845485541</v>
      </c>
      <c r="H40">
        <v>1.0090382549395109</v>
      </c>
      <c r="I40">
        <v>30</v>
      </c>
      <c r="K40" t="str">
        <f>_xlfn.CONCAT(Tableau1[[#This Row],[Colonne2]],ROUND(Tableau1[[#This Row],[median_fit]],2))</f>
        <v>1,01</v>
      </c>
      <c r="L40" s="6"/>
      <c r="M40" s="6" t="str">
        <f>_xlfn.CONCAT(Tableau1[[#This Row],[Nstrains]],Tableau1[[#This Row],[Colonne4]])</f>
        <v>3</v>
      </c>
    </row>
    <row r="41" spans="1:14" hidden="1" x14ac:dyDescent="0.3">
      <c r="A41" s="1">
        <v>39</v>
      </c>
      <c r="B41" t="s">
        <v>14</v>
      </c>
      <c r="C41" t="s">
        <v>23</v>
      </c>
      <c r="D41" t="s">
        <v>13</v>
      </c>
      <c r="E41">
        <v>3</v>
      </c>
      <c r="F41">
        <v>0.86040230955485197</v>
      </c>
      <c r="G41">
        <v>0.88558052117374153</v>
      </c>
      <c r="H41">
        <v>0.88369627341025625</v>
      </c>
      <c r="I41">
        <v>30</v>
      </c>
      <c r="K41" t="str">
        <f>_xlfn.CONCAT(Tableau1[[#This Row],[Colonne2]],ROUND(Tableau1[[#This Row],[median_fit]],2))</f>
        <v>0,88</v>
      </c>
      <c r="L41" s="6"/>
      <c r="M41" s="6" t="str">
        <f>_xlfn.CONCAT(Tableau1[[#This Row],[Nstrains]],Tableau1[[#This Row],[Colonne4]])</f>
        <v>3</v>
      </c>
    </row>
    <row r="42" spans="1:14" x14ac:dyDescent="0.3">
      <c r="A42" s="1">
        <v>40</v>
      </c>
      <c r="B42" t="s">
        <v>14</v>
      </c>
      <c r="C42" t="s">
        <v>24</v>
      </c>
      <c r="D42" t="s">
        <v>10</v>
      </c>
      <c r="E42">
        <v>1</v>
      </c>
      <c r="F42">
        <v>1.946435786435786</v>
      </c>
      <c r="G42">
        <v>1.946435786435786</v>
      </c>
      <c r="H42" s="4">
        <v>1.946435786435786</v>
      </c>
      <c r="I42">
        <v>30</v>
      </c>
      <c r="J42" s="2" t="s">
        <v>143</v>
      </c>
      <c r="K42" t="str">
        <f>_xlfn.CONCAT(Tableau1[[#This Row],[Colonne2]],ROUND(Tableau1[[#This Row],[median_fit]],2))</f>
        <v>growth fold change (to WT): 1,95</v>
      </c>
      <c r="L42" s="5" t="s">
        <v>146</v>
      </c>
      <c r="M42" s="6" t="str">
        <f>_xlfn.CONCAT(Tableau1[[#This Row],[Nstrains]],Tableau1[[#This Row],[Colonne4]])</f>
        <v>1 evolved strains</v>
      </c>
      <c r="N42">
        <v>856529</v>
      </c>
    </row>
    <row r="43" spans="1:14" x14ac:dyDescent="0.3">
      <c r="A43" s="1">
        <v>41</v>
      </c>
      <c r="B43" t="s">
        <v>14</v>
      </c>
      <c r="C43" t="s">
        <v>24</v>
      </c>
      <c r="D43" t="s">
        <v>11</v>
      </c>
      <c r="E43">
        <v>1</v>
      </c>
      <c r="F43">
        <v>2.0635427317389459</v>
      </c>
      <c r="G43">
        <v>2.0635427317389459</v>
      </c>
      <c r="H43" s="4">
        <v>2.0635427317389459</v>
      </c>
      <c r="I43">
        <v>30</v>
      </c>
      <c r="J43" s="2" t="s">
        <v>143</v>
      </c>
      <c r="K43" t="str">
        <f>_xlfn.CONCAT(Tableau1[[#This Row],[Colonne2]],ROUND(Tableau1[[#This Row],[median_fit]],2))</f>
        <v>growth fold change (to WT): 2,06</v>
      </c>
      <c r="L43" s="5" t="s">
        <v>146</v>
      </c>
      <c r="M43" s="6" t="str">
        <f>_xlfn.CONCAT(Tableau1[[#This Row],[Nstrains]],Tableau1[[#This Row],[Colonne4]])</f>
        <v>1 evolved strains</v>
      </c>
      <c r="N43">
        <v>856529</v>
      </c>
    </row>
    <row r="44" spans="1:14" hidden="1" x14ac:dyDescent="0.3">
      <c r="A44" s="1">
        <v>42</v>
      </c>
      <c r="B44" t="s">
        <v>14</v>
      </c>
      <c r="C44" t="s">
        <v>24</v>
      </c>
      <c r="D44" t="s">
        <v>12</v>
      </c>
      <c r="E44">
        <v>1</v>
      </c>
      <c r="F44">
        <v>1.1422649353075811</v>
      </c>
      <c r="G44">
        <v>1.1422649353075811</v>
      </c>
      <c r="H44">
        <v>1.1422649353075811</v>
      </c>
      <c r="I44">
        <v>30</v>
      </c>
      <c r="K44" t="str">
        <f>_xlfn.CONCAT(Tableau1[[#This Row],[Colonne2]],ROUND(Tableau1[[#This Row],[median_fit]],2))</f>
        <v>1,14</v>
      </c>
      <c r="L44" s="6"/>
      <c r="M44" s="6" t="str">
        <f>_xlfn.CONCAT(Tableau1[[#This Row],[Nstrains]],Tableau1[[#This Row],[Colonne4]])</f>
        <v>1</v>
      </c>
    </row>
    <row r="45" spans="1:14" hidden="1" x14ac:dyDescent="0.3">
      <c r="A45" s="1">
        <v>43</v>
      </c>
      <c r="B45" t="s">
        <v>14</v>
      </c>
      <c r="C45" t="s">
        <v>24</v>
      </c>
      <c r="D45" t="s">
        <v>13</v>
      </c>
      <c r="E45">
        <v>1</v>
      </c>
      <c r="F45">
        <v>1.01007467109162</v>
      </c>
      <c r="G45">
        <v>1.01007467109162</v>
      </c>
      <c r="H45">
        <v>1.01007467109162</v>
      </c>
      <c r="I45">
        <v>30</v>
      </c>
      <c r="K45" t="str">
        <f>_xlfn.CONCAT(Tableau1[[#This Row],[Colonne2]],ROUND(Tableau1[[#This Row],[median_fit]],2))</f>
        <v>1,01</v>
      </c>
      <c r="L45" s="6"/>
      <c r="M45" s="6" t="str">
        <f>_xlfn.CONCAT(Tableau1[[#This Row],[Nstrains]],Tableau1[[#This Row],[Colonne4]])</f>
        <v>1</v>
      </c>
    </row>
    <row r="46" spans="1:14" x14ac:dyDescent="0.3">
      <c r="A46" s="1">
        <v>44</v>
      </c>
      <c r="B46" t="s">
        <v>14</v>
      </c>
      <c r="C46" t="s">
        <v>25</v>
      </c>
      <c r="D46" t="s">
        <v>10</v>
      </c>
      <c r="E46">
        <v>2</v>
      </c>
      <c r="F46">
        <v>1.842220624594505</v>
      </c>
      <c r="G46">
        <v>1.956652236652237</v>
      </c>
      <c r="H46" s="4">
        <v>1.8994364306233711</v>
      </c>
      <c r="I46">
        <v>30</v>
      </c>
      <c r="J46" s="2" t="s">
        <v>143</v>
      </c>
      <c r="K46" t="str">
        <f>_xlfn.CONCAT(Tableau1[[#This Row],[Colonne2]],ROUND(Tableau1[[#This Row],[median_fit]],2))</f>
        <v>growth fold change (to WT): 1,9</v>
      </c>
      <c r="L46" s="5" t="s">
        <v>146</v>
      </c>
      <c r="M46" s="6" t="str">
        <f>_xlfn.CONCAT(Tableau1[[#This Row],[Nstrains]],Tableau1[[#This Row],[Colonne4]])</f>
        <v>2 evolved strains</v>
      </c>
      <c r="N46">
        <v>856529</v>
      </c>
    </row>
    <row r="47" spans="1:14" x14ac:dyDescent="0.3">
      <c r="A47" s="1">
        <v>45</v>
      </c>
      <c r="B47" t="s">
        <v>14</v>
      </c>
      <c r="C47" t="s">
        <v>25</v>
      </c>
      <c r="D47" t="s">
        <v>11</v>
      </c>
      <c r="E47">
        <v>2</v>
      </c>
      <c r="F47">
        <v>1.8446986045173359</v>
      </c>
      <c r="G47">
        <v>1.980598019900746</v>
      </c>
      <c r="H47" s="4">
        <v>1.912648312209041</v>
      </c>
      <c r="I47">
        <v>30</v>
      </c>
      <c r="J47" s="2" t="s">
        <v>143</v>
      </c>
      <c r="K47" t="str">
        <f>_xlfn.CONCAT(Tableau1[[#This Row],[Colonne2]],ROUND(Tableau1[[#This Row],[median_fit]],2))</f>
        <v>growth fold change (to WT): 1,91</v>
      </c>
      <c r="L47" s="5" t="s">
        <v>146</v>
      </c>
      <c r="M47" s="6" t="str">
        <f>_xlfn.CONCAT(Tableau1[[#This Row],[Nstrains]],Tableau1[[#This Row],[Colonne4]])</f>
        <v>2 evolved strains</v>
      </c>
      <c r="N47">
        <v>856529</v>
      </c>
    </row>
    <row r="48" spans="1:14" hidden="1" x14ac:dyDescent="0.3">
      <c r="A48" s="1">
        <v>46</v>
      </c>
      <c r="B48" t="s">
        <v>14</v>
      </c>
      <c r="C48" t="s">
        <v>25</v>
      </c>
      <c r="D48" t="s">
        <v>12</v>
      </c>
      <c r="E48">
        <v>2</v>
      </c>
      <c r="F48">
        <v>1.0057245159579169</v>
      </c>
      <c r="G48">
        <v>1.097073660610024</v>
      </c>
      <c r="H48">
        <v>1.0513990882839701</v>
      </c>
      <c r="I48">
        <v>30</v>
      </c>
      <c r="K48" t="str">
        <f>_xlfn.CONCAT(Tableau1[[#This Row],[Colonne2]],ROUND(Tableau1[[#This Row],[median_fit]],2))</f>
        <v>1,05</v>
      </c>
      <c r="L48" s="6"/>
      <c r="M48" s="6" t="str">
        <f>_xlfn.CONCAT(Tableau1[[#This Row],[Nstrains]],Tableau1[[#This Row],[Colonne4]])</f>
        <v>2</v>
      </c>
    </row>
    <row r="49" spans="1:14" hidden="1" x14ac:dyDescent="0.3">
      <c r="A49" s="1">
        <v>47</v>
      </c>
      <c r="B49" t="s">
        <v>14</v>
      </c>
      <c r="C49" t="s">
        <v>25</v>
      </c>
      <c r="D49" t="s">
        <v>13</v>
      </c>
      <c r="E49">
        <v>2</v>
      </c>
      <c r="F49">
        <v>0.96092890160686772</v>
      </c>
      <c r="G49">
        <v>0.97104210325776341</v>
      </c>
      <c r="H49">
        <v>0.96598550243231562</v>
      </c>
      <c r="I49">
        <v>30</v>
      </c>
      <c r="K49" t="str">
        <f>_xlfn.CONCAT(Tableau1[[#This Row],[Colonne2]],ROUND(Tableau1[[#This Row],[median_fit]],2))</f>
        <v>0,97</v>
      </c>
      <c r="L49" s="6"/>
      <c r="M49" s="6" t="str">
        <f>_xlfn.CONCAT(Tableau1[[#This Row],[Nstrains]],Tableau1[[#This Row],[Colonne4]])</f>
        <v>2</v>
      </c>
    </row>
    <row r="50" spans="1:14" x14ac:dyDescent="0.3">
      <c r="A50" s="1">
        <v>48</v>
      </c>
      <c r="B50" t="s">
        <v>14</v>
      </c>
      <c r="C50" t="s">
        <v>26</v>
      </c>
      <c r="D50" t="s">
        <v>10</v>
      </c>
      <c r="E50">
        <v>2</v>
      </c>
      <c r="F50">
        <v>1.7658208981395429</v>
      </c>
      <c r="G50">
        <v>1.9094671132230969</v>
      </c>
      <c r="H50" s="4">
        <v>1.8376440056813199</v>
      </c>
      <c r="I50">
        <v>30</v>
      </c>
      <c r="J50" s="2" t="s">
        <v>143</v>
      </c>
      <c r="K50" t="str">
        <f>_xlfn.CONCAT(Tableau1[[#This Row],[Colonne2]],ROUND(Tableau1[[#This Row],[median_fit]],2))</f>
        <v>growth fold change (to WT): 1,84</v>
      </c>
      <c r="L50" s="5" t="s">
        <v>146</v>
      </c>
      <c r="M50" s="6" t="str">
        <f>_xlfn.CONCAT(Tableau1[[#This Row],[Nstrains]],Tableau1[[#This Row],[Colonne4]])</f>
        <v>2 evolved strains</v>
      </c>
      <c r="N50">
        <v>856529</v>
      </c>
    </row>
    <row r="51" spans="1:14" x14ac:dyDescent="0.3">
      <c r="A51" s="1">
        <v>49</v>
      </c>
      <c r="B51" t="s">
        <v>14</v>
      </c>
      <c r="C51" t="s">
        <v>26</v>
      </c>
      <c r="D51" t="s">
        <v>11</v>
      </c>
      <c r="E51">
        <v>2</v>
      </c>
      <c r="F51">
        <v>1.7636071548458261</v>
      </c>
      <c r="G51">
        <v>2.0405936795664892</v>
      </c>
      <c r="H51" s="4">
        <v>1.902100417206158</v>
      </c>
      <c r="I51">
        <v>30</v>
      </c>
      <c r="J51" s="2" t="s">
        <v>143</v>
      </c>
      <c r="K51" t="str">
        <f>_xlfn.CONCAT(Tableau1[[#This Row],[Colonne2]],ROUND(Tableau1[[#This Row],[median_fit]],2))</f>
        <v>growth fold change (to WT): 1,9</v>
      </c>
      <c r="L51" s="5" t="s">
        <v>146</v>
      </c>
      <c r="M51" s="6" t="str">
        <f>_xlfn.CONCAT(Tableau1[[#This Row],[Nstrains]],Tableau1[[#This Row],[Colonne4]])</f>
        <v>2 evolved strains</v>
      </c>
      <c r="N51">
        <v>856529</v>
      </c>
    </row>
    <row r="52" spans="1:14" hidden="1" x14ac:dyDescent="0.3">
      <c r="A52" s="1">
        <v>50</v>
      </c>
      <c r="B52" t="s">
        <v>14</v>
      </c>
      <c r="C52" t="s">
        <v>26</v>
      </c>
      <c r="D52" t="s">
        <v>12</v>
      </c>
      <c r="E52">
        <v>2</v>
      </c>
      <c r="F52">
        <v>1.021737688975334</v>
      </c>
      <c r="G52">
        <v>1.0717111661214751</v>
      </c>
      <c r="H52">
        <v>1.046724427548404</v>
      </c>
      <c r="I52">
        <v>30</v>
      </c>
      <c r="K52" t="str">
        <f>_xlfn.CONCAT(Tableau1[[#This Row],[Colonne2]],ROUND(Tableau1[[#This Row],[median_fit]],2))</f>
        <v>1,05</v>
      </c>
      <c r="L52" s="6"/>
      <c r="M52" s="6" t="str">
        <f>_xlfn.CONCAT(Tableau1[[#This Row],[Nstrains]],Tableau1[[#This Row],[Colonne4]])</f>
        <v>2</v>
      </c>
    </row>
    <row r="53" spans="1:14" hidden="1" x14ac:dyDescent="0.3">
      <c r="A53" s="1">
        <v>51</v>
      </c>
      <c r="B53" t="s">
        <v>14</v>
      </c>
      <c r="C53" t="s">
        <v>26</v>
      </c>
      <c r="D53" t="s">
        <v>13</v>
      </c>
      <c r="E53">
        <v>2</v>
      </c>
      <c r="F53">
        <v>0.88237925236276893</v>
      </c>
      <c r="G53">
        <v>1.023341920200121</v>
      </c>
      <c r="H53">
        <v>0.95286058628144499</v>
      </c>
      <c r="I53">
        <v>30</v>
      </c>
      <c r="K53" t="str">
        <f>_xlfn.CONCAT(Tableau1[[#This Row],[Colonne2]],ROUND(Tableau1[[#This Row],[median_fit]],2))</f>
        <v>0,95</v>
      </c>
      <c r="L53" s="6"/>
      <c r="M53" s="6" t="str">
        <f>_xlfn.CONCAT(Tableau1[[#This Row],[Nstrains]],Tableau1[[#This Row],[Colonne4]])</f>
        <v>2</v>
      </c>
    </row>
    <row r="54" spans="1:14" x14ac:dyDescent="0.3">
      <c r="A54" s="1">
        <v>52</v>
      </c>
      <c r="B54" t="s">
        <v>14</v>
      </c>
      <c r="C54" t="s">
        <v>27</v>
      </c>
      <c r="D54" t="s">
        <v>10</v>
      </c>
      <c r="E54">
        <v>3</v>
      </c>
      <c r="F54">
        <v>1.69094671132231</v>
      </c>
      <c r="G54">
        <v>2.144877344877345</v>
      </c>
      <c r="H54" s="4">
        <v>1.9346416546416549</v>
      </c>
      <c r="I54">
        <v>30</v>
      </c>
      <c r="J54" s="2" t="s">
        <v>143</v>
      </c>
      <c r="K54" t="str">
        <f>_xlfn.CONCAT(Tableau1[[#This Row],[Colonne2]],ROUND(Tableau1[[#This Row],[median_fit]],2))</f>
        <v>growth fold change (to WT): 1,93</v>
      </c>
      <c r="L54" s="5" t="s">
        <v>146</v>
      </c>
      <c r="M54" s="6" t="str">
        <f>_xlfn.CONCAT(Tableau1[[#This Row],[Nstrains]],Tableau1[[#This Row],[Colonne4]])</f>
        <v>3 evolved strains</v>
      </c>
      <c r="N54">
        <v>856529</v>
      </c>
    </row>
    <row r="55" spans="1:14" x14ac:dyDescent="0.3">
      <c r="A55" s="1">
        <v>53</v>
      </c>
      <c r="B55" t="s">
        <v>14</v>
      </c>
      <c r="C55" t="s">
        <v>27</v>
      </c>
      <c r="D55" t="s">
        <v>11</v>
      </c>
      <c r="E55">
        <v>3</v>
      </c>
      <c r="F55">
        <v>1.6405792931472689</v>
      </c>
      <c r="G55">
        <v>2.0828200204493879</v>
      </c>
      <c r="H55" s="4">
        <v>1.9849372802314269</v>
      </c>
      <c r="I55">
        <v>30</v>
      </c>
      <c r="J55" s="2" t="s">
        <v>143</v>
      </c>
      <c r="K55" t="str">
        <f>_xlfn.CONCAT(Tableau1[[#This Row],[Colonne2]],ROUND(Tableau1[[#This Row],[median_fit]],2))</f>
        <v>growth fold change (to WT): 1,98</v>
      </c>
      <c r="L55" s="5" t="s">
        <v>146</v>
      </c>
      <c r="M55" s="6" t="str">
        <f>_xlfn.CONCAT(Tableau1[[#This Row],[Nstrains]],Tableau1[[#This Row],[Colonne4]])</f>
        <v>3 evolved strains</v>
      </c>
      <c r="N55">
        <v>856529</v>
      </c>
    </row>
    <row r="56" spans="1:14" hidden="1" x14ac:dyDescent="0.3">
      <c r="A56" s="1">
        <v>54</v>
      </c>
      <c r="B56" t="s">
        <v>14</v>
      </c>
      <c r="C56" t="s">
        <v>27</v>
      </c>
      <c r="D56" t="s">
        <v>12</v>
      </c>
      <c r="E56">
        <v>3</v>
      </c>
      <c r="F56">
        <v>0.88455927857837502</v>
      </c>
      <c r="G56">
        <v>1.1518403475173991</v>
      </c>
      <c r="H56">
        <v>1.0889812695595309</v>
      </c>
      <c r="I56">
        <v>30</v>
      </c>
      <c r="K56" t="str">
        <f>_xlfn.CONCAT(Tableau1[[#This Row],[Colonne2]],ROUND(Tableau1[[#This Row],[median_fit]],2))</f>
        <v>1,09</v>
      </c>
      <c r="L56" s="6"/>
      <c r="M56" s="6" t="str">
        <f>_xlfn.CONCAT(Tableau1[[#This Row],[Nstrains]],Tableau1[[#This Row],[Colonne4]])</f>
        <v>3</v>
      </c>
    </row>
    <row r="57" spans="1:14" hidden="1" x14ac:dyDescent="0.3">
      <c r="A57" s="1">
        <v>55</v>
      </c>
      <c r="B57" t="s">
        <v>14</v>
      </c>
      <c r="C57" t="s">
        <v>27</v>
      </c>
      <c r="D57" t="s">
        <v>13</v>
      </c>
      <c r="E57">
        <v>3</v>
      </c>
      <c r="F57">
        <v>0.90211800177259438</v>
      </c>
      <c r="G57">
        <v>0.99945816894969441</v>
      </c>
      <c r="H57">
        <v>0.91538122894055096</v>
      </c>
      <c r="I57">
        <v>30</v>
      </c>
      <c r="K57" t="str">
        <f>_xlfn.CONCAT(Tableau1[[#This Row],[Colonne2]],ROUND(Tableau1[[#This Row],[median_fit]],2))</f>
        <v>0,92</v>
      </c>
      <c r="L57" s="6"/>
      <c r="M57" s="6" t="str">
        <f>_xlfn.CONCAT(Tableau1[[#This Row],[Nstrains]],Tableau1[[#This Row],[Colonne4]])</f>
        <v>3</v>
      </c>
    </row>
    <row r="58" spans="1:14" x14ac:dyDescent="0.3">
      <c r="A58" s="1">
        <v>56</v>
      </c>
      <c r="B58" t="s">
        <v>14</v>
      </c>
      <c r="C58" t="s">
        <v>28</v>
      </c>
      <c r="D58" t="s">
        <v>10</v>
      </c>
      <c r="E58">
        <v>1</v>
      </c>
      <c r="F58">
        <v>2.096854256854257</v>
      </c>
      <c r="G58">
        <v>2.096854256854257</v>
      </c>
      <c r="H58" s="4">
        <v>2.096854256854257</v>
      </c>
      <c r="I58">
        <v>30</v>
      </c>
      <c r="J58" s="2" t="s">
        <v>143</v>
      </c>
      <c r="K58" t="str">
        <f>_xlfn.CONCAT(Tableau1[[#This Row],[Colonne2]],ROUND(Tableau1[[#This Row],[median_fit]],2))</f>
        <v>growth fold change (to WT): 2,1</v>
      </c>
      <c r="L58" s="5" t="s">
        <v>146</v>
      </c>
      <c r="M58" s="6" t="str">
        <f>_xlfn.CONCAT(Tableau1[[#This Row],[Nstrains]],Tableau1[[#This Row],[Colonne4]])</f>
        <v>1 evolved strains</v>
      </c>
      <c r="N58">
        <v>856529</v>
      </c>
    </row>
    <row r="59" spans="1:14" x14ac:dyDescent="0.3">
      <c r="A59" s="1">
        <v>57</v>
      </c>
      <c r="B59" t="s">
        <v>14</v>
      </c>
      <c r="C59" t="s">
        <v>28</v>
      </c>
      <c r="D59" t="s">
        <v>11</v>
      </c>
      <c r="E59">
        <v>1</v>
      </c>
      <c r="F59">
        <v>1.8037856305643529</v>
      </c>
      <c r="G59">
        <v>1.8037856305643529</v>
      </c>
      <c r="H59" s="4">
        <v>1.8037856305643529</v>
      </c>
      <c r="I59">
        <v>30</v>
      </c>
      <c r="J59" s="2" t="s">
        <v>143</v>
      </c>
      <c r="K59" t="str">
        <f>_xlfn.CONCAT(Tableau1[[#This Row],[Colonne2]],ROUND(Tableau1[[#This Row],[median_fit]],2))</f>
        <v>growth fold change (to WT): 1,8</v>
      </c>
      <c r="L59" s="5" t="s">
        <v>146</v>
      </c>
      <c r="M59" s="6" t="str">
        <f>_xlfn.CONCAT(Tableau1[[#This Row],[Nstrains]],Tableau1[[#This Row],[Colonne4]])</f>
        <v>1 evolved strains</v>
      </c>
      <c r="N59">
        <v>856529</v>
      </c>
    </row>
    <row r="60" spans="1:14" hidden="1" x14ac:dyDescent="0.3">
      <c r="A60" s="1">
        <v>58</v>
      </c>
      <c r="B60" t="s">
        <v>14</v>
      </c>
      <c r="C60" t="s">
        <v>28</v>
      </c>
      <c r="D60" t="s">
        <v>12</v>
      </c>
      <c r="E60">
        <v>1</v>
      </c>
      <c r="F60">
        <v>1.1026087159605771</v>
      </c>
      <c r="G60">
        <v>1.1026087159605771</v>
      </c>
      <c r="H60">
        <v>1.1026087159605771</v>
      </c>
      <c r="I60">
        <v>30</v>
      </c>
      <c r="K60" t="str">
        <f>_xlfn.CONCAT(Tableau1[[#This Row],[Colonne2]],ROUND(Tableau1[[#This Row],[median_fit]],2))</f>
        <v>1,1</v>
      </c>
      <c r="L60" s="6"/>
      <c r="M60" s="6" t="str">
        <f>_xlfn.CONCAT(Tableau1[[#This Row],[Nstrains]],Tableau1[[#This Row],[Colonne4]])</f>
        <v>1</v>
      </c>
    </row>
    <row r="61" spans="1:14" hidden="1" x14ac:dyDescent="0.3">
      <c r="A61" s="1">
        <v>59</v>
      </c>
      <c r="B61" t="s">
        <v>14</v>
      </c>
      <c r="C61" t="s">
        <v>28</v>
      </c>
      <c r="D61" t="s">
        <v>13</v>
      </c>
      <c r="E61">
        <v>1</v>
      </c>
      <c r="F61">
        <v>0.88716368377385324</v>
      </c>
      <c r="G61">
        <v>0.88716368377385324</v>
      </c>
      <c r="H61">
        <v>0.88716368377385324</v>
      </c>
      <c r="I61">
        <v>30</v>
      </c>
      <c r="K61" t="str">
        <f>_xlfn.CONCAT(Tableau1[[#This Row],[Colonne2]],ROUND(Tableau1[[#This Row],[median_fit]],2))</f>
        <v>0,89</v>
      </c>
      <c r="L61" s="6"/>
      <c r="M61" s="6" t="str">
        <f>_xlfn.CONCAT(Tableau1[[#This Row],[Nstrains]],Tableau1[[#This Row],[Colonne4]])</f>
        <v>1</v>
      </c>
    </row>
    <row r="62" spans="1:14" x14ac:dyDescent="0.3">
      <c r="A62" s="1">
        <v>60</v>
      </c>
      <c r="B62" t="s">
        <v>14</v>
      </c>
      <c r="C62" t="s">
        <v>29</v>
      </c>
      <c r="D62" t="s">
        <v>10</v>
      </c>
      <c r="E62">
        <v>1</v>
      </c>
      <c r="F62">
        <v>2.1784704184704191</v>
      </c>
      <c r="G62">
        <v>2.1784704184704191</v>
      </c>
      <c r="H62" s="4">
        <v>2.1784704184704191</v>
      </c>
      <c r="I62">
        <v>30</v>
      </c>
      <c r="J62" s="2" t="s">
        <v>143</v>
      </c>
      <c r="K62" t="str">
        <f>_xlfn.CONCAT(Tableau1[[#This Row],[Colonne2]],ROUND(Tableau1[[#This Row],[median_fit]],2))</f>
        <v>growth fold change (to WT): 2,18</v>
      </c>
      <c r="L62" s="5" t="s">
        <v>146</v>
      </c>
      <c r="M62" s="6" t="str">
        <f>_xlfn.CONCAT(Tableau1[[#This Row],[Nstrains]],Tableau1[[#This Row],[Colonne4]])</f>
        <v>1 evolved strains</v>
      </c>
      <c r="N62">
        <v>856529</v>
      </c>
    </row>
    <row r="63" spans="1:14" x14ac:dyDescent="0.3">
      <c r="A63" s="1">
        <v>61</v>
      </c>
      <c r="B63" t="s">
        <v>14</v>
      </c>
      <c r="C63" t="s">
        <v>29</v>
      </c>
      <c r="D63" t="s">
        <v>11</v>
      </c>
      <c r="E63">
        <v>1</v>
      </c>
      <c r="F63">
        <v>1.9742886356268241</v>
      </c>
      <c r="G63">
        <v>1.9742886356268241</v>
      </c>
      <c r="H63" s="4">
        <v>1.9742886356268241</v>
      </c>
      <c r="I63">
        <v>30</v>
      </c>
      <c r="J63" s="2" t="s">
        <v>143</v>
      </c>
      <c r="K63" t="str">
        <f>_xlfn.CONCAT(Tableau1[[#This Row],[Colonne2]],ROUND(Tableau1[[#This Row],[median_fit]],2))</f>
        <v>growth fold change (to WT): 1,97</v>
      </c>
      <c r="L63" s="5" t="s">
        <v>146</v>
      </c>
      <c r="M63" s="6" t="str">
        <f>_xlfn.CONCAT(Tableau1[[#This Row],[Nstrains]],Tableau1[[#This Row],[Colonne4]])</f>
        <v>1 evolved strains</v>
      </c>
      <c r="N63">
        <v>856529</v>
      </c>
    </row>
    <row r="64" spans="1:14" hidden="1" x14ac:dyDescent="0.3">
      <c r="A64" s="1">
        <v>62</v>
      </c>
      <c r="B64" t="s">
        <v>14</v>
      </c>
      <c r="C64" t="s">
        <v>29</v>
      </c>
      <c r="D64" t="s">
        <v>12</v>
      </c>
      <c r="E64">
        <v>1</v>
      </c>
      <c r="F64">
        <v>1.1073613900695971</v>
      </c>
      <c r="G64">
        <v>1.1073613900695971</v>
      </c>
      <c r="H64">
        <v>1.1073613900695971</v>
      </c>
      <c r="I64">
        <v>30</v>
      </c>
      <c r="K64" t="str">
        <f>_xlfn.CONCAT(Tableau1[[#This Row],[Colonne2]],ROUND(Tableau1[[#This Row],[median_fit]],2))</f>
        <v>1,11</v>
      </c>
      <c r="L64" s="6"/>
      <c r="M64" s="6" t="str">
        <f>_xlfn.CONCAT(Tableau1[[#This Row],[Nstrains]],Tableau1[[#This Row],[Colonne4]])</f>
        <v>1</v>
      </c>
    </row>
    <row r="65" spans="1:14" hidden="1" x14ac:dyDescent="0.3">
      <c r="A65" s="1">
        <v>63</v>
      </c>
      <c r="B65" t="s">
        <v>14</v>
      </c>
      <c r="C65" t="s">
        <v>29</v>
      </c>
      <c r="D65" t="s">
        <v>13</v>
      </c>
      <c r="E65">
        <v>1</v>
      </c>
      <c r="F65">
        <v>0.94323473137032454</v>
      </c>
      <c r="G65">
        <v>0.94323473137032454</v>
      </c>
      <c r="H65">
        <v>0.94323473137032454</v>
      </c>
      <c r="I65">
        <v>30</v>
      </c>
      <c r="K65" t="str">
        <f>_xlfn.CONCAT(Tableau1[[#This Row],[Colonne2]],ROUND(Tableau1[[#This Row],[median_fit]],2))</f>
        <v>0,94</v>
      </c>
      <c r="L65" s="6"/>
      <c r="M65" s="6" t="str">
        <f>_xlfn.CONCAT(Tableau1[[#This Row],[Nstrains]],Tableau1[[#This Row],[Colonne4]])</f>
        <v>1</v>
      </c>
    </row>
    <row r="66" spans="1:14" x14ac:dyDescent="0.3">
      <c r="A66" s="1">
        <v>64</v>
      </c>
      <c r="B66" t="s">
        <v>14</v>
      </c>
      <c r="C66" t="s">
        <v>30</v>
      </c>
      <c r="D66" t="s">
        <v>10</v>
      </c>
      <c r="E66">
        <v>1</v>
      </c>
      <c r="F66">
        <v>1.717056234547335</v>
      </c>
      <c r="G66">
        <v>1.717056234547335</v>
      </c>
      <c r="H66" s="4">
        <v>1.717056234547335</v>
      </c>
      <c r="I66">
        <v>30</v>
      </c>
      <c r="J66" s="2" t="s">
        <v>143</v>
      </c>
      <c r="K66" t="str">
        <f>_xlfn.CONCAT(Tableau1[[#This Row],[Colonne2]],ROUND(Tableau1[[#This Row],[median_fit]],2))</f>
        <v>growth fold change (to WT): 1,72</v>
      </c>
      <c r="L66" s="5" t="s">
        <v>146</v>
      </c>
      <c r="M66" s="6" t="str">
        <f>_xlfn.CONCAT(Tableau1[[#This Row],[Nstrains]],Tableau1[[#This Row],[Colonne4]])</f>
        <v>1 evolved strains</v>
      </c>
      <c r="N66">
        <v>856529</v>
      </c>
    </row>
    <row r="67" spans="1:14" x14ac:dyDescent="0.3">
      <c r="A67" s="1">
        <v>65</v>
      </c>
      <c r="B67" t="s">
        <v>14</v>
      </c>
      <c r="C67" t="s">
        <v>30</v>
      </c>
      <c r="D67" t="s">
        <v>11</v>
      </c>
      <c r="E67">
        <v>1</v>
      </c>
      <c r="F67">
        <v>1.976286385651945</v>
      </c>
      <c r="G67">
        <v>1.976286385651945</v>
      </c>
      <c r="H67" s="4">
        <v>1.976286385651945</v>
      </c>
      <c r="I67">
        <v>30</v>
      </c>
      <c r="J67" s="2" t="s">
        <v>143</v>
      </c>
      <c r="K67" t="str">
        <f>_xlfn.CONCAT(Tableau1[[#This Row],[Colonne2]],ROUND(Tableau1[[#This Row],[median_fit]],2))</f>
        <v>growth fold change (to WT): 1,98</v>
      </c>
      <c r="L67" s="5" t="s">
        <v>146</v>
      </c>
      <c r="M67" s="6" t="str">
        <f>_xlfn.CONCAT(Tableau1[[#This Row],[Nstrains]],Tableau1[[#This Row],[Colonne4]])</f>
        <v>1 evolved strains</v>
      </c>
      <c r="N67">
        <v>856529</v>
      </c>
    </row>
    <row r="68" spans="1:14" hidden="1" x14ac:dyDescent="0.3">
      <c r="A68" s="1">
        <v>66</v>
      </c>
      <c r="B68" t="s">
        <v>14</v>
      </c>
      <c r="C68" t="s">
        <v>30</v>
      </c>
      <c r="D68" t="s">
        <v>12</v>
      </c>
      <c r="E68">
        <v>1</v>
      </c>
      <c r="F68">
        <v>0.95669038988595168</v>
      </c>
      <c r="G68">
        <v>0.95669038988595168</v>
      </c>
      <c r="H68">
        <v>0.95669038988595168</v>
      </c>
      <c r="I68">
        <v>30</v>
      </c>
      <c r="K68" t="str">
        <f>_xlfn.CONCAT(Tableau1[[#This Row],[Colonne2]],ROUND(Tableau1[[#This Row],[median_fit]],2))</f>
        <v>0,96</v>
      </c>
      <c r="L68" s="6"/>
      <c r="M68" s="6" t="str">
        <f>_xlfn.CONCAT(Tableau1[[#This Row],[Nstrains]],Tableau1[[#This Row],[Colonne4]])</f>
        <v>1</v>
      </c>
    </row>
    <row r="69" spans="1:14" hidden="1" x14ac:dyDescent="0.3">
      <c r="A69" s="1">
        <v>67</v>
      </c>
      <c r="B69" t="s">
        <v>14</v>
      </c>
      <c r="C69" t="s">
        <v>30</v>
      </c>
      <c r="D69" t="s">
        <v>13</v>
      </c>
      <c r="E69">
        <v>1</v>
      </c>
      <c r="F69">
        <v>0.93009020351702598</v>
      </c>
      <c r="G69">
        <v>0.93009020351702598</v>
      </c>
      <c r="H69">
        <v>0.93009020351702598</v>
      </c>
      <c r="I69">
        <v>30</v>
      </c>
      <c r="K69" t="str">
        <f>_xlfn.CONCAT(Tableau1[[#This Row],[Colonne2]],ROUND(Tableau1[[#This Row],[median_fit]],2))</f>
        <v>0,93</v>
      </c>
      <c r="L69" s="6"/>
      <c r="M69" s="6" t="str">
        <f>_xlfn.CONCAT(Tableau1[[#This Row],[Nstrains]],Tableau1[[#This Row],[Colonne4]])</f>
        <v>1</v>
      </c>
    </row>
    <row r="70" spans="1:14" x14ac:dyDescent="0.3">
      <c r="A70" s="1">
        <v>68</v>
      </c>
      <c r="B70" t="s">
        <v>14</v>
      </c>
      <c r="C70" t="s">
        <v>31</v>
      </c>
      <c r="D70" t="s">
        <v>10</v>
      </c>
      <c r="E70">
        <v>1</v>
      </c>
      <c r="F70">
        <v>2.03998075998076</v>
      </c>
      <c r="G70">
        <v>2.03998075998076</v>
      </c>
      <c r="H70" s="4">
        <v>2.03998075998076</v>
      </c>
      <c r="I70">
        <v>30</v>
      </c>
      <c r="J70" s="2" t="s">
        <v>143</v>
      </c>
      <c r="K70" t="str">
        <f>_xlfn.CONCAT(Tableau1[[#This Row],[Colonne2]],ROUND(Tableau1[[#This Row],[median_fit]],2))</f>
        <v>growth fold change (to WT): 2,04</v>
      </c>
      <c r="L70" s="5" t="s">
        <v>146</v>
      </c>
      <c r="M70" s="6" t="str">
        <f>_xlfn.CONCAT(Tableau1[[#This Row],[Nstrains]],Tableau1[[#This Row],[Colonne4]])</f>
        <v>1 evolved strains</v>
      </c>
      <c r="N70">
        <v>856529</v>
      </c>
    </row>
    <row r="71" spans="1:14" x14ac:dyDescent="0.3">
      <c r="A71" s="1">
        <v>69</v>
      </c>
      <c r="B71" t="s">
        <v>14</v>
      </c>
      <c r="C71" t="s">
        <v>31</v>
      </c>
      <c r="D71" t="s">
        <v>11</v>
      </c>
      <c r="E71">
        <v>1</v>
      </c>
      <c r="F71">
        <v>2.03636000897778</v>
      </c>
      <c r="G71">
        <v>2.03636000897778</v>
      </c>
      <c r="H71" s="4">
        <v>2.03636000897778</v>
      </c>
      <c r="I71">
        <v>30</v>
      </c>
      <c r="J71" s="2" t="s">
        <v>143</v>
      </c>
      <c r="K71" t="str">
        <f>_xlfn.CONCAT(Tableau1[[#This Row],[Colonne2]],ROUND(Tableau1[[#This Row],[median_fit]],2))</f>
        <v>growth fold change (to WT): 2,04</v>
      </c>
      <c r="L71" s="5" t="s">
        <v>146</v>
      </c>
      <c r="M71" s="6" t="str">
        <f>_xlfn.CONCAT(Tableau1[[#This Row],[Nstrains]],Tableau1[[#This Row],[Colonne4]])</f>
        <v>1 evolved strains</v>
      </c>
      <c r="N71">
        <v>856529</v>
      </c>
    </row>
    <row r="72" spans="1:14" hidden="1" x14ac:dyDescent="0.3">
      <c r="A72" s="1">
        <v>70</v>
      </c>
      <c r="B72" t="s">
        <v>14</v>
      </c>
      <c r="C72" t="s">
        <v>31</v>
      </c>
      <c r="D72" t="s">
        <v>12</v>
      </c>
      <c r="E72">
        <v>1</v>
      </c>
      <c r="F72">
        <v>0.65238918211966934</v>
      </c>
      <c r="G72">
        <v>0.65238918211966934</v>
      </c>
      <c r="H72">
        <v>0.65238918211966934</v>
      </c>
      <c r="I72">
        <v>30</v>
      </c>
      <c r="K72" t="str">
        <f>_xlfn.CONCAT(Tableau1[[#This Row],[Colonne2]],ROUND(Tableau1[[#This Row],[median_fit]],2))</f>
        <v>0,65</v>
      </c>
      <c r="L72" s="6"/>
      <c r="M72" s="6" t="str">
        <f>_xlfn.CONCAT(Tableau1[[#This Row],[Nstrains]],Tableau1[[#This Row],[Colonne4]])</f>
        <v>1</v>
      </c>
    </row>
    <row r="73" spans="1:14" hidden="1" x14ac:dyDescent="0.3">
      <c r="A73" s="1">
        <v>71</v>
      </c>
      <c r="B73" t="s">
        <v>14</v>
      </c>
      <c r="C73" t="s">
        <v>31</v>
      </c>
      <c r="D73" t="s">
        <v>13</v>
      </c>
      <c r="E73">
        <v>1</v>
      </c>
      <c r="F73">
        <v>0.94368343520885889</v>
      </c>
      <c r="G73">
        <v>0.94368343520885889</v>
      </c>
      <c r="H73">
        <v>0.94368343520885889</v>
      </c>
      <c r="I73">
        <v>30</v>
      </c>
      <c r="K73" t="str">
        <f>_xlfn.CONCAT(Tableau1[[#This Row],[Colonne2]],ROUND(Tableau1[[#This Row],[median_fit]],2))</f>
        <v>0,94</v>
      </c>
      <c r="L73" s="6"/>
      <c r="M73" s="6" t="str">
        <f>_xlfn.CONCAT(Tableau1[[#This Row],[Nstrains]],Tableau1[[#This Row],[Colonne4]])</f>
        <v>1</v>
      </c>
    </row>
    <row r="74" spans="1:14" x14ac:dyDescent="0.3">
      <c r="A74" s="1">
        <v>72</v>
      </c>
      <c r="B74" t="s">
        <v>14</v>
      </c>
      <c r="C74" t="s">
        <v>32</v>
      </c>
      <c r="D74" t="s">
        <v>10</v>
      </c>
      <c r="E74">
        <v>1</v>
      </c>
      <c r="F74">
        <v>2.166349206349206</v>
      </c>
      <c r="G74">
        <v>2.166349206349206</v>
      </c>
      <c r="H74" s="4">
        <v>2.166349206349206</v>
      </c>
      <c r="I74">
        <v>30</v>
      </c>
      <c r="J74" s="2" t="s">
        <v>143</v>
      </c>
      <c r="K74" t="str">
        <f>_xlfn.CONCAT(Tableau1[[#This Row],[Colonne2]],ROUND(Tableau1[[#This Row],[median_fit]],2))</f>
        <v>growth fold change (to WT): 2,17</v>
      </c>
      <c r="L74" s="5" t="s">
        <v>146</v>
      </c>
      <c r="M74" s="6" t="str">
        <f>_xlfn.CONCAT(Tableau1[[#This Row],[Nstrains]],Tableau1[[#This Row],[Colonne4]])</f>
        <v>1 evolved strains</v>
      </c>
      <c r="N74">
        <v>856529</v>
      </c>
    </row>
    <row r="75" spans="1:14" x14ac:dyDescent="0.3">
      <c r="A75" s="1">
        <v>73</v>
      </c>
      <c r="B75" t="s">
        <v>14</v>
      </c>
      <c r="C75" t="s">
        <v>32</v>
      </c>
      <c r="D75" t="s">
        <v>11</v>
      </c>
      <c r="E75">
        <v>1</v>
      </c>
      <c r="F75">
        <v>1.953265667473004</v>
      </c>
      <c r="G75">
        <v>1.953265667473004</v>
      </c>
      <c r="H75" s="4">
        <v>1.953265667473004</v>
      </c>
      <c r="I75">
        <v>30</v>
      </c>
      <c r="J75" s="2" t="s">
        <v>143</v>
      </c>
      <c r="K75" t="str">
        <f>_xlfn.CONCAT(Tableau1[[#This Row],[Colonne2]],ROUND(Tableau1[[#This Row],[median_fit]],2))</f>
        <v>growth fold change (to WT): 1,95</v>
      </c>
      <c r="L75" s="5" t="s">
        <v>146</v>
      </c>
      <c r="M75" s="6" t="str">
        <f>_xlfn.CONCAT(Tableau1[[#This Row],[Nstrains]],Tableau1[[#This Row],[Colonne4]])</f>
        <v>1 evolved strains</v>
      </c>
      <c r="N75">
        <v>856529</v>
      </c>
    </row>
    <row r="76" spans="1:14" hidden="1" x14ac:dyDescent="0.3">
      <c r="A76" s="1">
        <v>74</v>
      </c>
      <c r="B76" t="s">
        <v>14</v>
      </c>
      <c r="C76" t="s">
        <v>32</v>
      </c>
      <c r="D76" t="s">
        <v>12</v>
      </c>
      <c r="E76">
        <v>1</v>
      </c>
      <c r="F76">
        <v>1.140922042131814</v>
      </c>
      <c r="G76">
        <v>1.140922042131814</v>
      </c>
      <c r="H76">
        <v>1.140922042131814</v>
      </c>
      <c r="I76">
        <v>30</v>
      </c>
      <c r="K76" t="str">
        <f>_xlfn.CONCAT(Tableau1[[#This Row],[Colonne2]],ROUND(Tableau1[[#This Row],[median_fit]],2))</f>
        <v>1,14</v>
      </c>
      <c r="L76" s="6"/>
      <c r="M76" s="6" t="str">
        <f>_xlfn.CONCAT(Tableau1[[#This Row],[Nstrains]],Tableau1[[#This Row],[Colonne4]])</f>
        <v>1</v>
      </c>
    </row>
    <row r="77" spans="1:14" hidden="1" x14ac:dyDescent="0.3">
      <c r="A77" s="1">
        <v>75</v>
      </c>
      <c r="B77" t="s">
        <v>14</v>
      </c>
      <c r="C77" t="s">
        <v>32</v>
      </c>
      <c r="D77" t="s">
        <v>13</v>
      </c>
      <c r="E77">
        <v>1</v>
      </c>
      <c r="F77">
        <v>0.94318393470935846</v>
      </c>
      <c r="G77">
        <v>0.94318393470935846</v>
      </c>
      <c r="H77">
        <v>0.94318393470935846</v>
      </c>
      <c r="I77">
        <v>30</v>
      </c>
      <c r="K77" t="str">
        <f>_xlfn.CONCAT(Tableau1[[#This Row],[Colonne2]],ROUND(Tableau1[[#This Row],[median_fit]],2))</f>
        <v>0,94</v>
      </c>
      <c r="L77" s="6"/>
      <c r="M77" s="6" t="str">
        <f>_xlfn.CONCAT(Tableau1[[#This Row],[Nstrains]],Tableau1[[#This Row],[Colonne4]])</f>
        <v>1</v>
      </c>
    </row>
    <row r="78" spans="1:14" x14ac:dyDescent="0.3">
      <c r="A78" s="1">
        <v>76</v>
      </c>
      <c r="B78" t="s">
        <v>14</v>
      </c>
      <c r="C78" t="s">
        <v>33</v>
      </c>
      <c r="D78" t="s">
        <v>10</v>
      </c>
      <c r="E78">
        <v>1</v>
      </c>
      <c r="F78">
        <v>2.2135834535834542</v>
      </c>
      <c r="G78">
        <v>2.2135834535834542</v>
      </c>
      <c r="H78" s="4">
        <v>2.2135834535834542</v>
      </c>
      <c r="I78">
        <v>30</v>
      </c>
      <c r="J78" s="2" t="s">
        <v>143</v>
      </c>
      <c r="K78" t="str">
        <f>_xlfn.CONCAT(Tableau1[[#This Row],[Colonne2]],ROUND(Tableau1[[#This Row],[median_fit]],2))</f>
        <v>growth fold change (to WT): 2,21</v>
      </c>
      <c r="L78" s="5" t="s">
        <v>146</v>
      </c>
      <c r="M78" s="6" t="str">
        <f>_xlfn.CONCAT(Tableau1[[#This Row],[Nstrains]],Tableau1[[#This Row],[Colonne4]])</f>
        <v>1 evolved strains</v>
      </c>
      <c r="N78">
        <v>856529</v>
      </c>
    </row>
    <row r="79" spans="1:14" x14ac:dyDescent="0.3">
      <c r="A79" s="1">
        <v>77</v>
      </c>
      <c r="B79" t="s">
        <v>14</v>
      </c>
      <c r="C79" t="s">
        <v>33</v>
      </c>
      <c r="D79" t="s">
        <v>11</v>
      </c>
      <c r="E79">
        <v>1</v>
      </c>
      <c r="F79">
        <v>2.165041522232475</v>
      </c>
      <c r="G79">
        <v>2.165041522232475</v>
      </c>
      <c r="H79" s="4">
        <v>2.165041522232475</v>
      </c>
      <c r="I79">
        <v>30</v>
      </c>
      <c r="J79" s="2" t="s">
        <v>143</v>
      </c>
      <c r="K79" t="str">
        <f>_xlfn.CONCAT(Tableau1[[#This Row],[Colonne2]],ROUND(Tableau1[[#This Row],[median_fit]],2))</f>
        <v>growth fold change (to WT): 2,17</v>
      </c>
      <c r="L79" s="5" t="s">
        <v>146</v>
      </c>
      <c r="M79" s="6" t="str">
        <f>_xlfn.CONCAT(Tableau1[[#This Row],[Nstrains]],Tableau1[[#This Row],[Colonne4]])</f>
        <v>1 evolved strains</v>
      </c>
      <c r="N79">
        <v>856529</v>
      </c>
    </row>
    <row r="80" spans="1:14" hidden="1" x14ac:dyDescent="0.3">
      <c r="A80" s="1">
        <v>78</v>
      </c>
      <c r="B80" t="s">
        <v>14</v>
      </c>
      <c r="C80" t="s">
        <v>33</v>
      </c>
      <c r="D80" t="s">
        <v>12</v>
      </c>
      <c r="E80">
        <v>1</v>
      </c>
      <c r="F80">
        <v>1.2312228502031859</v>
      </c>
      <c r="G80">
        <v>1.2312228502031859</v>
      </c>
      <c r="H80">
        <v>1.2312228502031859</v>
      </c>
      <c r="I80">
        <v>30</v>
      </c>
      <c r="K80" t="str">
        <f>_xlfn.CONCAT(Tableau1[[#This Row],[Colonne2]],ROUND(Tableau1[[#This Row],[median_fit]],2))</f>
        <v>1,23</v>
      </c>
      <c r="L80" s="6"/>
      <c r="M80" s="6" t="str">
        <f>_xlfn.CONCAT(Tableau1[[#This Row],[Nstrains]],Tableau1[[#This Row],[Colonne4]])</f>
        <v>1</v>
      </c>
    </row>
    <row r="81" spans="1:14" hidden="1" x14ac:dyDescent="0.3">
      <c r="A81" s="1">
        <v>79</v>
      </c>
      <c r="B81" t="s">
        <v>14</v>
      </c>
      <c r="C81" t="s">
        <v>33</v>
      </c>
      <c r="D81" t="s">
        <v>13</v>
      </c>
      <c r="E81">
        <v>1</v>
      </c>
      <c r="F81">
        <v>1.0603125687871451</v>
      </c>
      <c r="G81">
        <v>1.0603125687871451</v>
      </c>
      <c r="H81">
        <v>1.0603125687871451</v>
      </c>
      <c r="I81">
        <v>30</v>
      </c>
      <c r="K81" t="str">
        <f>_xlfn.CONCAT(Tableau1[[#This Row],[Colonne2]],ROUND(Tableau1[[#This Row],[median_fit]],2))</f>
        <v>1,06</v>
      </c>
      <c r="L81" s="6"/>
      <c r="M81" s="6" t="str">
        <f>_xlfn.CONCAT(Tableau1[[#This Row],[Nstrains]],Tableau1[[#This Row],[Colonne4]])</f>
        <v>1</v>
      </c>
    </row>
    <row r="82" spans="1:14" x14ac:dyDescent="0.3">
      <c r="A82" s="1">
        <v>80</v>
      </c>
      <c r="B82" t="s">
        <v>14</v>
      </c>
      <c r="C82" t="s">
        <v>34</v>
      </c>
      <c r="D82" t="s">
        <v>10</v>
      </c>
      <c r="E82">
        <v>1</v>
      </c>
      <c r="F82">
        <v>2.1142279942279938</v>
      </c>
      <c r="G82">
        <v>2.1142279942279938</v>
      </c>
      <c r="H82" s="4">
        <v>2.1142279942279938</v>
      </c>
      <c r="I82">
        <v>30</v>
      </c>
      <c r="J82" s="2" t="s">
        <v>143</v>
      </c>
      <c r="K82" t="str">
        <f>_xlfn.CONCAT(Tableau1[[#This Row],[Colonne2]],ROUND(Tableau1[[#This Row],[median_fit]],2))</f>
        <v>growth fold change (to WT): 2,11</v>
      </c>
      <c r="L82" s="5" t="s">
        <v>146</v>
      </c>
      <c r="M82" s="6" t="str">
        <f>_xlfn.CONCAT(Tableau1[[#This Row],[Nstrains]],Tableau1[[#This Row],[Colonne4]])</f>
        <v>1 evolved strains</v>
      </c>
      <c r="N82">
        <v>856529</v>
      </c>
    </row>
    <row r="83" spans="1:14" x14ac:dyDescent="0.3">
      <c r="A83" s="1">
        <v>81</v>
      </c>
      <c r="B83" t="s">
        <v>14</v>
      </c>
      <c r="C83" t="s">
        <v>34</v>
      </c>
      <c r="D83" t="s">
        <v>11</v>
      </c>
      <c r="E83">
        <v>1</v>
      </c>
      <c r="F83">
        <v>1.9667822140203</v>
      </c>
      <c r="G83">
        <v>1.9667822140203</v>
      </c>
      <c r="H83" s="4">
        <v>1.9667822140203</v>
      </c>
      <c r="I83">
        <v>30</v>
      </c>
      <c r="J83" s="2" t="s">
        <v>143</v>
      </c>
      <c r="K83" t="str">
        <f>_xlfn.CONCAT(Tableau1[[#This Row],[Colonne2]],ROUND(Tableau1[[#This Row],[median_fit]],2))</f>
        <v>growth fold change (to WT): 1,97</v>
      </c>
      <c r="L83" s="5" t="s">
        <v>146</v>
      </c>
      <c r="M83" s="6" t="str">
        <f>_xlfn.CONCAT(Tableau1[[#This Row],[Nstrains]],Tableau1[[#This Row],[Colonne4]])</f>
        <v>1 evolved strains</v>
      </c>
      <c r="N83">
        <v>856529</v>
      </c>
    </row>
    <row r="84" spans="1:14" hidden="1" x14ac:dyDescent="0.3">
      <c r="A84" s="1">
        <v>82</v>
      </c>
      <c r="B84" t="s">
        <v>14</v>
      </c>
      <c r="C84" t="s">
        <v>34</v>
      </c>
      <c r="D84" t="s">
        <v>12</v>
      </c>
      <c r="E84">
        <v>1</v>
      </c>
      <c r="F84">
        <v>1.1683871269092441</v>
      </c>
      <c r="G84">
        <v>1.1683871269092441</v>
      </c>
      <c r="H84">
        <v>1.1683871269092441</v>
      </c>
      <c r="I84">
        <v>30</v>
      </c>
      <c r="K84" t="str">
        <f>_xlfn.CONCAT(Tableau1[[#This Row],[Colonne2]],ROUND(Tableau1[[#This Row],[median_fit]],2))</f>
        <v>1,17</v>
      </c>
      <c r="L84" s="6"/>
      <c r="M84" s="6" t="str">
        <f>_xlfn.CONCAT(Tableau1[[#This Row],[Nstrains]],Tableau1[[#This Row],[Colonne4]])</f>
        <v>1</v>
      </c>
    </row>
    <row r="85" spans="1:14" hidden="1" x14ac:dyDescent="0.3">
      <c r="A85" s="1">
        <v>83</v>
      </c>
      <c r="B85" t="s">
        <v>14</v>
      </c>
      <c r="C85" t="s">
        <v>34</v>
      </c>
      <c r="D85" t="s">
        <v>13</v>
      </c>
      <c r="E85">
        <v>1</v>
      </c>
      <c r="F85">
        <v>0.93409133239641717</v>
      </c>
      <c r="G85">
        <v>0.93409133239641717</v>
      </c>
      <c r="H85">
        <v>0.93409133239641717</v>
      </c>
      <c r="I85">
        <v>30</v>
      </c>
      <c r="K85" t="str">
        <f>_xlfn.CONCAT(Tableau1[[#This Row],[Colonne2]],ROUND(Tableau1[[#This Row],[median_fit]],2))</f>
        <v>0,93</v>
      </c>
      <c r="L85" s="6"/>
      <c r="M85" s="6" t="str">
        <f>_xlfn.CONCAT(Tableau1[[#This Row],[Nstrains]],Tableau1[[#This Row],[Colonne4]])</f>
        <v>1</v>
      </c>
    </row>
    <row r="86" spans="1:14" x14ac:dyDescent="0.3">
      <c r="A86" s="1">
        <v>84</v>
      </c>
      <c r="B86" t="s">
        <v>14</v>
      </c>
      <c r="C86" t="s">
        <v>35</v>
      </c>
      <c r="D86" t="s">
        <v>10</v>
      </c>
      <c r="E86">
        <v>1</v>
      </c>
      <c r="F86">
        <v>2.2029052429052429</v>
      </c>
      <c r="G86">
        <v>2.2029052429052429</v>
      </c>
      <c r="H86" s="4">
        <v>2.2029052429052429</v>
      </c>
      <c r="I86">
        <v>30</v>
      </c>
      <c r="J86" s="2" t="s">
        <v>143</v>
      </c>
      <c r="K86" t="str">
        <f>_xlfn.CONCAT(Tableau1[[#This Row],[Colonne2]],ROUND(Tableau1[[#This Row],[median_fit]],2))</f>
        <v>growth fold change (to WT): 2,2</v>
      </c>
      <c r="L86" s="5" t="s">
        <v>146</v>
      </c>
      <c r="M86" s="6" t="str">
        <f>_xlfn.CONCAT(Tableau1[[#This Row],[Nstrains]],Tableau1[[#This Row],[Colonne4]])</f>
        <v>1 evolved strains</v>
      </c>
      <c r="N86">
        <v>856529</v>
      </c>
    </row>
    <row r="87" spans="1:14" x14ac:dyDescent="0.3">
      <c r="A87" s="1">
        <v>85</v>
      </c>
      <c r="B87" t="s">
        <v>14</v>
      </c>
      <c r="C87" t="s">
        <v>35</v>
      </c>
      <c r="D87" t="s">
        <v>11</v>
      </c>
      <c r="E87">
        <v>1</v>
      </c>
      <c r="F87">
        <v>2.094117060275817</v>
      </c>
      <c r="G87">
        <v>2.094117060275817</v>
      </c>
      <c r="H87" s="4">
        <v>2.094117060275817</v>
      </c>
      <c r="I87">
        <v>30</v>
      </c>
      <c r="J87" s="2" t="s">
        <v>143</v>
      </c>
      <c r="K87" t="str">
        <f>_xlfn.CONCAT(Tableau1[[#This Row],[Colonne2]],ROUND(Tableau1[[#This Row],[median_fit]],2))</f>
        <v>growth fold change (to WT): 2,09</v>
      </c>
      <c r="L87" s="5" t="s">
        <v>146</v>
      </c>
      <c r="M87" s="6" t="str">
        <f>_xlfn.CONCAT(Tableau1[[#This Row],[Nstrains]],Tableau1[[#This Row],[Colonne4]])</f>
        <v>1 evolved strains</v>
      </c>
      <c r="N87">
        <v>856529</v>
      </c>
    </row>
    <row r="88" spans="1:14" hidden="1" x14ac:dyDescent="0.3">
      <c r="A88" s="1">
        <v>86</v>
      </c>
      <c r="B88" t="s">
        <v>14</v>
      </c>
      <c r="C88" t="s">
        <v>35</v>
      </c>
      <c r="D88" t="s">
        <v>12</v>
      </c>
      <c r="E88">
        <v>1</v>
      </c>
      <c r="F88">
        <v>1.152727824746602</v>
      </c>
      <c r="G88">
        <v>1.152727824746602</v>
      </c>
      <c r="H88">
        <v>1.152727824746602</v>
      </c>
      <c r="I88">
        <v>30</v>
      </c>
      <c r="K88" t="str">
        <f>_xlfn.CONCAT(Tableau1[[#This Row],[Colonne2]],ROUND(Tableau1[[#This Row],[median_fit]],2))</f>
        <v>1,15</v>
      </c>
      <c r="L88" s="6"/>
      <c r="M88" s="6" t="str">
        <f>_xlfn.CONCAT(Tableau1[[#This Row],[Nstrains]],Tableau1[[#This Row],[Colonne4]])</f>
        <v>1</v>
      </c>
    </row>
    <row r="89" spans="1:14" hidden="1" x14ac:dyDescent="0.3">
      <c r="A89" s="1">
        <v>87</v>
      </c>
      <c r="B89" t="s">
        <v>14</v>
      </c>
      <c r="C89" t="s">
        <v>35</v>
      </c>
      <c r="D89" t="s">
        <v>13</v>
      </c>
      <c r="E89">
        <v>1</v>
      </c>
      <c r="F89">
        <v>0.9799861155793359</v>
      </c>
      <c r="G89">
        <v>0.9799861155793359</v>
      </c>
      <c r="H89">
        <v>0.9799861155793359</v>
      </c>
      <c r="I89">
        <v>30</v>
      </c>
      <c r="K89" t="str">
        <f>_xlfn.CONCAT(Tableau1[[#This Row],[Colonne2]],ROUND(Tableau1[[#This Row],[median_fit]],2))</f>
        <v>0,98</v>
      </c>
      <c r="L89" s="6"/>
      <c r="M89" s="6" t="str">
        <f>_xlfn.CONCAT(Tableau1[[#This Row],[Nstrains]],Tableau1[[#This Row],[Colonne4]])</f>
        <v>1</v>
      </c>
    </row>
    <row r="90" spans="1:14" x14ac:dyDescent="0.3">
      <c r="A90" s="1">
        <v>88</v>
      </c>
      <c r="B90" t="s">
        <v>14</v>
      </c>
      <c r="C90" t="s">
        <v>36</v>
      </c>
      <c r="D90" t="s">
        <v>10</v>
      </c>
      <c r="E90">
        <v>1</v>
      </c>
      <c r="F90">
        <v>1.5328341720878851</v>
      </c>
      <c r="G90">
        <v>1.5328341720878851</v>
      </c>
      <c r="H90" s="4">
        <v>1.5328341720878851</v>
      </c>
      <c r="I90">
        <v>30</v>
      </c>
      <c r="J90" s="2" t="s">
        <v>143</v>
      </c>
      <c r="K90" t="str">
        <f>_xlfn.CONCAT(Tableau1[[#This Row],[Colonne2]],ROUND(Tableau1[[#This Row],[median_fit]],2))</f>
        <v>growth fold change (to WT): 1,53</v>
      </c>
      <c r="L90" s="5" t="s">
        <v>146</v>
      </c>
      <c r="M90" s="6" t="str">
        <f>_xlfn.CONCAT(Tableau1[[#This Row],[Nstrains]],Tableau1[[#This Row],[Colonne4]])</f>
        <v>1 evolved strains</v>
      </c>
      <c r="N90">
        <v>856529</v>
      </c>
    </row>
    <row r="91" spans="1:14" x14ac:dyDescent="0.3">
      <c r="A91" s="1">
        <v>89</v>
      </c>
      <c r="B91" t="s">
        <v>14</v>
      </c>
      <c r="C91" t="s">
        <v>36</v>
      </c>
      <c r="D91" t="s">
        <v>11</v>
      </c>
      <c r="E91">
        <v>1</v>
      </c>
      <c r="F91">
        <v>1.644967151009447</v>
      </c>
      <c r="G91">
        <v>1.644967151009447</v>
      </c>
      <c r="H91" s="4">
        <v>1.644967151009447</v>
      </c>
      <c r="I91">
        <v>30</v>
      </c>
      <c r="J91" s="2" t="s">
        <v>143</v>
      </c>
      <c r="K91" t="str">
        <f>_xlfn.CONCAT(Tableau1[[#This Row],[Colonne2]],ROUND(Tableau1[[#This Row],[median_fit]],2))</f>
        <v>growth fold change (to WT): 1,64</v>
      </c>
      <c r="L91" s="5" t="s">
        <v>146</v>
      </c>
      <c r="M91" s="6" t="str">
        <f>_xlfn.CONCAT(Tableau1[[#This Row],[Nstrains]],Tableau1[[#This Row],[Colonne4]])</f>
        <v>1 evolved strains</v>
      </c>
      <c r="N91">
        <v>856529</v>
      </c>
    </row>
    <row r="92" spans="1:14" hidden="1" x14ac:dyDescent="0.3">
      <c r="A92" s="1">
        <v>90</v>
      </c>
      <c r="B92" t="s">
        <v>14</v>
      </c>
      <c r="C92" t="s">
        <v>36</v>
      </c>
      <c r="D92" t="s">
        <v>12</v>
      </c>
      <c r="E92">
        <v>1</v>
      </c>
      <c r="F92">
        <v>0.94465564494739629</v>
      </c>
      <c r="G92">
        <v>0.94465564494739629</v>
      </c>
      <c r="H92">
        <v>0.94465564494739629</v>
      </c>
      <c r="I92">
        <v>30</v>
      </c>
      <c r="K92" t="str">
        <f>_xlfn.CONCAT(Tableau1[[#This Row],[Colonne2]],ROUND(Tableau1[[#This Row],[median_fit]],2))</f>
        <v>0,94</v>
      </c>
      <c r="L92" s="6"/>
      <c r="M92" s="6" t="str">
        <f>_xlfn.CONCAT(Tableau1[[#This Row],[Nstrains]],Tableau1[[#This Row],[Colonne4]])</f>
        <v>1</v>
      </c>
    </row>
    <row r="93" spans="1:14" hidden="1" x14ac:dyDescent="0.3">
      <c r="A93" s="1">
        <v>91</v>
      </c>
      <c r="B93" t="s">
        <v>14</v>
      </c>
      <c r="C93" t="s">
        <v>36</v>
      </c>
      <c r="D93" t="s">
        <v>13</v>
      </c>
      <c r="E93">
        <v>1</v>
      </c>
      <c r="F93">
        <v>0.85116833848269235</v>
      </c>
      <c r="G93">
        <v>0.85116833848269235</v>
      </c>
      <c r="H93">
        <v>0.85116833848269235</v>
      </c>
      <c r="I93">
        <v>30</v>
      </c>
      <c r="K93" t="str">
        <f>_xlfn.CONCAT(Tableau1[[#This Row],[Colonne2]],ROUND(Tableau1[[#This Row],[median_fit]],2))</f>
        <v>0,85</v>
      </c>
      <c r="L93" s="6"/>
      <c r="M93" s="6" t="str">
        <f>_xlfn.CONCAT(Tableau1[[#This Row],[Nstrains]],Tableau1[[#This Row],[Colonne4]])</f>
        <v>1</v>
      </c>
    </row>
    <row r="94" spans="1:14" x14ac:dyDescent="0.3">
      <c r="A94" s="1">
        <v>92</v>
      </c>
      <c r="B94" t="s">
        <v>14</v>
      </c>
      <c r="C94" t="s">
        <v>37</v>
      </c>
      <c r="D94" t="s">
        <v>10</v>
      </c>
      <c r="E94">
        <v>1</v>
      </c>
      <c r="F94">
        <v>2.19059163059163</v>
      </c>
      <c r="G94">
        <v>2.19059163059163</v>
      </c>
      <c r="H94" s="4">
        <v>2.19059163059163</v>
      </c>
      <c r="I94">
        <v>30</v>
      </c>
      <c r="J94" s="2" t="s">
        <v>143</v>
      </c>
      <c r="K94" t="str">
        <f>_xlfn.CONCAT(Tableau1[[#This Row],[Colonne2]],ROUND(Tableau1[[#This Row],[median_fit]],2))</f>
        <v>growth fold change (to WT): 2,19</v>
      </c>
      <c r="L94" s="5" t="s">
        <v>146</v>
      </c>
      <c r="M94" s="6" t="str">
        <f>_xlfn.CONCAT(Tableau1[[#This Row],[Nstrains]],Tableau1[[#This Row],[Colonne4]])</f>
        <v>1 evolved strains</v>
      </c>
      <c r="N94">
        <v>856529</v>
      </c>
    </row>
    <row r="95" spans="1:14" x14ac:dyDescent="0.3">
      <c r="A95" s="1">
        <v>93</v>
      </c>
      <c r="B95" t="s">
        <v>14</v>
      </c>
      <c r="C95" t="s">
        <v>37</v>
      </c>
      <c r="D95" t="s">
        <v>11</v>
      </c>
      <c r="E95">
        <v>1</v>
      </c>
      <c r="F95">
        <v>1.9574802364148729</v>
      </c>
      <c r="G95">
        <v>1.9574802364148729</v>
      </c>
      <c r="H95" s="4">
        <v>1.9574802364148729</v>
      </c>
      <c r="I95">
        <v>30</v>
      </c>
      <c r="J95" s="2" t="s">
        <v>143</v>
      </c>
      <c r="K95" t="str">
        <f>_xlfn.CONCAT(Tableau1[[#This Row],[Colonne2]],ROUND(Tableau1[[#This Row],[median_fit]],2))</f>
        <v>growth fold change (to WT): 1,96</v>
      </c>
      <c r="L95" s="5" t="s">
        <v>146</v>
      </c>
      <c r="M95" s="6" t="str">
        <f>_xlfn.CONCAT(Tableau1[[#This Row],[Nstrains]],Tableau1[[#This Row],[Colonne4]])</f>
        <v>1 evolved strains</v>
      </c>
      <c r="N95">
        <v>856529</v>
      </c>
    </row>
    <row r="96" spans="1:14" hidden="1" x14ac:dyDescent="0.3">
      <c r="A96" s="1">
        <v>94</v>
      </c>
      <c r="B96" t="s">
        <v>14</v>
      </c>
      <c r="C96" t="s">
        <v>37</v>
      </c>
      <c r="D96" t="s">
        <v>12</v>
      </c>
      <c r="E96">
        <v>1</v>
      </c>
      <c r="F96">
        <v>1.123873137465552</v>
      </c>
      <c r="G96">
        <v>1.123873137465552</v>
      </c>
      <c r="H96">
        <v>1.123873137465552</v>
      </c>
      <c r="I96">
        <v>30</v>
      </c>
      <c r="K96" t="str">
        <f>_xlfn.CONCAT(Tableau1[[#This Row],[Colonne2]],ROUND(Tableau1[[#This Row],[median_fit]],2))</f>
        <v>1,12</v>
      </c>
      <c r="L96" s="6"/>
      <c r="M96" s="6" t="str">
        <f>_xlfn.CONCAT(Tableau1[[#This Row],[Nstrains]],Tableau1[[#This Row],[Colonne4]])</f>
        <v>1</v>
      </c>
    </row>
    <row r="97" spans="1:14" hidden="1" x14ac:dyDescent="0.3">
      <c r="A97" s="1">
        <v>95</v>
      </c>
      <c r="B97" t="s">
        <v>14</v>
      </c>
      <c r="C97" t="s">
        <v>37</v>
      </c>
      <c r="D97" t="s">
        <v>13</v>
      </c>
      <c r="E97">
        <v>1</v>
      </c>
      <c r="F97">
        <v>0.92124824328214161</v>
      </c>
      <c r="G97">
        <v>0.92124824328214161</v>
      </c>
      <c r="H97">
        <v>0.92124824328214161</v>
      </c>
      <c r="I97">
        <v>30</v>
      </c>
      <c r="K97" t="str">
        <f>_xlfn.CONCAT(Tableau1[[#This Row],[Colonne2]],ROUND(Tableau1[[#This Row],[median_fit]],2))</f>
        <v>0,92</v>
      </c>
      <c r="L97" s="6"/>
      <c r="M97" s="6" t="str">
        <f>_xlfn.CONCAT(Tableau1[[#This Row],[Nstrains]],Tableau1[[#This Row],[Colonne4]])</f>
        <v>1</v>
      </c>
    </row>
    <row r="98" spans="1:14" x14ac:dyDescent="0.3">
      <c r="A98" s="1">
        <v>96</v>
      </c>
      <c r="B98" t="s">
        <v>14</v>
      </c>
      <c r="C98" t="s">
        <v>38</v>
      </c>
      <c r="D98" t="s">
        <v>10</v>
      </c>
      <c r="E98">
        <v>1</v>
      </c>
      <c r="F98">
        <v>1.956171236171236</v>
      </c>
      <c r="G98">
        <v>1.956171236171236</v>
      </c>
      <c r="H98" s="4">
        <v>1.956171236171236</v>
      </c>
      <c r="I98">
        <v>30</v>
      </c>
      <c r="J98" s="2" t="s">
        <v>143</v>
      </c>
      <c r="K98" t="str">
        <f>_xlfn.CONCAT(Tableau1[[#This Row],[Colonne2]],ROUND(Tableau1[[#This Row],[median_fit]],2))</f>
        <v>growth fold change (to WT): 1,96</v>
      </c>
      <c r="L98" s="5" t="s">
        <v>146</v>
      </c>
      <c r="M98" s="6" t="str">
        <f>_xlfn.CONCAT(Tableau1[[#This Row],[Nstrains]],Tableau1[[#This Row],[Colonne4]])</f>
        <v>1 evolved strains</v>
      </c>
      <c r="N98">
        <v>856529</v>
      </c>
    </row>
    <row r="99" spans="1:14" x14ac:dyDescent="0.3">
      <c r="A99" s="1">
        <v>97</v>
      </c>
      <c r="B99" t="s">
        <v>14</v>
      </c>
      <c r="C99" t="s">
        <v>38</v>
      </c>
      <c r="D99" t="s">
        <v>11</v>
      </c>
      <c r="E99">
        <v>1</v>
      </c>
      <c r="F99">
        <v>1.939998503703334</v>
      </c>
      <c r="G99">
        <v>1.939998503703334</v>
      </c>
      <c r="H99" s="4">
        <v>1.939998503703334</v>
      </c>
      <c r="I99">
        <v>30</v>
      </c>
      <c r="J99" s="2" t="s">
        <v>143</v>
      </c>
      <c r="K99" t="str">
        <f>_xlfn.CONCAT(Tableau1[[#This Row],[Colonne2]],ROUND(Tableau1[[#This Row],[median_fit]],2))</f>
        <v>growth fold change (to WT): 1,94</v>
      </c>
      <c r="L99" s="5" t="s">
        <v>146</v>
      </c>
      <c r="M99" s="6" t="str">
        <f>_xlfn.CONCAT(Tableau1[[#This Row],[Nstrains]],Tableau1[[#This Row],[Colonne4]])</f>
        <v>1 evolved strains</v>
      </c>
      <c r="N99">
        <v>856529</v>
      </c>
    </row>
    <row r="100" spans="1:14" hidden="1" x14ac:dyDescent="0.3">
      <c r="A100" s="1">
        <v>98</v>
      </c>
      <c r="B100" t="s">
        <v>14</v>
      </c>
      <c r="C100" t="s">
        <v>38</v>
      </c>
      <c r="D100" t="s">
        <v>12</v>
      </c>
      <c r="E100">
        <v>1</v>
      </c>
      <c r="F100">
        <v>1.1343243495726101</v>
      </c>
      <c r="G100">
        <v>1.1343243495726101</v>
      </c>
      <c r="H100">
        <v>1.1343243495726101</v>
      </c>
      <c r="I100">
        <v>30</v>
      </c>
      <c r="K100" t="str">
        <f>_xlfn.CONCAT(Tableau1[[#This Row],[Colonne2]],ROUND(Tableau1[[#This Row],[median_fit]],2))</f>
        <v>1,13</v>
      </c>
      <c r="L100" s="6"/>
      <c r="M100" s="6" t="str">
        <f>_xlfn.CONCAT(Tableau1[[#This Row],[Nstrains]],Tableau1[[#This Row],[Colonne4]])</f>
        <v>1</v>
      </c>
    </row>
    <row r="101" spans="1:14" hidden="1" x14ac:dyDescent="0.3">
      <c r="A101" s="1">
        <v>99</v>
      </c>
      <c r="B101" t="s">
        <v>14</v>
      </c>
      <c r="C101" t="s">
        <v>38</v>
      </c>
      <c r="D101" t="s">
        <v>13</v>
      </c>
      <c r="E101">
        <v>1</v>
      </c>
      <c r="F101">
        <v>0.96840447687905318</v>
      </c>
      <c r="G101">
        <v>0.96840447687905318</v>
      </c>
      <c r="H101">
        <v>0.96840447687905318</v>
      </c>
      <c r="I101">
        <v>30</v>
      </c>
      <c r="K101" t="str">
        <f>_xlfn.CONCAT(Tableau1[[#This Row],[Colonne2]],ROUND(Tableau1[[#This Row],[median_fit]],2))</f>
        <v>0,97</v>
      </c>
      <c r="L101" s="6"/>
      <c r="M101" s="6" t="str">
        <f>_xlfn.CONCAT(Tableau1[[#This Row],[Nstrains]],Tableau1[[#This Row],[Colonne4]])</f>
        <v>1</v>
      </c>
    </row>
    <row r="102" spans="1:14" x14ac:dyDescent="0.3">
      <c r="A102" s="1">
        <v>100</v>
      </c>
      <c r="B102" t="s">
        <v>14</v>
      </c>
      <c r="C102" t="s">
        <v>39</v>
      </c>
      <c r="D102" t="s">
        <v>10</v>
      </c>
      <c r="E102">
        <v>1</v>
      </c>
      <c r="F102">
        <v>1.4088796927878799</v>
      </c>
      <c r="G102">
        <v>1.4088796927878799</v>
      </c>
      <c r="H102" s="4">
        <v>1.4088796927878799</v>
      </c>
      <c r="I102">
        <v>30</v>
      </c>
      <c r="J102" s="2" t="s">
        <v>143</v>
      </c>
      <c r="K102" t="str">
        <f>_xlfn.CONCAT(Tableau1[[#This Row],[Colonne2]],ROUND(Tableau1[[#This Row],[median_fit]],2))</f>
        <v>growth fold change (to WT): 1,41</v>
      </c>
      <c r="L102" s="5" t="s">
        <v>146</v>
      </c>
      <c r="M102" s="6" t="str">
        <f>_xlfn.CONCAT(Tableau1[[#This Row],[Nstrains]],Tableau1[[#This Row],[Colonne4]])</f>
        <v>1 evolved strains</v>
      </c>
      <c r="N102">
        <v>856529</v>
      </c>
    </row>
    <row r="103" spans="1:14" x14ac:dyDescent="0.3">
      <c r="A103" s="1">
        <v>101</v>
      </c>
      <c r="B103" t="s">
        <v>14</v>
      </c>
      <c r="C103" t="s">
        <v>39</v>
      </c>
      <c r="D103" t="s">
        <v>11</v>
      </c>
      <c r="E103">
        <v>1</v>
      </c>
      <c r="F103">
        <v>1.5985469716587539</v>
      </c>
      <c r="G103">
        <v>1.5985469716587539</v>
      </c>
      <c r="H103" s="4">
        <v>1.5985469716587539</v>
      </c>
      <c r="I103">
        <v>30</v>
      </c>
      <c r="J103" s="2" t="s">
        <v>143</v>
      </c>
      <c r="K103" t="str">
        <f>_xlfn.CONCAT(Tableau1[[#This Row],[Colonne2]],ROUND(Tableau1[[#This Row],[median_fit]],2))</f>
        <v>growth fold change (to WT): 1,6</v>
      </c>
      <c r="L103" s="5" t="s">
        <v>146</v>
      </c>
      <c r="M103" s="6" t="str">
        <f>_xlfn.CONCAT(Tableau1[[#This Row],[Nstrains]],Tableau1[[#This Row],[Colonne4]])</f>
        <v>1 evolved strains</v>
      </c>
      <c r="N103">
        <v>856529</v>
      </c>
    </row>
    <row r="104" spans="1:14" hidden="1" x14ac:dyDescent="0.3">
      <c r="A104" s="1">
        <v>102</v>
      </c>
      <c r="B104" t="s">
        <v>14</v>
      </c>
      <c r="C104" t="s">
        <v>39</v>
      </c>
      <c r="D104" t="s">
        <v>12</v>
      </c>
      <c r="E104">
        <v>1</v>
      </c>
      <c r="F104">
        <v>0.80810715232959063</v>
      </c>
      <c r="G104">
        <v>0.80810715232959063</v>
      </c>
      <c r="H104">
        <v>0.80810715232959063</v>
      </c>
      <c r="I104">
        <v>30</v>
      </c>
      <c r="K104" t="str">
        <f>_xlfn.CONCAT(Tableau1[[#This Row],[Colonne2]],ROUND(Tableau1[[#This Row],[median_fit]],2))</f>
        <v>0,81</v>
      </c>
      <c r="L104" s="6"/>
      <c r="M104" s="6" t="str">
        <f>_xlfn.CONCAT(Tableau1[[#This Row],[Nstrains]],Tableau1[[#This Row],[Colonne4]])</f>
        <v>1</v>
      </c>
    </row>
    <row r="105" spans="1:14" hidden="1" x14ac:dyDescent="0.3">
      <c r="A105" s="1">
        <v>103</v>
      </c>
      <c r="B105" t="s">
        <v>14</v>
      </c>
      <c r="C105" t="s">
        <v>39</v>
      </c>
      <c r="D105" t="s">
        <v>13</v>
      </c>
      <c r="E105">
        <v>1</v>
      </c>
      <c r="F105">
        <v>0.82356059539291127</v>
      </c>
      <c r="G105">
        <v>0.82356059539291127</v>
      </c>
      <c r="H105">
        <v>0.82356059539291127</v>
      </c>
      <c r="I105">
        <v>30</v>
      </c>
      <c r="K105" t="str">
        <f>_xlfn.CONCAT(Tableau1[[#This Row],[Colonne2]],ROUND(Tableau1[[#This Row],[median_fit]],2))</f>
        <v>0,82</v>
      </c>
      <c r="L105" s="6"/>
      <c r="M105" s="6" t="str">
        <f>_xlfn.CONCAT(Tableau1[[#This Row],[Nstrains]],Tableau1[[#This Row],[Colonne4]])</f>
        <v>1</v>
      </c>
    </row>
    <row r="106" spans="1:14" x14ac:dyDescent="0.3">
      <c r="A106" s="1">
        <v>104</v>
      </c>
      <c r="B106" t="s">
        <v>14</v>
      </c>
      <c r="C106" t="s">
        <v>40</v>
      </c>
      <c r="D106" t="s">
        <v>10</v>
      </c>
      <c r="E106">
        <v>1</v>
      </c>
      <c r="F106">
        <v>2.227224627224627</v>
      </c>
      <c r="G106">
        <v>2.227224627224627</v>
      </c>
      <c r="H106" s="4">
        <v>2.227224627224627</v>
      </c>
      <c r="I106">
        <v>30</v>
      </c>
      <c r="J106" s="2" t="s">
        <v>143</v>
      </c>
      <c r="K106" t="str">
        <f>_xlfn.CONCAT(Tableau1[[#This Row],[Colonne2]],ROUND(Tableau1[[#This Row],[median_fit]],2))</f>
        <v>growth fold change (to WT): 2,23</v>
      </c>
      <c r="L106" s="5" t="s">
        <v>146</v>
      </c>
      <c r="M106" s="6" t="str">
        <f>_xlfn.CONCAT(Tableau1[[#This Row],[Nstrains]],Tableau1[[#This Row],[Colonne4]])</f>
        <v>1 evolved strains</v>
      </c>
      <c r="N106">
        <v>856529</v>
      </c>
    </row>
    <row r="107" spans="1:14" x14ac:dyDescent="0.3">
      <c r="A107" s="1">
        <v>105</v>
      </c>
      <c r="B107" t="s">
        <v>14</v>
      </c>
      <c r="C107" t="s">
        <v>40</v>
      </c>
      <c r="D107" t="s">
        <v>11</v>
      </c>
      <c r="E107">
        <v>1</v>
      </c>
      <c r="F107">
        <v>2.02683358687249</v>
      </c>
      <c r="G107">
        <v>2.02683358687249</v>
      </c>
      <c r="H107" s="4">
        <v>2.02683358687249</v>
      </c>
      <c r="I107">
        <v>30</v>
      </c>
      <c r="J107" s="2" t="s">
        <v>143</v>
      </c>
      <c r="K107" t="str">
        <f>_xlfn.CONCAT(Tableau1[[#This Row],[Colonne2]],ROUND(Tableau1[[#This Row],[median_fit]],2))</f>
        <v>growth fold change (to WT): 2,03</v>
      </c>
      <c r="L107" s="5" t="s">
        <v>146</v>
      </c>
      <c r="M107" s="6" t="str">
        <f>_xlfn.CONCAT(Tableau1[[#This Row],[Nstrains]],Tableau1[[#This Row],[Colonne4]])</f>
        <v>1 evolved strains</v>
      </c>
      <c r="N107">
        <v>856529</v>
      </c>
    </row>
    <row r="108" spans="1:14" hidden="1" x14ac:dyDescent="0.3">
      <c r="A108" s="1">
        <v>106</v>
      </c>
      <c r="B108" t="s">
        <v>14</v>
      </c>
      <c r="C108" t="s">
        <v>40</v>
      </c>
      <c r="D108" t="s">
        <v>12</v>
      </c>
      <c r="E108">
        <v>1</v>
      </c>
      <c r="F108">
        <v>1.147426316035312</v>
      </c>
      <c r="G108">
        <v>1.147426316035312</v>
      </c>
      <c r="H108">
        <v>1.147426316035312</v>
      </c>
      <c r="I108">
        <v>30</v>
      </c>
      <c r="K108" t="str">
        <f>_xlfn.CONCAT(Tableau1[[#This Row],[Colonne2]],ROUND(Tableau1[[#This Row],[median_fit]],2))</f>
        <v>1,15</v>
      </c>
      <c r="L108" s="6"/>
      <c r="M108" s="6" t="str">
        <f>_xlfn.CONCAT(Tableau1[[#This Row],[Nstrains]],Tableau1[[#This Row],[Colonne4]])</f>
        <v>1</v>
      </c>
    </row>
    <row r="109" spans="1:14" hidden="1" x14ac:dyDescent="0.3">
      <c r="A109" s="1">
        <v>107</v>
      </c>
      <c r="B109" t="s">
        <v>14</v>
      </c>
      <c r="C109" t="s">
        <v>40</v>
      </c>
      <c r="D109" t="s">
        <v>13</v>
      </c>
      <c r="E109">
        <v>1</v>
      </c>
      <c r="F109">
        <v>0.98197565146717691</v>
      </c>
      <c r="G109">
        <v>0.98197565146717691</v>
      </c>
      <c r="H109">
        <v>0.98197565146717691</v>
      </c>
      <c r="I109">
        <v>30</v>
      </c>
      <c r="K109" t="str">
        <f>_xlfn.CONCAT(Tableau1[[#This Row],[Colonne2]],ROUND(Tableau1[[#This Row],[median_fit]],2))</f>
        <v>0,98</v>
      </c>
      <c r="L109" s="6"/>
      <c r="M109" s="6" t="str">
        <f>_xlfn.CONCAT(Tableau1[[#This Row],[Nstrains]],Tableau1[[#This Row],[Colonne4]])</f>
        <v>1</v>
      </c>
    </row>
    <row r="110" spans="1:14" x14ac:dyDescent="0.3">
      <c r="A110" s="1">
        <v>108</v>
      </c>
      <c r="B110" t="s">
        <v>14</v>
      </c>
      <c r="C110" t="s">
        <v>41</v>
      </c>
      <c r="D110" t="s">
        <v>10</v>
      </c>
      <c r="E110">
        <v>2</v>
      </c>
      <c r="F110">
        <v>1.9650177979624399</v>
      </c>
      <c r="G110">
        <v>2.0030206830206829</v>
      </c>
      <c r="H110" s="4">
        <v>1.9840192404915611</v>
      </c>
      <c r="I110">
        <v>30</v>
      </c>
      <c r="J110" s="2" t="s">
        <v>143</v>
      </c>
      <c r="K110" t="str">
        <f>_xlfn.CONCAT(Tableau1[[#This Row],[Colonne2]],ROUND(Tableau1[[#This Row],[median_fit]],2))</f>
        <v>growth fold change (to WT): 1,98</v>
      </c>
      <c r="L110" s="5" t="s">
        <v>146</v>
      </c>
      <c r="M110" s="6" t="str">
        <f>_xlfn.CONCAT(Tableau1[[#This Row],[Nstrains]],Tableau1[[#This Row],[Colonne4]])</f>
        <v>2 evolved strains</v>
      </c>
      <c r="N110">
        <v>856529</v>
      </c>
    </row>
    <row r="111" spans="1:14" x14ac:dyDescent="0.3">
      <c r="A111" s="1">
        <v>109</v>
      </c>
      <c r="B111" t="s">
        <v>14</v>
      </c>
      <c r="C111" t="s">
        <v>41</v>
      </c>
      <c r="D111" t="s">
        <v>11</v>
      </c>
      <c r="E111">
        <v>2</v>
      </c>
      <c r="F111">
        <v>2.0324197610912988</v>
      </c>
      <c r="G111">
        <v>2.0592720471874548</v>
      </c>
      <c r="H111" s="4">
        <v>2.0458459041393771</v>
      </c>
      <c r="I111">
        <v>30</v>
      </c>
      <c r="J111" s="2" t="s">
        <v>143</v>
      </c>
      <c r="K111" t="str">
        <f>_xlfn.CONCAT(Tableau1[[#This Row],[Colonne2]],ROUND(Tableau1[[#This Row],[median_fit]],2))</f>
        <v>growth fold change (to WT): 2,05</v>
      </c>
      <c r="L111" s="5" t="s">
        <v>146</v>
      </c>
      <c r="M111" s="6" t="str">
        <f>_xlfn.CONCAT(Tableau1[[#This Row],[Nstrains]],Tableau1[[#This Row],[Colonne4]])</f>
        <v>2 evolved strains</v>
      </c>
      <c r="N111">
        <v>856529</v>
      </c>
    </row>
    <row r="112" spans="1:14" hidden="1" x14ac:dyDescent="0.3">
      <c r="A112" s="1">
        <v>110</v>
      </c>
      <c r="B112" t="s">
        <v>14</v>
      </c>
      <c r="C112" t="s">
        <v>41</v>
      </c>
      <c r="D112" t="s">
        <v>12</v>
      </c>
      <c r="E112">
        <v>2</v>
      </c>
      <c r="F112">
        <v>1.1030523384316151</v>
      </c>
      <c r="G112">
        <v>1.1904105749918259</v>
      </c>
      <c r="H112">
        <v>1.1467314567117199</v>
      </c>
      <c r="I112">
        <v>30</v>
      </c>
      <c r="K112" t="str">
        <f>_xlfn.CONCAT(Tableau1[[#This Row],[Colonne2]],ROUND(Tableau1[[#This Row],[median_fit]],2))</f>
        <v>1,15</v>
      </c>
      <c r="L112" s="6"/>
      <c r="M112" s="6" t="str">
        <f>_xlfn.CONCAT(Tableau1[[#This Row],[Nstrains]],Tableau1[[#This Row],[Colonne4]])</f>
        <v>2</v>
      </c>
    </row>
    <row r="113" spans="1:14" hidden="1" x14ac:dyDescent="0.3">
      <c r="A113" s="1">
        <v>111</v>
      </c>
      <c r="B113" t="s">
        <v>14</v>
      </c>
      <c r="C113" t="s">
        <v>41</v>
      </c>
      <c r="D113" t="s">
        <v>13</v>
      </c>
      <c r="E113">
        <v>2</v>
      </c>
      <c r="F113">
        <v>0.96962359674224086</v>
      </c>
      <c r="G113">
        <v>1.045863808427278</v>
      </c>
      <c r="H113">
        <v>1.0077437025847591</v>
      </c>
      <c r="I113">
        <v>30</v>
      </c>
      <c r="K113" t="str">
        <f>_xlfn.CONCAT(Tableau1[[#This Row],[Colonne2]],ROUND(Tableau1[[#This Row],[median_fit]],2))</f>
        <v>1,01</v>
      </c>
      <c r="L113" s="6"/>
      <c r="M113" s="6" t="str">
        <f>_xlfn.CONCAT(Tableau1[[#This Row],[Nstrains]],Tableau1[[#This Row],[Colonne4]])</f>
        <v>2</v>
      </c>
    </row>
    <row r="114" spans="1:14" x14ac:dyDescent="0.3">
      <c r="A114" s="1">
        <v>112</v>
      </c>
      <c r="B114" t="s">
        <v>14</v>
      </c>
      <c r="C114" t="s">
        <v>42</v>
      </c>
      <c r="D114" t="s">
        <v>10</v>
      </c>
      <c r="E114">
        <v>1</v>
      </c>
      <c r="F114">
        <v>1.6754458258079219</v>
      </c>
      <c r="G114">
        <v>1.6754458258079219</v>
      </c>
      <c r="H114" s="4">
        <v>1.6754458258079219</v>
      </c>
      <c r="I114">
        <v>30</v>
      </c>
      <c r="J114" s="2" t="s">
        <v>143</v>
      </c>
      <c r="K114" t="str">
        <f>_xlfn.CONCAT(Tableau1[[#This Row],[Colonne2]],ROUND(Tableau1[[#This Row],[median_fit]],2))</f>
        <v>growth fold change (to WT): 1,68</v>
      </c>
      <c r="L114" s="5" t="s">
        <v>146</v>
      </c>
      <c r="M114" s="6" t="str">
        <f>_xlfn.CONCAT(Tableau1[[#This Row],[Nstrains]],Tableau1[[#This Row],[Colonne4]])</f>
        <v>1 evolved strains</v>
      </c>
      <c r="N114">
        <v>856529</v>
      </c>
    </row>
    <row r="115" spans="1:14" x14ac:dyDescent="0.3">
      <c r="A115" s="1">
        <v>113</v>
      </c>
      <c r="B115" t="s">
        <v>14</v>
      </c>
      <c r="C115" t="s">
        <v>42</v>
      </c>
      <c r="D115" t="s">
        <v>11</v>
      </c>
      <c r="E115">
        <v>1</v>
      </c>
      <c r="F115">
        <v>1.624874118831823</v>
      </c>
      <c r="G115">
        <v>1.624874118831823</v>
      </c>
      <c r="H115" s="4">
        <v>1.624874118831823</v>
      </c>
      <c r="I115">
        <v>30</v>
      </c>
      <c r="J115" s="2" t="s">
        <v>143</v>
      </c>
      <c r="K115" t="str">
        <f>_xlfn.CONCAT(Tableau1[[#This Row],[Colonne2]],ROUND(Tableau1[[#This Row],[median_fit]],2))</f>
        <v>growth fold change (to WT): 1,62</v>
      </c>
      <c r="L115" s="5" t="s">
        <v>146</v>
      </c>
      <c r="M115" s="6" t="str">
        <f>_xlfn.CONCAT(Tableau1[[#This Row],[Nstrains]],Tableau1[[#This Row],[Colonne4]])</f>
        <v>1 evolved strains</v>
      </c>
      <c r="N115">
        <v>856529</v>
      </c>
    </row>
    <row r="116" spans="1:14" hidden="1" x14ac:dyDescent="0.3">
      <c r="A116" s="1">
        <v>114</v>
      </c>
      <c r="B116" t="s">
        <v>14</v>
      </c>
      <c r="C116" t="s">
        <v>42</v>
      </c>
      <c r="D116" t="s">
        <v>12</v>
      </c>
      <c r="E116">
        <v>1</v>
      </c>
      <c r="F116">
        <v>0.9655313411723101</v>
      </c>
      <c r="G116">
        <v>0.9655313411723101</v>
      </c>
      <c r="H116">
        <v>0.9655313411723101</v>
      </c>
      <c r="I116">
        <v>30</v>
      </c>
      <c r="K116" t="str">
        <f>_xlfn.CONCAT(Tableau1[[#This Row],[Colonne2]],ROUND(Tableau1[[#This Row],[median_fit]],2))</f>
        <v>0,97</v>
      </c>
      <c r="L116" s="6"/>
      <c r="M116" s="6" t="str">
        <f>_xlfn.CONCAT(Tableau1[[#This Row],[Nstrains]],Tableau1[[#This Row],[Colonne4]])</f>
        <v>1</v>
      </c>
    </row>
    <row r="117" spans="1:14" hidden="1" x14ac:dyDescent="0.3">
      <c r="A117" s="1">
        <v>115</v>
      </c>
      <c r="B117" t="s">
        <v>14</v>
      </c>
      <c r="C117" t="s">
        <v>42</v>
      </c>
      <c r="D117" t="s">
        <v>13</v>
      </c>
      <c r="E117">
        <v>1</v>
      </c>
      <c r="F117">
        <v>0.90964738625162556</v>
      </c>
      <c r="G117">
        <v>0.90964738625162556</v>
      </c>
      <c r="H117">
        <v>0.90964738625162556</v>
      </c>
      <c r="I117">
        <v>30</v>
      </c>
      <c r="K117" t="str">
        <f>_xlfn.CONCAT(Tableau1[[#This Row],[Colonne2]],ROUND(Tableau1[[#This Row],[median_fit]],2))</f>
        <v>0,91</v>
      </c>
      <c r="L117" s="6"/>
      <c r="M117" s="6" t="str">
        <f>_xlfn.CONCAT(Tableau1[[#This Row],[Nstrains]],Tableau1[[#This Row],[Colonne4]])</f>
        <v>1</v>
      </c>
    </row>
    <row r="118" spans="1:14" x14ac:dyDescent="0.3">
      <c r="A118" s="1">
        <v>116</v>
      </c>
      <c r="B118" t="s">
        <v>14</v>
      </c>
      <c r="C118" t="s">
        <v>43</v>
      </c>
      <c r="D118" t="s">
        <v>10</v>
      </c>
      <c r="E118">
        <v>4</v>
      </c>
      <c r="F118">
        <v>2.0314959114959121</v>
      </c>
      <c r="G118">
        <v>2.2009427609427612</v>
      </c>
      <c r="H118" s="4">
        <v>2.1597113997114001</v>
      </c>
      <c r="I118">
        <v>30</v>
      </c>
      <c r="J118" s="2" t="s">
        <v>143</v>
      </c>
      <c r="K118" t="str">
        <f>_xlfn.CONCAT(Tableau1[[#This Row],[Colonne2]],ROUND(Tableau1[[#This Row],[median_fit]],2))</f>
        <v>growth fold change (to WT): 2,16</v>
      </c>
      <c r="L118" s="5" t="s">
        <v>146</v>
      </c>
      <c r="M118" s="6" t="str">
        <f>_xlfn.CONCAT(Tableau1[[#This Row],[Nstrains]],Tableau1[[#This Row],[Colonne4]])</f>
        <v>4 evolved strains</v>
      </c>
      <c r="N118">
        <v>856529</v>
      </c>
    </row>
    <row r="119" spans="1:14" x14ac:dyDescent="0.3">
      <c r="A119" s="1">
        <v>117</v>
      </c>
      <c r="B119" t="s">
        <v>14</v>
      </c>
      <c r="C119" t="s">
        <v>43</v>
      </c>
      <c r="D119" t="s">
        <v>11</v>
      </c>
      <c r="E119">
        <v>4</v>
      </c>
      <c r="F119">
        <v>2.017506670989301</v>
      </c>
      <c r="G119">
        <v>2.2489338886256509</v>
      </c>
      <c r="H119" s="4">
        <v>2.086473478141599</v>
      </c>
      <c r="I119">
        <v>30</v>
      </c>
      <c r="J119" s="2" t="s">
        <v>143</v>
      </c>
      <c r="K119" t="str">
        <f>_xlfn.CONCAT(Tableau1[[#This Row],[Colonne2]],ROUND(Tableau1[[#This Row],[median_fit]],2))</f>
        <v>growth fold change (to WT): 2,09</v>
      </c>
      <c r="L119" s="5" t="s">
        <v>146</v>
      </c>
      <c r="M119" s="6" t="str">
        <f>_xlfn.CONCAT(Tableau1[[#This Row],[Nstrains]],Tableau1[[#This Row],[Colonne4]])</f>
        <v>4 evolved strains</v>
      </c>
      <c r="N119">
        <v>856529</v>
      </c>
    </row>
    <row r="120" spans="1:14" hidden="1" x14ac:dyDescent="0.3">
      <c r="A120" s="1">
        <v>118</v>
      </c>
      <c r="B120" t="s">
        <v>14</v>
      </c>
      <c r="C120" t="s">
        <v>43</v>
      </c>
      <c r="D120" t="s">
        <v>12</v>
      </c>
      <c r="E120">
        <v>4</v>
      </c>
      <c r="F120">
        <v>1.053050119108786</v>
      </c>
      <c r="G120">
        <v>1.328144705497688</v>
      </c>
      <c r="H120">
        <v>1.160452379840254</v>
      </c>
      <c r="I120">
        <v>30</v>
      </c>
      <c r="K120" t="str">
        <f>_xlfn.CONCAT(Tableau1[[#This Row],[Colonne2]],ROUND(Tableau1[[#This Row],[median_fit]],2))</f>
        <v>1,16</v>
      </c>
      <c r="L120" s="6"/>
      <c r="M120" s="6" t="str">
        <f>_xlfn.CONCAT(Tableau1[[#This Row],[Nstrains]],Tableau1[[#This Row],[Colonne4]])</f>
        <v>4</v>
      </c>
    </row>
    <row r="121" spans="1:14" hidden="1" x14ac:dyDescent="0.3">
      <c r="A121" s="1">
        <v>119</v>
      </c>
      <c r="B121" t="s">
        <v>14</v>
      </c>
      <c r="C121" t="s">
        <v>43</v>
      </c>
      <c r="D121" t="s">
        <v>13</v>
      </c>
      <c r="E121">
        <v>4</v>
      </c>
      <c r="F121">
        <v>0.87421900133764541</v>
      </c>
      <c r="G121">
        <v>1.0236458456797439</v>
      </c>
      <c r="H121">
        <v>0.97358150324252013</v>
      </c>
      <c r="I121">
        <v>30</v>
      </c>
      <c r="K121" t="str">
        <f>_xlfn.CONCAT(Tableau1[[#This Row],[Colonne2]],ROUND(Tableau1[[#This Row],[median_fit]],2))</f>
        <v>0,97</v>
      </c>
      <c r="L121" s="6"/>
      <c r="M121" s="6" t="str">
        <f>_xlfn.CONCAT(Tableau1[[#This Row],[Nstrains]],Tableau1[[#This Row],[Colonne4]])</f>
        <v>4</v>
      </c>
    </row>
    <row r="122" spans="1:14" x14ac:dyDescent="0.3">
      <c r="A122" s="1">
        <v>120</v>
      </c>
      <c r="B122" t="s">
        <v>14</v>
      </c>
      <c r="C122" t="s">
        <v>44</v>
      </c>
      <c r="D122" t="s">
        <v>10</v>
      </c>
      <c r="E122">
        <v>1</v>
      </c>
      <c r="F122">
        <v>1.6445667993477</v>
      </c>
      <c r="G122">
        <v>1.6445667993477</v>
      </c>
      <c r="H122" s="4">
        <v>1.6445667993477</v>
      </c>
      <c r="I122">
        <v>30</v>
      </c>
      <c r="J122" s="2" t="s">
        <v>143</v>
      </c>
      <c r="K122" t="str">
        <f>_xlfn.CONCAT(Tableau1[[#This Row],[Colonne2]],ROUND(Tableau1[[#This Row],[median_fit]],2))</f>
        <v>growth fold change (to WT): 1,64</v>
      </c>
      <c r="L122" s="5" t="s">
        <v>146</v>
      </c>
      <c r="M122" s="6" t="str">
        <f>_xlfn.CONCAT(Tableau1[[#This Row],[Nstrains]],Tableau1[[#This Row],[Colonne4]])</f>
        <v>1 evolved strains</v>
      </c>
      <c r="N122">
        <v>856529</v>
      </c>
    </row>
    <row r="123" spans="1:14" x14ac:dyDescent="0.3">
      <c r="A123" s="1">
        <v>121</v>
      </c>
      <c r="B123" t="s">
        <v>14</v>
      </c>
      <c r="C123" t="s">
        <v>44</v>
      </c>
      <c r="D123" t="s">
        <v>11</v>
      </c>
      <c r="E123">
        <v>1</v>
      </c>
      <c r="F123">
        <v>1.546492111446794</v>
      </c>
      <c r="G123">
        <v>1.546492111446794</v>
      </c>
      <c r="H123" s="4">
        <v>1.546492111446794</v>
      </c>
      <c r="I123">
        <v>30</v>
      </c>
      <c r="J123" s="2" t="s">
        <v>143</v>
      </c>
      <c r="K123" t="str">
        <f>_xlfn.CONCAT(Tableau1[[#This Row],[Colonne2]],ROUND(Tableau1[[#This Row],[median_fit]],2))</f>
        <v>growth fold change (to WT): 1,55</v>
      </c>
      <c r="L123" s="5" t="s">
        <v>146</v>
      </c>
      <c r="M123" s="6" t="str">
        <f>_xlfn.CONCAT(Tableau1[[#This Row],[Nstrains]],Tableau1[[#This Row],[Colonne4]])</f>
        <v>1 evolved strains</v>
      </c>
      <c r="N123">
        <v>856529</v>
      </c>
    </row>
    <row r="124" spans="1:14" hidden="1" x14ac:dyDescent="0.3">
      <c r="A124" s="1">
        <v>122</v>
      </c>
      <c r="B124" t="s">
        <v>14</v>
      </c>
      <c r="C124" t="s">
        <v>44</v>
      </c>
      <c r="D124" t="s">
        <v>12</v>
      </c>
      <c r="E124">
        <v>1</v>
      </c>
      <c r="F124">
        <v>0.89597515692688534</v>
      </c>
      <c r="G124">
        <v>0.89597515692688534</v>
      </c>
      <c r="H124">
        <v>0.89597515692688534</v>
      </c>
      <c r="I124">
        <v>30</v>
      </c>
      <c r="K124" t="str">
        <f>_xlfn.CONCAT(Tableau1[[#This Row],[Colonne2]],ROUND(Tableau1[[#This Row],[median_fit]],2))</f>
        <v>0,9</v>
      </c>
      <c r="L124" s="6"/>
      <c r="M124" s="6" t="str">
        <f>_xlfn.CONCAT(Tableau1[[#This Row],[Nstrains]],Tableau1[[#This Row],[Colonne4]])</f>
        <v>1</v>
      </c>
    </row>
    <row r="125" spans="1:14" hidden="1" x14ac:dyDescent="0.3">
      <c r="A125" s="1">
        <v>123</v>
      </c>
      <c r="B125" t="s">
        <v>14</v>
      </c>
      <c r="C125" t="s">
        <v>44</v>
      </c>
      <c r="D125" t="s">
        <v>13</v>
      </c>
      <c r="E125">
        <v>1</v>
      </c>
      <c r="F125">
        <v>0.85534304670868988</v>
      </c>
      <c r="G125">
        <v>0.85534304670868988</v>
      </c>
      <c r="H125">
        <v>0.85534304670868988</v>
      </c>
      <c r="I125">
        <v>30</v>
      </c>
      <c r="K125" t="str">
        <f>_xlfn.CONCAT(Tableau1[[#This Row],[Colonne2]],ROUND(Tableau1[[#This Row],[median_fit]],2))</f>
        <v>0,86</v>
      </c>
      <c r="L125" s="6"/>
      <c r="M125" s="6" t="str">
        <f>_xlfn.CONCAT(Tableau1[[#This Row],[Nstrains]],Tableau1[[#This Row],[Colonne4]])</f>
        <v>1</v>
      </c>
    </row>
    <row r="126" spans="1:14" x14ac:dyDescent="0.3">
      <c r="A126" s="1">
        <v>124</v>
      </c>
      <c r="B126" t="s">
        <v>14</v>
      </c>
      <c r="C126" t="s">
        <v>45</v>
      </c>
      <c r="D126" t="s">
        <v>10</v>
      </c>
      <c r="E126">
        <v>2</v>
      </c>
      <c r="F126">
        <v>1.7157761840467129</v>
      </c>
      <c r="G126">
        <v>1.8905819846043239</v>
      </c>
      <c r="H126" s="4">
        <v>1.803179084325518</v>
      </c>
      <c r="I126">
        <v>30</v>
      </c>
      <c r="J126" s="2" t="s">
        <v>143</v>
      </c>
      <c r="K126" t="str">
        <f>_xlfn.CONCAT(Tableau1[[#This Row],[Colonne2]],ROUND(Tableau1[[#This Row],[median_fit]],2))</f>
        <v>growth fold change (to WT): 1,8</v>
      </c>
      <c r="L126" s="5" t="s">
        <v>146</v>
      </c>
      <c r="M126" s="6" t="str">
        <f>_xlfn.CONCAT(Tableau1[[#This Row],[Nstrains]],Tableau1[[#This Row],[Colonne4]])</f>
        <v>2 evolved strains</v>
      </c>
      <c r="N126">
        <v>856529</v>
      </c>
    </row>
    <row r="127" spans="1:14" x14ac:dyDescent="0.3">
      <c r="A127" s="1">
        <v>125</v>
      </c>
      <c r="B127" t="s">
        <v>14</v>
      </c>
      <c r="C127" t="s">
        <v>45</v>
      </c>
      <c r="D127" t="s">
        <v>11</v>
      </c>
      <c r="E127">
        <v>2</v>
      </c>
      <c r="F127">
        <v>1.751066992758836</v>
      </c>
      <c r="G127">
        <v>1.7761952716635501</v>
      </c>
      <c r="H127" s="4">
        <v>1.7636311322111931</v>
      </c>
      <c r="I127">
        <v>30</v>
      </c>
      <c r="J127" s="2" t="s">
        <v>143</v>
      </c>
      <c r="K127" t="str">
        <f>_xlfn.CONCAT(Tableau1[[#This Row],[Colonne2]],ROUND(Tableau1[[#This Row],[median_fit]],2))</f>
        <v>growth fold change (to WT): 1,76</v>
      </c>
      <c r="L127" s="5" t="s">
        <v>146</v>
      </c>
      <c r="M127" s="6" t="str">
        <f>_xlfn.CONCAT(Tableau1[[#This Row],[Nstrains]],Tableau1[[#This Row],[Colonne4]])</f>
        <v>2 evolved strains</v>
      </c>
      <c r="N127">
        <v>856529</v>
      </c>
    </row>
    <row r="128" spans="1:14" hidden="1" x14ac:dyDescent="0.3">
      <c r="A128" s="1">
        <v>126</v>
      </c>
      <c r="B128" t="s">
        <v>14</v>
      </c>
      <c r="C128" t="s">
        <v>45</v>
      </c>
      <c r="D128" t="s">
        <v>12</v>
      </c>
      <c r="E128">
        <v>2</v>
      </c>
      <c r="F128">
        <v>0.91525948192025464</v>
      </c>
      <c r="G128">
        <v>0.97973211917602332</v>
      </c>
      <c r="H128">
        <v>0.94749580054813898</v>
      </c>
      <c r="I128">
        <v>30</v>
      </c>
      <c r="K128" t="str">
        <f>_xlfn.CONCAT(Tableau1[[#This Row],[Colonne2]],ROUND(Tableau1[[#This Row],[median_fit]],2))</f>
        <v>0,95</v>
      </c>
      <c r="L128" s="6"/>
      <c r="M128" s="6" t="str">
        <f>_xlfn.CONCAT(Tableau1[[#This Row],[Nstrains]],Tableau1[[#This Row],[Colonne4]])</f>
        <v>2</v>
      </c>
    </row>
    <row r="129" spans="1:14" hidden="1" x14ac:dyDescent="0.3">
      <c r="A129" s="1">
        <v>127</v>
      </c>
      <c r="B129" t="s">
        <v>14</v>
      </c>
      <c r="C129" t="s">
        <v>45</v>
      </c>
      <c r="D129" t="s">
        <v>13</v>
      </c>
      <c r="E129">
        <v>2</v>
      </c>
      <c r="F129">
        <v>0.89410819452152379</v>
      </c>
      <c r="G129">
        <v>0.92179876912372538</v>
      </c>
      <c r="H129">
        <v>0.90795348182262459</v>
      </c>
      <c r="I129">
        <v>30</v>
      </c>
      <c r="K129" t="str">
        <f>_xlfn.CONCAT(Tableau1[[#This Row],[Colonne2]],ROUND(Tableau1[[#This Row],[median_fit]],2))</f>
        <v>0,91</v>
      </c>
      <c r="L129" s="6"/>
      <c r="M129" s="6" t="str">
        <f>_xlfn.CONCAT(Tableau1[[#This Row],[Nstrains]],Tableau1[[#This Row],[Colonne4]])</f>
        <v>2</v>
      </c>
    </row>
    <row r="130" spans="1:14" x14ac:dyDescent="0.3">
      <c r="A130" s="1">
        <v>128</v>
      </c>
      <c r="B130" t="s">
        <v>14</v>
      </c>
      <c r="C130" t="s">
        <v>46</v>
      </c>
      <c r="D130" t="s">
        <v>10</v>
      </c>
      <c r="E130">
        <v>1</v>
      </c>
      <c r="F130">
        <v>1.7251573760718231</v>
      </c>
      <c r="G130">
        <v>1.7251573760718231</v>
      </c>
      <c r="H130" s="4">
        <v>1.7251573760718231</v>
      </c>
      <c r="I130">
        <v>30</v>
      </c>
      <c r="J130" s="2" t="s">
        <v>143</v>
      </c>
      <c r="K130" t="str">
        <f>_xlfn.CONCAT(Tableau1[[#This Row],[Colonne2]],ROUND(Tableau1[[#This Row],[median_fit]],2))</f>
        <v>growth fold change (to WT): 1,73</v>
      </c>
      <c r="L130" s="5" t="s">
        <v>146</v>
      </c>
      <c r="M130" s="6" t="str">
        <f>_xlfn.CONCAT(Tableau1[[#This Row],[Nstrains]],Tableau1[[#This Row],[Colonne4]])</f>
        <v>1 evolved strains</v>
      </c>
      <c r="N130">
        <v>856529</v>
      </c>
    </row>
    <row r="131" spans="1:14" x14ac:dyDescent="0.3">
      <c r="A131" s="1">
        <v>129</v>
      </c>
      <c r="B131" t="s">
        <v>14</v>
      </c>
      <c r="C131" t="s">
        <v>46</v>
      </c>
      <c r="D131" t="s">
        <v>11</v>
      </c>
      <c r="E131">
        <v>1</v>
      </c>
      <c r="F131">
        <v>1.6947681388769</v>
      </c>
      <c r="G131">
        <v>1.6947681388769</v>
      </c>
      <c r="H131" s="4">
        <v>1.6947681388769</v>
      </c>
      <c r="I131">
        <v>30</v>
      </c>
      <c r="J131" s="2" t="s">
        <v>143</v>
      </c>
      <c r="K131" t="str">
        <f>_xlfn.CONCAT(Tableau1[[#This Row],[Colonne2]],ROUND(Tableau1[[#This Row],[median_fit]],2))</f>
        <v>growth fold change (to WT): 1,69</v>
      </c>
      <c r="L131" s="5" t="s">
        <v>146</v>
      </c>
      <c r="M131" s="6" t="str">
        <f>_xlfn.CONCAT(Tableau1[[#This Row],[Nstrains]],Tableau1[[#This Row],[Colonne4]])</f>
        <v>1 evolved strains</v>
      </c>
      <c r="N131">
        <v>856529</v>
      </c>
    </row>
    <row r="132" spans="1:14" hidden="1" x14ac:dyDescent="0.3">
      <c r="A132" s="1">
        <v>130</v>
      </c>
      <c r="B132" t="s">
        <v>14</v>
      </c>
      <c r="C132" t="s">
        <v>46</v>
      </c>
      <c r="D132" t="s">
        <v>12</v>
      </c>
      <c r="E132">
        <v>1</v>
      </c>
      <c r="F132">
        <v>0.94640173282645212</v>
      </c>
      <c r="G132">
        <v>0.94640173282645212</v>
      </c>
      <c r="H132">
        <v>0.94640173282645212</v>
      </c>
      <c r="I132">
        <v>30</v>
      </c>
      <c r="K132" t="str">
        <f>_xlfn.CONCAT(Tableau1[[#This Row],[Colonne2]],ROUND(Tableau1[[#This Row],[median_fit]],2))</f>
        <v>0,95</v>
      </c>
      <c r="L132" s="6"/>
      <c r="M132" s="6" t="str">
        <f>_xlfn.CONCAT(Tableau1[[#This Row],[Nstrains]],Tableau1[[#This Row],[Colonne4]])</f>
        <v>1</v>
      </c>
    </row>
    <row r="133" spans="1:14" hidden="1" x14ac:dyDescent="0.3">
      <c r="A133" s="1">
        <v>131</v>
      </c>
      <c r="B133" t="s">
        <v>14</v>
      </c>
      <c r="C133" t="s">
        <v>46</v>
      </c>
      <c r="D133" t="s">
        <v>13</v>
      </c>
      <c r="E133">
        <v>1</v>
      </c>
      <c r="F133">
        <v>0.90642524041846484</v>
      </c>
      <c r="G133">
        <v>0.90642524041846484</v>
      </c>
      <c r="H133">
        <v>0.90642524041846484</v>
      </c>
      <c r="I133">
        <v>30</v>
      </c>
      <c r="K133" t="str">
        <f>_xlfn.CONCAT(Tableau1[[#This Row],[Colonne2]],ROUND(Tableau1[[#This Row],[median_fit]],2))</f>
        <v>0,91</v>
      </c>
      <c r="L133" s="6"/>
      <c r="M133" s="6" t="str">
        <f>_xlfn.CONCAT(Tableau1[[#This Row],[Nstrains]],Tableau1[[#This Row],[Colonne4]])</f>
        <v>1</v>
      </c>
    </row>
    <row r="134" spans="1:14" x14ac:dyDescent="0.3">
      <c r="A134" s="1">
        <v>132</v>
      </c>
      <c r="B134" t="s">
        <v>14</v>
      </c>
      <c r="C134" t="s">
        <v>47</v>
      </c>
      <c r="D134" t="s">
        <v>10</v>
      </c>
      <c r="E134">
        <v>2</v>
      </c>
      <c r="F134">
        <v>1.58484279927756</v>
      </c>
      <c r="G134">
        <v>1.982164502164502</v>
      </c>
      <c r="H134" s="4">
        <v>1.7835036507210309</v>
      </c>
      <c r="I134">
        <v>30</v>
      </c>
      <c r="J134" s="2" t="s">
        <v>143</v>
      </c>
      <c r="K134" t="str">
        <f>_xlfn.CONCAT(Tableau1[[#This Row],[Colonne2]],ROUND(Tableau1[[#This Row],[median_fit]],2))</f>
        <v>growth fold change (to WT): 1,78</v>
      </c>
      <c r="L134" s="5" t="s">
        <v>146</v>
      </c>
      <c r="M134" s="6" t="str">
        <f>_xlfn.CONCAT(Tableau1[[#This Row],[Nstrains]],Tableau1[[#This Row],[Colonne4]])</f>
        <v>2 evolved strains</v>
      </c>
      <c r="N134">
        <v>856529</v>
      </c>
    </row>
    <row r="135" spans="1:14" x14ac:dyDescent="0.3">
      <c r="A135" s="1">
        <v>133</v>
      </c>
      <c r="B135" t="s">
        <v>14</v>
      </c>
      <c r="C135" t="s">
        <v>47</v>
      </c>
      <c r="D135" t="s">
        <v>11</v>
      </c>
      <c r="E135">
        <v>2</v>
      </c>
      <c r="F135">
        <v>1.6927300628206969</v>
      </c>
      <c r="G135">
        <v>1.930172822264894</v>
      </c>
      <c r="H135" s="4">
        <v>1.811451442542795</v>
      </c>
      <c r="I135">
        <v>30</v>
      </c>
      <c r="J135" s="2" t="s">
        <v>143</v>
      </c>
      <c r="K135" t="str">
        <f>_xlfn.CONCAT(Tableau1[[#This Row],[Colonne2]],ROUND(Tableau1[[#This Row],[median_fit]],2))</f>
        <v>growth fold change (to WT): 1,81</v>
      </c>
      <c r="L135" s="5" t="s">
        <v>146</v>
      </c>
      <c r="M135" s="6" t="str">
        <f>_xlfn.CONCAT(Tableau1[[#This Row],[Nstrains]],Tableau1[[#This Row],[Colonne4]])</f>
        <v>2 evolved strains</v>
      </c>
      <c r="N135">
        <v>856529</v>
      </c>
    </row>
    <row r="136" spans="1:14" hidden="1" x14ac:dyDescent="0.3">
      <c r="A136" s="1">
        <v>134</v>
      </c>
      <c r="B136" t="s">
        <v>14</v>
      </c>
      <c r="C136" t="s">
        <v>47</v>
      </c>
      <c r="D136" t="s">
        <v>12</v>
      </c>
      <c r="E136">
        <v>2</v>
      </c>
      <c r="F136">
        <v>0.91088321103350722</v>
      </c>
      <c r="G136">
        <v>1.03276659348872</v>
      </c>
      <c r="H136">
        <v>0.97182490226111362</v>
      </c>
      <c r="I136">
        <v>30</v>
      </c>
      <c r="K136" t="str">
        <f>_xlfn.CONCAT(Tableau1[[#This Row],[Colonne2]],ROUND(Tableau1[[#This Row],[median_fit]],2))</f>
        <v>0,97</v>
      </c>
      <c r="L136" s="6"/>
      <c r="M136" s="6" t="str">
        <f>_xlfn.CONCAT(Tableau1[[#This Row],[Nstrains]],Tableau1[[#This Row],[Colonne4]])</f>
        <v>2</v>
      </c>
    </row>
    <row r="137" spans="1:14" hidden="1" x14ac:dyDescent="0.3">
      <c r="A137" s="1">
        <v>135</v>
      </c>
      <c r="B137" t="s">
        <v>14</v>
      </c>
      <c r="C137" t="s">
        <v>47</v>
      </c>
      <c r="D137" t="s">
        <v>13</v>
      </c>
      <c r="E137">
        <v>2</v>
      </c>
      <c r="F137">
        <v>0.81754702759117681</v>
      </c>
      <c r="G137">
        <v>0.92168848101051493</v>
      </c>
      <c r="H137">
        <v>0.86961775430084587</v>
      </c>
      <c r="I137">
        <v>30</v>
      </c>
      <c r="K137" t="str">
        <f>_xlfn.CONCAT(Tableau1[[#This Row],[Colonne2]],ROUND(Tableau1[[#This Row],[median_fit]],2))</f>
        <v>0,87</v>
      </c>
      <c r="L137" s="6"/>
      <c r="M137" s="6" t="str">
        <f>_xlfn.CONCAT(Tableau1[[#This Row],[Nstrains]],Tableau1[[#This Row],[Colonne4]])</f>
        <v>2</v>
      </c>
    </row>
    <row r="138" spans="1:14" x14ac:dyDescent="0.3">
      <c r="A138" s="1">
        <v>136</v>
      </c>
      <c r="B138" t="s">
        <v>14</v>
      </c>
      <c r="C138" t="s">
        <v>48</v>
      </c>
      <c r="D138" t="s">
        <v>10</v>
      </c>
      <c r="E138">
        <v>2</v>
      </c>
      <c r="F138">
        <v>1.7154956250328779</v>
      </c>
      <c r="G138">
        <v>1.7916849322274631</v>
      </c>
      <c r="H138" s="4">
        <v>1.75359027863017</v>
      </c>
      <c r="I138">
        <v>30</v>
      </c>
      <c r="J138" s="2" t="s">
        <v>143</v>
      </c>
      <c r="K138" t="str">
        <f>_xlfn.CONCAT(Tableau1[[#This Row],[Colonne2]],ROUND(Tableau1[[#This Row],[median_fit]],2))</f>
        <v>growth fold change (to WT): 1,75</v>
      </c>
      <c r="L138" s="5" t="s">
        <v>146</v>
      </c>
      <c r="M138" s="6" t="str">
        <f>_xlfn.CONCAT(Tableau1[[#This Row],[Nstrains]],Tableau1[[#This Row],[Colonne4]])</f>
        <v>2 evolved strains</v>
      </c>
      <c r="N138">
        <v>856529</v>
      </c>
    </row>
    <row r="139" spans="1:14" x14ac:dyDescent="0.3">
      <c r="A139" s="1">
        <v>137</v>
      </c>
      <c r="B139" t="s">
        <v>14</v>
      </c>
      <c r="C139" t="s">
        <v>48</v>
      </c>
      <c r="D139" t="s">
        <v>11</v>
      </c>
      <c r="E139">
        <v>2</v>
      </c>
      <c r="F139">
        <v>1.6774564810818591</v>
      </c>
      <c r="G139">
        <v>1.8155181508655831</v>
      </c>
      <c r="H139" s="4">
        <v>1.7464873159737211</v>
      </c>
      <c r="I139">
        <v>30</v>
      </c>
      <c r="J139" s="2" t="s">
        <v>143</v>
      </c>
      <c r="K139" t="str">
        <f>_xlfn.CONCAT(Tableau1[[#This Row],[Colonne2]],ROUND(Tableau1[[#This Row],[median_fit]],2))</f>
        <v>growth fold change (to WT): 1,75</v>
      </c>
      <c r="L139" s="5" t="s">
        <v>146</v>
      </c>
      <c r="M139" s="6" t="str">
        <f>_xlfn.CONCAT(Tableau1[[#This Row],[Nstrains]],Tableau1[[#This Row],[Colonne4]])</f>
        <v>2 evolved strains</v>
      </c>
      <c r="N139">
        <v>856529</v>
      </c>
    </row>
    <row r="140" spans="1:14" hidden="1" x14ac:dyDescent="0.3">
      <c r="A140" s="1">
        <v>138</v>
      </c>
      <c r="B140" t="s">
        <v>14</v>
      </c>
      <c r="C140" t="s">
        <v>48</v>
      </c>
      <c r="D140" t="s">
        <v>12</v>
      </c>
      <c r="E140">
        <v>2</v>
      </c>
      <c r="F140">
        <v>0.95506586508708335</v>
      </c>
      <c r="G140">
        <v>0.96525506144461148</v>
      </c>
      <c r="H140">
        <v>0.96016046326584736</v>
      </c>
      <c r="I140">
        <v>30</v>
      </c>
      <c r="K140" t="str">
        <f>_xlfn.CONCAT(Tableau1[[#This Row],[Colonne2]],ROUND(Tableau1[[#This Row],[median_fit]],2))</f>
        <v>0,96</v>
      </c>
      <c r="L140" s="6"/>
      <c r="M140" s="6" t="str">
        <f>_xlfn.CONCAT(Tableau1[[#This Row],[Nstrains]],Tableau1[[#This Row],[Colonne4]])</f>
        <v>2</v>
      </c>
    </row>
    <row r="141" spans="1:14" hidden="1" x14ac:dyDescent="0.3">
      <c r="A141" s="1">
        <v>139</v>
      </c>
      <c r="B141" t="s">
        <v>14</v>
      </c>
      <c r="C141" t="s">
        <v>48</v>
      </c>
      <c r="D141" t="s">
        <v>13</v>
      </c>
      <c r="E141">
        <v>2</v>
      </c>
      <c r="F141">
        <v>0.86085962543590089</v>
      </c>
      <c r="G141">
        <v>0.9330721379641671</v>
      </c>
      <c r="H141">
        <v>0.896965881700034</v>
      </c>
      <c r="I141">
        <v>30</v>
      </c>
      <c r="K141" t="str">
        <f>_xlfn.CONCAT(Tableau1[[#This Row],[Colonne2]],ROUND(Tableau1[[#This Row],[median_fit]],2))</f>
        <v>0,9</v>
      </c>
      <c r="L141" s="6"/>
      <c r="M141" s="6" t="str">
        <f>_xlfn.CONCAT(Tableau1[[#This Row],[Nstrains]],Tableau1[[#This Row],[Colonne4]])</f>
        <v>2</v>
      </c>
    </row>
    <row r="142" spans="1:14" x14ac:dyDescent="0.3">
      <c r="A142" s="1">
        <v>140</v>
      </c>
      <c r="B142" t="s">
        <v>14</v>
      </c>
      <c r="C142" t="s">
        <v>49</v>
      </c>
      <c r="D142" t="s">
        <v>10</v>
      </c>
      <c r="E142">
        <v>3</v>
      </c>
      <c r="F142">
        <v>1.838783776675025</v>
      </c>
      <c r="G142">
        <v>2.1589033189033189</v>
      </c>
      <c r="H142" s="4">
        <v>2.037825877825878</v>
      </c>
      <c r="I142">
        <v>30</v>
      </c>
      <c r="J142" s="2" t="s">
        <v>143</v>
      </c>
      <c r="K142" t="str">
        <f>_xlfn.CONCAT(Tableau1[[#This Row],[Colonne2]],ROUND(Tableau1[[#This Row],[median_fit]],2))</f>
        <v>growth fold change (to WT): 2,04</v>
      </c>
      <c r="L142" s="5" t="s">
        <v>146</v>
      </c>
      <c r="M142" s="6" t="str">
        <f>_xlfn.CONCAT(Tableau1[[#This Row],[Nstrains]],Tableau1[[#This Row],[Colonne4]])</f>
        <v>3 evolved strains</v>
      </c>
      <c r="N142">
        <v>856529</v>
      </c>
    </row>
    <row r="143" spans="1:14" x14ac:dyDescent="0.3">
      <c r="A143" s="1">
        <v>141</v>
      </c>
      <c r="B143" t="s">
        <v>14</v>
      </c>
      <c r="C143" t="s">
        <v>49</v>
      </c>
      <c r="D143" t="s">
        <v>11</v>
      </c>
      <c r="E143">
        <v>3</v>
      </c>
      <c r="F143">
        <v>1.7739893540497771</v>
      </c>
      <c r="G143">
        <v>2.13237237836355</v>
      </c>
      <c r="H143" s="4">
        <v>1.9369809720940669</v>
      </c>
      <c r="I143">
        <v>30</v>
      </c>
      <c r="J143" s="2" t="s">
        <v>143</v>
      </c>
      <c r="K143" t="str">
        <f>_xlfn.CONCAT(Tableau1[[#This Row],[Colonne2]],ROUND(Tableau1[[#This Row],[median_fit]],2))</f>
        <v>growth fold change (to WT): 1,94</v>
      </c>
      <c r="L143" s="5" t="s">
        <v>146</v>
      </c>
      <c r="M143" s="6" t="str">
        <f>_xlfn.CONCAT(Tableau1[[#This Row],[Nstrains]],Tableau1[[#This Row],[Colonne4]])</f>
        <v>3 evolved strains</v>
      </c>
      <c r="N143">
        <v>856529</v>
      </c>
    </row>
    <row r="144" spans="1:14" hidden="1" x14ac:dyDescent="0.3">
      <c r="A144" s="1">
        <v>142</v>
      </c>
      <c r="B144" t="s">
        <v>14</v>
      </c>
      <c r="C144" t="s">
        <v>49</v>
      </c>
      <c r="D144" t="s">
        <v>12</v>
      </c>
      <c r="E144">
        <v>3</v>
      </c>
      <c r="F144">
        <v>0.99491645301034393</v>
      </c>
      <c r="G144">
        <v>1.1387383810546969</v>
      </c>
      <c r="H144">
        <v>1.0439885095053481</v>
      </c>
      <c r="I144">
        <v>30</v>
      </c>
      <c r="K144" t="str">
        <f>_xlfn.CONCAT(Tableau1[[#This Row],[Colonne2]],ROUND(Tableau1[[#This Row],[median_fit]],2))</f>
        <v>1,04</v>
      </c>
      <c r="L144" s="6"/>
      <c r="M144" s="6" t="str">
        <f>_xlfn.CONCAT(Tableau1[[#This Row],[Nstrains]],Tableau1[[#This Row],[Colonne4]])</f>
        <v>3</v>
      </c>
    </row>
    <row r="145" spans="1:14" hidden="1" x14ac:dyDescent="0.3">
      <c r="A145" s="1">
        <v>143</v>
      </c>
      <c r="B145" t="s">
        <v>14</v>
      </c>
      <c r="C145" t="s">
        <v>49</v>
      </c>
      <c r="D145" t="s">
        <v>13</v>
      </c>
      <c r="E145">
        <v>3</v>
      </c>
      <c r="F145">
        <v>0.91093652110601264</v>
      </c>
      <c r="G145">
        <v>0.99337950185407808</v>
      </c>
      <c r="H145">
        <v>0.93439744216289644</v>
      </c>
      <c r="I145">
        <v>30</v>
      </c>
      <c r="K145" t="str">
        <f>_xlfn.CONCAT(Tableau1[[#This Row],[Colonne2]],ROUND(Tableau1[[#This Row],[median_fit]],2))</f>
        <v>0,93</v>
      </c>
      <c r="L145" s="6"/>
      <c r="M145" s="6" t="str">
        <f>_xlfn.CONCAT(Tableau1[[#This Row],[Nstrains]],Tableau1[[#This Row],[Colonne4]])</f>
        <v>3</v>
      </c>
    </row>
    <row r="146" spans="1:14" x14ac:dyDescent="0.3">
      <c r="A146" s="1">
        <v>144</v>
      </c>
      <c r="B146" t="s">
        <v>14</v>
      </c>
      <c r="C146" t="s">
        <v>50</v>
      </c>
      <c r="D146" t="s">
        <v>10</v>
      </c>
      <c r="E146">
        <v>1</v>
      </c>
      <c r="F146">
        <v>1.5495625032878011</v>
      </c>
      <c r="G146">
        <v>1.5495625032878011</v>
      </c>
      <c r="H146" s="4">
        <v>1.5495625032878011</v>
      </c>
      <c r="I146">
        <v>30</v>
      </c>
      <c r="J146" s="2" t="s">
        <v>143</v>
      </c>
      <c r="K146" t="str">
        <f>_xlfn.CONCAT(Tableau1[[#This Row],[Colonne2]],ROUND(Tableau1[[#This Row],[median_fit]],2))</f>
        <v>growth fold change (to WT): 1,55</v>
      </c>
      <c r="L146" s="5" t="s">
        <v>146</v>
      </c>
      <c r="M146" s="6" t="str">
        <f>_xlfn.CONCAT(Tableau1[[#This Row],[Nstrains]],Tableau1[[#This Row],[Colonne4]])</f>
        <v>1 evolved strains</v>
      </c>
      <c r="N146">
        <v>856529</v>
      </c>
    </row>
    <row r="147" spans="1:14" x14ac:dyDescent="0.3">
      <c r="A147" s="1">
        <v>145</v>
      </c>
      <c r="B147" t="s">
        <v>14</v>
      </c>
      <c r="C147" t="s">
        <v>50</v>
      </c>
      <c r="D147" t="s">
        <v>11</v>
      </c>
      <c r="E147">
        <v>1</v>
      </c>
      <c r="F147">
        <v>1.4680861266963989</v>
      </c>
      <c r="G147">
        <v>1.4680861266963989</v>
      </c>
      <c r="H147" s="4">
        <v>1.4680861266963989</v>
      </c>
      <c r="I147">
        <v>30</v>
      </c>
      <c r="J147" s="2" t="s">
        <v>143</v>
      </c>
      <c r="K147" t="str">
        <f>_xlfn.CONCAT(Tableau1[[#This Row],[Colonne2]],ROUND(Tableau1[[#This Row],[median_fit]],2))</f>
        <v>growth fold change (to WT): 1,47</v>
      </c>
      <c r="L147" s="5" t="s">
        <v>146</v>
      </c>
      <c r="M147" s="6" t="str">
        <f>_xlfn.CONCAT(Tableau1[[#This Row],[Nstrains]],Tableau1[[#This Row],[Colonne4]])</f>
        <v>1 evolved strains</v>
      </c>
      <c r="N147">
        <v>856529</v>
      </c>
    </row>
    <row r="148" spans="1:14" hidden="1" x14ac:dyDescent="0.3">
      <c r="A148" s="1">
        <v>146</v>
      </c>
      <c r="B148" t="s">
        <v>14</v>
      </c>
      <c r="C148" t="s">
        <v>50</v>
      </c>
      <c r="D148" t="s">
        <v>12</v>
      </c>
      <c r="E148">
        <v>1</v>
      </c>
      <c r="F148">
        <v>0.84458712757492704</v>
      </c>
      <c r="G148">
        <v>0.84458712757492704</v>
      </c>
      <c r="H148">
        <v>0.84458712757492704</v>
      </c>
      <c r="I148">
        <v>30</v>
      </c>
      <c r="K148" t="str">
        <f>_xlfn.CONCAT(Tableau1[[#This Row],[Colonne2]],ROUND(Tableau1[[#This Row],[median_fit]],2))</f>
        <v>0,84</v>
      </c>
      <c r="L148" s="6"/>
      <c r="M148" s="6" t="str">
        <f>_xlfn.CONCAT(Tableau1[[#This Row],[Nstrains]],Tableau1[[#This Row],[Colonne4]])</f>
        <v>1</v>
      </c>
    </row>
    <row r="149" spans="1:14" hidden="1" x14ac:dyDescent="0.3">
      <c r="A149" s="1">
        <v>147</v>
      </c>
      <c r="B149" t="s">
        <v>14</v>
      </c>
      <c r="C149" t="s">
        <v>50</v>
      </c>
      <c r="D149" t="s">
        <v>13</v>
      </c>
      <c r="E149">
        <v>1</v>
      </c>
      <c r="F149">
        <v>0.82676617492358795</v>
      </c>
      <c r="G149">
        <v>0.82676617492358795</v>
      </c>
      <c r="H149">
        <v>0.82676617492358795</v>
      </c>
      <c r="I149">
        <v>30</v>
      </c>
      <c r="K149" t="str">
        <f>_xlfn.CONCAT(Tableau1[[#This Row],[Colonne2]],ROUND(Tableau1[[#This Row],[median_fit]],2))</f>
        <v>0,83</v>
      </c>
      <c r="L149" s="6"/>
      <c r="M149" s="6" t="str">
        <f>_xlfn.CONCAT(Tableau1[[#This Row],[Nstrains]],Tableau1[[#This Row],[Colonne4]])</f>
        <v>1</v>
      </c>
    </row>
    <row r="150" spans="1:14" x14ac:dyDescent="0.3">
      <c r="A150" s="1">
        <v>148</v>
      </c>
      <c r="B150" t="s">
        <v>14</v>
      </c>
      <c r="C150" t="s">
        <v>51</v>
      </c>
      <c r="D150" t="s">
        <v>10</v>
      </c>
      <c r="E150">
        <v>2</v>
      </c>
      <c r="F150">
        <v>1.77739395746024</v>
      </c>
      <c r="G150">
        <v>1.849217065002017</v>
      </c>
      <c r="H150" s="4">
        <v>1.813305511231128</v>
      </c>
      <c r="I150">
        <v>30</v>
      </c>
      <c r="J150" s="2" t="s">
        <v>143</v>
      </c>
      <c r="K150" t="str">
        <f>_xlfn.CONCAT(Tableau1[[#This Row],[Colonne2]],ROUND(Tableau1[[#This Row],[median_fit]],2))</f>
        <v>growth fold change (to WT): 1,81</v>
      </c>
      <c r="L150" s="5" t="s">
        <v>146</v>
      </c>
      <c r="M150" s="6" t="str">
        <f>_xlfn.CONCAT(Tableau1[[#This Row],[Nstrains]],Tableau1[[#This Row],[Colonne4]])</f>
        <v>2 evolved strains</v>
      </c>
      <c r="N150">
        <v>856529</v>
      </c>
    </row>
    <row r="151" spans="1:14" x14ac:dyDescent="0.3">
      <c r="A151" s="1">
        <v>149</v>
      </c>
      <c r="B151" t="s">
        <v>14</v>
      </c>
      <c r="C151" t="s">
        <v>51</v>
      </c>
      <c r="D151" t="s">
        <v>11</v>
      </c>
      <c r="E151">
        <v>2</v>
      </c>
      <c r="F151">
        <v>1.7195847120318419</v>
      </c>
      <c r="G151">
        <v>1.739917517863137</v>
      </c>
      <c r="H151" s="4">
        <v>1.72975111494749</v>
      </c>
      <c r="I151">
        <v>30</v>
      </c>
      <c r="J151" s="2" t="s">
        <v>143</v>
      </c>
      <c r="K151" t="str">
        <f>_xlfn.CONCAT(Tableau1[[#This Row],[Colonne2]],ROUND(Tableau1[[#This Row],[median_fit]],2))</f>
        <v>growth fold change (to WT): 1,73</v>
      </c>
      <c r="L151" s="5" t="s">
        <v>146</v>
      </c>
      <c r="M151" s="6" t="str">
        <f>_xlfn.CONCAT(Tableau1[[#This Row],[Nstrains]],Tableau1[[#This Row],[Colonne4]])</f>
        <v>2 evolved strains</v>
      </c>
      <c r="N151">
        <v>856529</v>
      </c>
    </row>
    <row r="152" spans="1:14" hidden="1" x14ac:dyDescent="0.3">
      <c r="A152" s="1">
        <v>150</v>
      </c>
      <c r="B152" t="s">
        <v>14</v>
      </c>
      <c r="C152" t="s">
        <v>51</v>
      </c>
      <c r="D152" t="s">
        <v>12</v>
      </c>
      <c r="E152">
        <v>2</v>
      </c>
      <c r="F152">
        <v>0.95473432941384495</v>
      </c>
      <c r="G152">
        <v>0.99593316240827512</v>
      </c>
      <c r="H152">
        <v>0.97533374591106003</v>
      </c>
      <c r="I152">
        <v>30</v>
      </c>
      <c r="K152" t="str">
        <f>_xlfn.CONCAT(Tableau1[[#This Row],[Colonne2]],ROUND(Tableau1[[#This Row],[median_fit]],2))</f>
        <v>0,98</v>
      </c>
      <c r="L152" s="6"/>
      <c r="M152" s="6" t="str">
        <f>_xlfn.CONCAT(Tableau1[[#This Row],[Nstrains]],Tableau1[[#This Row],[Colonne4]])</f>
        <v>2</v>
      </c>
    </row>
    <row r="153" spans="1:14" hidden="1" x14ac:dyDescent="0.3">
      <c r="A153" s="1">
        <v>151</v>
      </c>
      <c r="B153" t="s">
        <v>14</v>
      </c>
      <c r="C153" t="s">
        <v>51</v>
      </c>
      <c r="D153" t="s">
        <v>13</v>
      </c>
      <c r="E153">
        <v>2</v>
      </c>
      <c r="F153">
        <v>0.9102603394435379</v>
      </c>
      <c r="G153">
        <v>0.9287483330158125</v>
      </c>
      <c r="H153">
        <v>0.9195043362296752</v>
      </c>
      <c r="I153">
        <v>30</v>
      </c>
      <c r="K153" t="str">
        <f>_xlfn.CONCAT(Tableau1[[#This Row],[Colonne2]],ROUND(Tableau1[[#This Row],[median_fit]],2))</f>
        <v>0,92</v>
      </c>
      <c r="L153" s="6"/>
      <c r="M153" s="6" t="str">
        <f>_xlfn.CONCAT(Tableau1[[#This Row],[Nstrains]],Tableau1[[#This Row],[Colonne4]])</f>
        <v>2</v>
      </c>
    </row>
    <row r="154" spans="1:14" x14ac:dyDescent="0.3">
      <c r="A154" s="1">
        <v>152</v>
      </c>
      <c r="B154" t="s">
        <v>14</v>
      </c>
      <c r="C154" t="s">
        <v>52</v>
      </c>
      <c r="D154" t="s">
        <v>10</v>
      </c>
      <c r="E154">
        <v>12</v>
      </c>
      <c r="F154">
        <v>1.5803363201178351</v>
      </c>
      <c r="G154">
        <v>1.9815357099019799</v>
      </c>
      <c r="H154" s="4">
        <v>1.721615318522155</v>
      </c>
      <c r="I154">
        <v>30</v>
      </c>
      <c r="J154" s="2" t="s">
        <v>143</v>
      </c>
      <c r="K154" t="str">
        <f>_xlfn.CONCAT(Tableau1[[#This Row],[Colonne2]],ROUND(Tableau1[[#This Row],[median_fit]],2))</f>
        <v>growth fold change (to WT): 1,72</v>
      </c>
      <c r="L154" s="5" t="s">
        <v>146</v>
      </c>
      <c r="M154" s="6" t="str">
        <f>_xlfn.CONCAT(Tableau1[[#This Row],[Nstrains]],Tableau1[[#This Row],[Colonne4]])</f>
        <v>12 evolved strains</v>
      </c>
      <c r="N154">
        <v>856529</v>
      </c>
    </row>
    <row r="155" spans="1:14" x14ac:dyDescent="0.3">
      <c r="A155" s="1">
        <v>153</v>
      </c>
      <c r="B155" t="s">
        <v>14</v>
      </c>
      <c r="C155" t="s">
        <v>52</v>
      </c>
      <c r="D155" t="s">
        <v>11</v>
      </c>
      <c r="E155">
        <v>12</v>
      </c>
      <c r="F155">
        <v>1.462907015777106</v>
      </c>
      <c r="G155">
        <v>1.8309355967966241</v>
      </c>
      <c r="H155" s="4">
        <v>1.671857766268642</v>
      </c>
      <c r="I155">
        <v>30</v>
      </c>
      <c r="J155" s="2" t="s">
        <v>143</v>
      </c>
      <c r="K155" t="str">
        <f>_xlfn.CONCAT(Tableau1[[#This Row],[Colonne2]],ROUND(Tableau1[[#This Row],[median_fit]],2))</f>
        <v>growth fold change (to WT): 1,67</v>
      </c>
      <c r="L155" s="5" t="s">
        <v>146</v>
      </c>
      <c r="M155" s="6" t="str">
        <f>_xlfn.CONCAT(Tableau1[[#This Row],[Nstrains]],Tableau1[[#This Row],[Colonne4]])</f>
        <v>12 evolved strains</v>
      </c>
      <c r="N155">
        <v>856529</v>
      </c>
    </row>
    <row r="156" spans="1:14" hidden="1" x14ac:dyDescent="0.3">
      <c r="A156" s="1">
        <v>154</v>
      </c>
      <c r="B156" t="s">
        <v>14</v>
      </c>
      <c r="C156" t="s">
        <v>52</v>
      </c>
      <c r="D156" t="s">
        <v>12</v>
      </c>
      <c r="E156">
        <v>12</v>
      </c>
      <c r="F156">
        <v>0.86988329944302012</v>
      </c>
      <c r="G156">
        <v>1.0689925736009189</v>
      </c>
      <c r="H156">
        <v>0.97955530015029613</v>
      </c>
      <c r="I156">
        <v>30</v>
      </c>
      <c r="K156" t="str">
        <f>_xlfn.CONCAT(Tableau1[[#This Row],[Colonne2]],ROUND(Tableau1[[#This Row],[median_fit]],2))</f>
        <v>0,98</v>
      </c>
      <c r="L156" s="6"/>
      <c r="M156" s="6" t="str">
        <f>_xlfn.CONCAT(Tableau1[[#This Row],[Nstrains]],Tableau1[[#This Row],[Colonne4]])</f>
        <v>12</v>
      </c>
    </row>
    <row r="157" spans="1:14" hidden="1" x14ac:dyDescent="0.3">
      <c r="A157" s="1">
        <v>155</v>
      </c>
      <c r="B157" t="s">
        <v>14</v>
      </c>
      <c r="C157" t="s">
        <v>52</v>
      </c>
      <c r="D157" t="s">
        <v>13</v>
      </c>
      <c r="E157">
        <v>12</v>
      </c>
      <c r="F157">
        <v>0.80598374845726306</v>
      </c>
      <c r="G157">
        <v>1.0222816768411369</v>
      </c>
      <c r="H157">
        <v>0.93650550415400036</v>
      </c>
      <c r="I157">
        <v>30</v>
      </c>
      <c r="K157" t="str">
        <f>_xlfn.CONCAT(Tableau1[[#This Row],[Colonne2]],ROUND(Tableau1[[#This Row],[median_fit]],2))</f>
        <v>0,94</v>
      </c>
      <c r="L157" s="6"/>
      <c r="M157" s="6" t="str">
        <f>_xlfn.CONCAT(Tableau1[[#This Row],[Nstrains]],Tableau1[[#This Row],[Colonne4]])</f>
        <v>12</v>
      </c>
    </row>
    <row r="158" spans="1:14" x14ac:dyDescent="0.3">
      <c r="A158" s="1">
        <v>156</v>
      </c>
      <c r="B158" t="s">
        <v>14</v>
      </c>
      <c r="C158" t="s">
        <v>53</v>
      </c>
      <c r="D158" t="s">
        <v>10</v>
      </c>
      <c r="E158">
        <v>1</v>
      </c>
      <c r="F158">
        <v>1.7498641042276739</v>
      </c>
      <c r="G158">
        <v>1.7498641042276739</v>
      </c>
      <c r="H158" s="4">
        <v>1.7498641042276739</v>
      </c>
      <c r="I158">
        <v>30</v>
      </c>
      <c r="J158" s="2" t="s">
        <v>143</v>
      </c>
      <c r="K158" t="str">
        <f>_xlfn.CONCAT(Tableau1[[#This Row],[Colonne2]],ROUND(Tableau1[[#This Row],[median_fit]],2))</f>
        <v>growth fold change (to WT): 1,75</v>
      </c>
      <c r="L158" s="5" t="s">
        <v>146</v>
      </c>
      <c r="M158" s="6" t="str">
        <f>_xlfn.CONCAT(Tableau1[[#This Row],[Nstrains]],Tableau1[[#This Row],[Colonne4]])</f>
        <v>1 evolved strains</v>
      </c>
      <c r="N158">
        <v>856529</v>
      </c>
    </row>
    <row r="159" spans="1:14" x14ac:dyDescent="0.3">
      <c r="A159" s="1">
        <v>157</v>
      </c>
      <c r="B159" t="s">
        <v>14</v>
      </c>
      <c r="C159" t="s">
        <v>53</v>
      </c>
      <c r="D159" t="s">
        <v>11</v>
      </c>
      <c r="E159">
        <v>1</v>
      </c>
      <c r="F159">
        <v>1.900278137438258</v>
      </c>
      <c r="G159">
        <v>1.900278137438258</v>
      </c>
      <c r="H159" s="4">
        <v>1.900278137438258</v>
      </c>
      <c r="I159">
        <v>30</v>
      </c>
      <c r="J159" s="2" t="s">
        <v>143</v>
      </c>
      <c r="K159" t="str">
        <f>_xlfn.CONCAT(Tableau1[[#This Row],[Colonne2]],ROUND(Tableau1[[#This Row],[median_fit]],2))</f>
        <v>growth fold change (to WT): 1,9</v>
      </c>
      <c r="L159" s="5" t="s">
        <v>146</v>
      </c>
      <c r="M159" s="6" t="str">
        <f>_xlfn.CONCAT(Tableau1[[#This Row],[Nstrains]],Tableau1[[#This Row],[Colonne4]])</f>
        <v>1 evolved strains</v>
      </c>
      <c r="N159">
        <v>856529</v>
      </c>
    </row>
    <row r="160" spans="1:14" hidden="1" x14ac:dyDescent="0.3">
      <c r="A160" s="1">
        <v>158</v>
      </c>
      <c r="B160" t="s">
        <v>14</v>
      </c>
      <c r="C160" t="s">
        <v>53</v>
      </c>
      <c r="D160" t="s">
        <v>12</v>
      </c>
      <c r="E160">
        <v>1</v>
      </c>
      <c r="F160">
        <v>0.9624149058438688</v>
      </c>
      <c r="G160">
        <v>0.9624149058438688</v>
      </c>
      <c r="H160">
        <v>0.9624149058438688</v>
      </c>
      <c r="I160">
        <v>30</v>
      </c>
      <c r="K160" t="str">
        <f>_xlfn.CONCAT(Tableau1[[#This Row],[Colonne2]],ROUND(Tableau1[[#This Row],[median_fit]],2))</f>
        <v>0,96</v>
      </c>
      <c r="L160" s="6"/>
      <c r="M160" s="6" t="str">
        <f>_xlfn.CONCAT(Tableau1[[#This Row],[Nstrains]],Tableau1[[#This Row],[Colonne4]])</f>
        <v>1</v>
      </c>
    </row>
    <row r="161" spans="1:14" hidden="1" x14ac:dyDescent="0.3">
      <c r="A161" s="1">
        <v>159</v>
      </c>
      <c r="B161" t="s">
        <v>14</v>
      </c>
      <c r="C161" t="s">
        <v>53</v>
      </c>
      <c r="D161" t="s">
        <v>13</v>
      </c>
      <c r="E161">
        <v>1</v>
      </c>
      <c r="F161">
        <v>0.96311512751911332</v>
      </c>
      <c r="G161">
        <v>0.96311512751911332</v>
      </c>
      <c r="H161">
        <v>0.96311512751911332</v>
      </c>
      <c r="I161">
        <v>30</v>
      </c>
      <c r="K161" t="str">
        <f>_xlfn.CONCAT(Tableau1[[#This Row],[Colonne2]],ROUND(Tableau1[[#This Row],[median_fit]],2))</f>
        <v>0,96</v>
      </c>
      <c r="L161" s="6"/>
      <c r="M161" s="6" t="str">
        <f>_xlfn.CONCAT(Tableau1[[#This Row],[Nstrains]],Tableau1[[#This Row],[Colonne4]])</f>
        <v>1</v>
      </c>
    </row>
    <row r="162" spans="1:14" x14ac:dyDescent="0.3">
      <c r="A162" s="1">
        <v>160</v>
      </c>
      <c r="B162" t="s">
        <v>14</v>
      </c>
      <c r="C162" t="s">
        <v>54</v>
      </c>
      <c r="D162" t="s">
        <v>10</v>
      </c>
      <c r="E162">
        <v>4</v>
      </c>
      <c r="F162">
        <v>1.684037945606621</v>
      </c>
      <c r="G162">
        <v>2.1127080327080332</v>
      </c>
      <c r="H162" s="4">
        <v>1.895699855699855</v>
      </c>
      <c r="I162">
        <v>30</v>
      </c>
      <c r="J162" s="2" t="s">
        <v>143</v>
      </c>
      <c r="K162" t="str">
        <f>_xlfn.CONCAT(Tableau1[[#This Row],[Colonne2]],ROUND(Tableau1[[#This Row],[median_fit]],2))</f>
        <v>growth fold change (to WT): 1,9</v>
      </c>
      <c r="L162" s="5" t="s">
        <v>146</v>
      </c>
      <c r="M162" s="6" t="str">
        <f>_xlfn.CONCAT(Tableau1[[#This Row],[Nstrains]],Tableau1[[#This Row],[Colonne4]])</f>
        <v>4 evolved strains</v>
      </c>
      <c r="N162">
        <v>856529</v>
      </c>
    </row>
    <row r="163" spans="1:14" x14ac:dyDescent="0.3">
      <c r="A163" s="1">
        <v>161</v>
      </c>
      <c r="B163" t="s">
        <v>14</v>
      </c>
      <c r="C163" t="s">
        <v>54</v>
      </c>
      <c r="D163" t="s">
        <v>11</v>
      </c>
      <c r="E163">
        <v>4</v>
      </c>
      <c r="F163">
        <v>1.613508847647821</v>
      </c>
      <c r="G163">
        <v>2.1089553355445272</v>
      </c>
      <c r="H163" s="4">
        <v>1.8235616848300451</v>
      </c>
      <c r="I163">
        <v>30</v>
      </c>
      <c r="J163" s="2" t="s">
        <v>143</v>
      </c>
      <c r="K163" t="str">
        <f>_xlfn.CONCAT(Tableau1[[#This Row],[Colonne2]],ROUND(Tableau1[[#This Row],[median_fit]],2))</f>
        <v>growth fold change (to WT): 1,82</v>
      </c>
      <c r="L163" s="5" t="s">
        <v>146</v>
      </c>
      <c r="M163" s="6" t="str">
        <f>_xlfn.CONCAT(Tableau1[[#This Row],[Nstrains]],Tableau1[[#This Row],[Colonne4]])</f>
        <v>4 evolved strains</v>
      </c>
      <c r="N163">
        <v>856529</v>
      </c>
    </row>
    <row r="164" spans="1:14" hidden="1" x14ac:dyDescent="0.3">
      <c r="A164" s="1">
        <v>162</v>
      </c>
      <c r="B164" t="s">
        <v>14</v>
      </c>
      <c r="C164" t="s">
        <v>54</v>
      </c>
      <c r="D164" t="s">
        <v>12</v>
      </c>
      <c r="E164">
        <v>4</v>
      </c>
      <c r="F164">
        <v>0.96444832463973118</v>
      </c>
      <c r="G164">
        <v>1.042248587042832</v>
      </c>
      <c r="H164">
        <v>1.005219767387548</v>
      </c>
      <c r="I164">
        <v>30</v>
      </c>
      <c r="K164" t="str">
        <f>_xlfn.CONCAT(Tableau1[[#This Row],[Colonne2]],ROUND(Tableau1[[#This Row],[median_fit]],2))</f>
        <v>1,01</v>
      </c>
      <c r="L164" s="6"/>
      <c r="M164" s="6" t="str">
        <f>_xlfn.CONCAT(Tableau1[[#This Row],[Nstrains]],Tableau1[[#This Row],[Colonne4]])</f>
        <v>4</v>
      </c>
    </row>
    <row r="165" spans="1:14" hidden="1" x14ac:dyDescent="0.3">
      <c r="A165" s="1">
        <v>163</v>
      </c>
      <c r="B165" t="s">
        <v>14</v>
      </c>
      <c r="C165" t="s">
        <v>54</v>
      </c>
      <c r="D165" t="s">
        <v>13</v>
      </c>
      <c r="E165">
        <v>4</v>
      </c>
      <c r="F165">
        <v>0.87589529114952847</v>
      </c>
      <c r="G165">
        <v>1.006070200985455</v>
      </c>
      <c r="H165">
        <v>0.91814402029271891</v>
      </c>
      <c r="I165">
        <v>30</v>
      </c>
      <c r="K165" t="str">
        <f>_xlfn.CONCAT(Tableau1[[#This Row],[Colonne2]],ROUND(Tableau1[[#This Row],[median_fit]],2))</f>
        <v>0,92</v>
      </c>
      <c r="L165" s="6"/>
      <c r="M165" s="6" t="str">
        <f>_xlfn.CONCAT(Tableau1[[#This Row],[Nstrains]],Tableau1[[#This Row],[Colonne4]])</f>
        <v>4</v>
      </c>
    </row>
    <row r="166" spans="1:14" x14ac:dyDescent="0.3">
      <c r="A166" s="1">
        <v>164</v>
      </c>
      <c r="B166" t="s">
        <v>14</v>
      </c>
      <c r="C166" t="s">
        <v>55</v>
      </c>
      <c r="D166" t="s">
        <v>10</v>
      </c>
      <c r="E166">
        <v>1</v>
      </c>
      <c r="F166">
        <v>2.1941317941317942</v>
      </c>
      <c r="G166">
        <v>2.1941317941317942</v>
      </c>
      <c r="H166" s="4">
        <v>2.1941317941317942</v>
      </c>
      <c r="I166">
        <v>30</v>
      </c>
      <c r="J166" s="2" t="s">
        <v>143</v>
      </c>
      <c r="K166" t="str">
        <f>_xlfn.CONCAT(Tableau1[[#This Row],[Colonne2]],ROUND(Tableau1[[#This Row],[median_fit]],2))</f>
        <v>growth fold change (to WT): 2,19</v>
      </c>
      <c r="L166" s="5" t="s">
        <v>146</v>
      </c>
      <c r="M166" s="6" t="str">
        <f>_xlfn.CONCAT(Tableau1[[#This Row],[Nstrains]],Tableau1[[#This Row],[Colonne4]])</f>
        <v>1 evolved strains</v>
      </c>
      <c r="N166">
        <v>856529</v>
      </c>
    </row>
    <row r="167" spans="1:14" x14ac:dyDescent="0.3">
      <c r="A167" s="1">
        <v>165</v>
      </c>
      <c r="B167" t="s">
        <v>14</v>
      </c>
      <c r="C167" t="s">
        <v>55</v>
      </c>
      <c r="D167" t="s">
        <v>11</v>
      </c>
      <c r="E167">
        <v>1</v>
      </c>
      <c r="F167">
        <v>2.0821965635053239</v>
      </c>
      <c r="G167">
        <v>2.0821965635053239</v>
      </c>
      <c r="H167" s="4">
        <v>2.0821965635053239</v>
      </c>
      <c r="I167">
        <v>30</v>
      </c>
      <c r="J167" s="2" t="s">
        <v>143</v>
      </c>
      <c r="K167" t="str">
        <f>_xlfn.CONCAT(Tableau1[[#This Row],[Colonne2]],ROUND(Tableau1[[#This Row],[median_fit]],2))</f>
        <v>growth fold change (to WT): 2,08</v>
      </c>
      <c r="L167" s="5" t="s">
        <v>146</v>
      </c>
      <c r="M167" s="6" t="str">
        <f>_xlfn.CONCAT(Tableau1[[#This Row],[Nstrains]],Tableau1[[#This Row],[Colonne4]])</f>
        <v>1 evolved strains</v>
      </c>
      <c r="N167">
        <v>856529</v>
      </c>
    </row>
    <row r="168" spans="1:14" hidden="1" x14ac:dyDescent="0.3">
      <c r="A168" s="1">
        <v>166</v>
      </c>
      <c r="B168" t="s">
        <v>14</v>
      </c>
      <c r="C168" t="s">
        <v>55</v>
      </c>
      <c r="D168" t="s">
        <v>12</v>
      </c>
      <c r="E168">
        <v>1</v>
      </c>
      <c r="F168">
        <v>1.168258676257649</v>
      </c>
      <c r="G168">
        <v>1.168258676257649</v>
      </c>
      <c r="H168">
        <v>1.168258676257649</v>
      </c>
      <c r="I168">
        <v>30</v>
      </c>
      <c r="K168" t="str">
        <f>_xlfn.CONCAT(Tableau1[[#This Row],[Colonne2]],ROUND(Tableau1[[#This Row],[median_fit]],2))</f>
        <v>1,17</v>
      </c>
      <c r="L168" s="6"/>
      <c r="M168" s="6" t="str">
        <f>_xlfn.CONCAT(Tableau1[[#This Row],[Nstrains]],Tableau1[[#This Row],[Colonne4]])</f>
        <v>1</v>
      </c>
    </row>
    <row r="169" spans="1:14" hidden="1" x14ac:dyDescent="0.3">
      <c r="A169" s="1">
        <v>167</v>
      </c>
      <c r="B169" t="s">
        <v>14</v>
      </c>
      <c r="C169" t="s">
        <v>55</v>
      </c>
      <c r="D169" t="s">
        <v>13</v>
      </c>
      <c r="E169">
        <v>1</v>
      </c>
      <c r="F169">
        <v>1.0190487478623069</v>
      </c>
      <c r="G169">
        <v>1.0190487478623069</v>
      </c>
      <c r="H169">
        <v>1.0190487478623069</v>
      </c>
      <c r="I169">
        <v>30</v>
      </c>
      <c r="K169" t="str">
        <f>_xlfn.CONCAT(Tableau1[[#This Row],[Colonne2]],ROUND(Tableau1[[#This Row],[median_fit]],2))</f>
        <v>1,02</v>
      </c>
      <c r="L169" s="6"/>
      <c r="M169" s="6" t="str">
        <f>_xlfn.CONCAT(Tableau1[[#This Row],[Nstrains]],Tableau1[[#This Row],[Colonne4]])</f>
        <v>1</v>
      </c>
    </row>
    <row r="170" spans="1:14" x14ac:dyDescent="0.3">
      <c r="A170" s="1">
        <v>168</v>
      </c>
      <c r="B170" t="s">
        <v>14</v>
      </c>
      <c r="C170" t="s">
        <v>56</v>
      </c>
      <c r="D170" t="s">
        <v>10</v>
      </c>
      <c r="E170">
        <v>1</v>
      </c>
      <c r="F170">
        <v>2.1324290524290519</v>
      </c>
      <c r="G170">
        <v>2.1324290524290519</v>
      </c>
      <c r="H170" s="4">
        <v>2.1324290524290519</v>
      </c>
      <c r="I170">
        <v>30</v>
      </c>
      <c r="J170" s="2" t="s">
        <v>143</v>
      </c>
      <c r="K170" t="str">
        <f>_xlfn.CONCAT(Tableau1[[#This Row],[Colonne2]],ROUND(Tableau1[[#This Row],[median_fit]],2))</f>
        <v>growth fold change (to WT): 2,13</v>
      </c>
      <c r="L170" s="5" t="s">
        <v>146</v>
      </c>
      <c r="M170" s="6" t="str">
        <f>_xlfn.CONCAT(Tableau1[[#This Row],[Nstrains]],Tableau1[[#This Row],[Colonne4]])</f>
        <v>1 evolved strains</v>
      </c>
      <c r="N170">
        <v>856529</v>
      </c>
    </row>
    <row r="171" spans="1:14" x14ac:dyDescent="0.3">
      <c r="A171" s="1">
        <v>169</v>
      </c>
      <c r="B171" t="s">
        <v>14</v>
      </c>
      <c r="C171" t="s">
        <v>56</v>
      </c>
      <c r="D171" t="s">
        <v>11</v>
      </c>
      <c r="E171">
        <v>1</v>
      </c>
      <c r="F171">
        <v>2.073767425621587</v>
      </c>
      <c r="G171">
        <v>2.073767425621587</v>
      </c>
      <c r="H171" s="4">
        <v>2.073767425621587</v>
      </c>
      <c r="I171">
        <v>30</v>
      </c>
      <c r="J171" s="2" t="s">
        <v>143</v>
      </c>
      <c r="K171" t="str">
        <f>_xlfn.CONCAT(Tableau1[[#This Row],[Colonne2]],ROUND(Tableau1[[#This Row],[median_fit]],2))</f>
        <v>growth fold change (to WT): 2,07</v>
      </c>
      <c r="L171" s="5" t="s">
        <v>146</v>
      </c>
      <c r="M171" s="6" t="str">
        <f>_xlfn.CONCAT(Tableau1[[#This Row],[Nstrains]],Tableau1[[#This Row],[Colonne4]])</f>
        <v>1 evolved strains</v>
      </c>
      <c r="N171">
        <v>856529</v>
      </c>
    </row>
    <row r="172" spans="1:14" hidden="1" x14ac:dyDescent="0.3">
      <c r="A172" s="1">
        <v>170</v>
      </c>
      <c r="B172" t="s">
        <v>14</v>
      </c>
      <c r="C172" t="s">
        <v>56</v>
      </c>
      <c r="D172" t="s">
        <v>12</v>
      </c>
      <c r="E172">
        <v>1</v>
      </c>
      <c r="F172">
        <v>1.181921154654584</v>
      </c>
      <c r="G172">
        <v>1.181921154654584</v>
      </c>
      <c r="H172">
        <v>1.181921154654584</v>
      </c>
      <c r="I172">
        <v>30</v>
      </c>
      <c r="K172" t="str">
        <f>_xlfn.CONCAT(Tableau1[[#This Row],[Colonne2]],ROUND(Tableau1[[#This Row],[median_fit]],2))</f>
        <v>1,18</v>
      </c>
      <c r="L172" s="6"/>
      <c r="M172" s="6" t="str">
        <f>_xlfn.CONCAT(Tableau1[[#This Row],[Nstrains]],Tableau1[[#This Row],[Colonne4]])</f>
        <v>1</v>
      </c>
    </row>
    <row r="173" spans="1:14" hidden="1" x14ac:dyDescent="0.3">
      <c r="A173" s="1">
        <v>171</v>
      </c>
      <c r="B173" t="s">
        <v>14</v>
      </c>
      <c r="C173" t="s">
        <v>56</v>
      </c>
      <c r="D173" t="s">
        <v>13</v>
      </c>
      <c r="E173">
        <v>1</v>
      </c>
      <c r="F173">
        <v>0.94781489696743937</v>
      </c>
      <c r="G173">
        <v>0.94781489696743937</v>
      </c>
      <c r="H173">
        <v>0.94781489696743937</v>
      </c>
      <c r="I173">
        <v>30</v>
      </c>
      <c r="K173" t="str">
        <f>_xlfn.CONCAT(Tableau1[[#This Row],[Colonne2]],ROUND(Tableau1[[#This Row],[median_fit]],2))</f>
        <v>0,95</v>
      </c>
      <c r="L173" s="6"/>
      <c r="M173" s="6" t="str">
        <f>_xlfn.CONCAT(Tableau1[[#This Row],[Nstrains]],Tableau1[[#This Row],[Colonne4]])</f>
        <v>1</v>
      </c>
    </row>
    <row r="174" spans="1:14" x14ac:dyDescent="0.3">
      <c r="A174" s="1">
        <v>172</v>
      </c>
      <c r="B174" t="s">
        <v>14</v>
      </c>
      <c r="C174" t="s">
        <v>57</v>
      </c>
      <c r="D174" t="s">
        <v>10</v>
      </c>
      <c r="E174">
        <v>1</v>
      </c>
      <c r="F174">
        <v>2.003386243386243</v>
      </c>
      <c r="G174">
        <v>2.003386243386243</v>
      </c>
      <c r="H174" s="4">
        <v>2.003386243386243</v>
      </c>
      <c r="I174">
        <v>30</v>
      </c>
      <c r="J174" s="2" t="s">
        <v>143</v>
      </c>
      <c r="K174" t="str">
        <f>_xlfn.CONCAT(Tableau1[[#This Row],[Colonne2]],ROUND(Tableau1[[#This Row],[median_fit]],2))</f>
        <v>growth fold change (to WT): 2</v>
      </c>
      <c r="L174" s="5" t="s">
        <v>146</v>
      </c>
      <c r="M174" s="6" t="str">
        <f>_xlfn.CONCAT(Tableau1[[#This Row],[Nstrains]],Tableau1[[#This Row],[Colonne4]])</f>
        <v>1 evolved strains</v>
      </c>
      <c r="N174">
        <v>856529</v>
      </c>
    </row>
    <row r="175" spans="1:14" x14ac:dyDescent="0.3">
      <c r="A175" s="1">
        <v>173</v>
      </c>
      <c r="B175" t="s">
        <v>14</v>
      </c>
      <c r="C175" t="s">
        <v>57</v>
      </c>
      <c r="D175" t="s">
        <v>11</v>
      </c>
      <c r="E175">
        <v>1</v>
      </c>
      <c r="F175">
        <v>2.150178308686002</v>
      </c>
      <c r="G175">
        <v>2.150178308686002</v>
      </c>
      <c r="H175" s="4">
        <v>2.150178308686002</v>
      </c>
      <c r="I175">
        <v>30</v>
      </c>
      <c r="J175" s="2" t="s">
        <v>143</v>
      </c>
      <c r="K175" t="str">
        <f>_xlfn.CONCAT(Tableau1[[#This Row],[Colonne2]],ROUND(Tableau1[[#This Row],[median_fit]],2))</f>
        <v>growth fold change (to WT): 2,15</v>
      </c>
      <c r="L175" s="5" t="s">
        <v>146</v>
      </c>
      <c r="M175" s="6" t="str">
        <f>_xlfn.CONCAT(Tableau1[[#This Row],[Nstrains]],Tableau1[[#This Row],[Colonne4]])</f>
        <v>1 evolved strains</v>
      </c>
      <c r="N175">
        <v>856529</v>
      </c>
    </row>
    <row r="176" spans="1:14" hidden="1" x14ac:dyDescent="0.3">
      <c r="A176" s="1">
        <v>174</v>
      </c>
      <c r="B176" t="s">
        <v>14</v>
      </c>
      <c r="C176" t="s">
        <v>57</v>
      </c>
      <c r="D176" t="s">
        <v>12</v>
      </c>
      <c r="E176">
        <v>1</v>
      </c>
      <c r="F176">
        <v>1.0718856555654159</v>
      </c>
      <c r="G176">
        <v>1.0718856555654159</v>
      </c>
      <c r="H176">
        <v>1.0718856555654159</v>
      </c>
      <c r="I176">
        <v>30</v>
      </c>
      <c r="K176" t="str">
        <f>_xlfn.CONCAT(Tableau1[[#This Row],[Colonne2]],ROUND(Tableau1[[#This Row],[median_fit]],2))</f>
        <v>1,07</v>
      </c>
      <c r="L176" s="6"/>
      <c r="M176" s="6" t="str">
        <f>_xlfn.CONCAT(Tableau1[[#This Row],[Nstrains]],Tableau1[[#This Row],[Colonne4]])</f>
        <v>1</v>
      </c>
    </row>
    <row r="177" spans="1:14" hidden="1" x14ac:dyDescent="0.3">
      <c r="A177" s="1">
        <v>175</v>
      </c>
      <c r="B177" t="s">
        <v>14</v>
      </c>
      <c r="C177" t="s">
        <v>57</v>
      </c>
      <c r="D177" t="s">
        <v>13</v>
      </c>
      <c r="E177">
        <v>1</v>
      </c>
      <c r="F177">
        <v>0.94666350598553983</v>
      </c>
      <c r="G177">
        <v>0.94666350598553983</v>
      </c>
      <c r="H177">
        <v>0.94666350598553983</v>
      </c>
      <c r="I177">
        <v>30</v>
      </c>
      <c r="K177" t="str">
        <f>_xlfn.CONCAT(Tableau1[[#This Row],[Colonne2]],ROUND(Tableau1[[#This Row],[median_fit]],2))</f>
        <v>0,95</v>
      </c>
      <c r="L177" s="6"/>
      <c r="M177" s="6" t="str">
        <f>_xlfn.CONCAT(Tableau1[[#This Row],[Nstrains]],Tableau1[[#This Row],[Colonne4]])</f>
        <v>1</v>
      </c>
    </row>
    <row r="178" spans="1:14" x14ac:dyDescent="0.3">
      <c r="A178" s="1">
        <v>176</v>
      </c>
      <c r="B178" t="s">
        <v>14</v>
      </c>
      <c r="C178" t="s">
        <v>58</v>
      </c>
      <c r="D178" t="s">
        <v>10</v>
      </c>
      <c r="E178">
        <v>2</v>
      </c>
      <c r="F178">
        <v>1.626172649003139</v>
      </c>
      <c r="G178">
        <v>1.6748671728418869</v>
      </c>
      <c r="H178" s="4">
        <v>1.650519910922513</v>
      </c>
      <c r="I178">
        <v>30</v>
      </c>
      <c r="J178" s="2" t="s">
        <v>143</v>
      </c>
      <c r="K178" t="str">
        <f>_xlfn.CONCAT(Tableau1[[#This Row],[Colonne2]],ROUND(Tableau1[[#This Row],[median_fit]],2))</f>
        <v>growth fold change (to WT): 1,65</v>
      </c>
      <c r="L178" s="5" t="s">
        <v>146</v>
      </c>
      <c r="M178" s="6" t="str">
        <f>_xlfn.CONCAT(Tableau1[[#This Row],[Nstrains]],Tableau1[[#This Row],[Colonne4]])</f>
        <v>2 evolved strains</v>
      </c>
      <c r="N178">
        <v>856529</v>
      </c>
    </row>
    <row r="179" spans="1:14" x14ac:dyDescent="0.3">
      <c r="A179" s="1">
        <v>177</v>
      </c>
      <c r="B179" t="s">
        <v>14</v>
      </c>
      <c r="C179" t="s">
        <v>58</v>
      </c>
      <c r="D179" t="s">
        <v>11</v>
      </c>
      <c r="E179">
        <v>2</v>
      </c>
      <c r="F179">
        <v>1.6396681532633191</v>
      </c>
      <c r="G179">
        <v>1.7048386323310789</v>
      </c>
      <c r="H179" s="4">
        <v>1.672253392797199</v>
      </c>
      <c r="I179">
        <v>30</v>
      </c>
      <c r="J179" s="2" t="s">
        <v>143</v>
      </c>
      <c r="K179" t="str">
        <f>_xlfn.CONCAT(Tableau1[[#This Row],[Colonne2]],ROUND(Tableau1[[#This Row],[median_fit]],2))</f>
        <v>growth fold change (to WT): 1,67</v>
      </c>
      <c r="L179" s="5" t="s">
        <v>146</v>
      </c>
      <c r="M179" s="6" t="str">
        <f>_xlfn.CONCAT(Tableau1[[#This Row],[Nstrains]],Tableau1[[#This Row],[Colonne4]])</f>
        <v>2 evolved strains</v>
      </c>
      <c r="N179">
        <v>856529</v>
      </c>
    </row>
    <row r="180" spans="1:14" hidden="1" x14ac:dyDescent="0.3">
      <c r="A180" s="1">
        <v>178</v>
      </c>
      <c r="B180" t="s">
        <v>14</v>
      </c>
      <c r="C180" t="s">
        <v>58</v>
      </c>
      <c r="D180" t="s">
        <v>12</v>
      </c>
      <c r="E180">
        <v>2</v>
      </c>
      <c r="F180">
        <v>0.84884183538148705</v>
      </c>
      <c r="G180">
        <v>0.89994253381663869</v>
      </c>
      <c r="H180">
        <v>0.87439218459906287</v>
      </c>
      <c r="I180">
        <v>30</v>
      </c>
      <c r="K180" t="str">
        <f>_xlfn.CONCAT(Tableau1[[#This Row],[Colonne2]],ROUND(Tableau1[[#This Row],[median_fit]],2))</f>
        <v>0,87</v>
      </c>
      <c r="L180" s="6"/>
      <c r="M180" s="6" t="str">
        <f>_xlfn.CONCAT(Tableau1[[#This Row],[Nstrains]],Tableau1[[#This Row],[Colonne4]])</f>
        <v>2</v>
      </c>
    </row>
    <row r="181" spans="1:14" hidden="1" x14ac:dyDescent="0.3">
      <c r="A181" s="1">
        <v>179</v>
      </c>
      <c r="B181" t="s">
        <v>14</v>
      </c>
      <c r="C181" t="s">
        <v>58</v>
      </c>
      <c r="D181" t="s">
        <v>13</v>
      </c>
      <c r="E181">
        <v>2</v>
      </c>
      <c r="F181">
        <v>0.92300810920506593</v>
      </c>
      <c r="G181">
        <v>0.94106537891275355</v>
      </c>
      <c r="H181">
        <v>0.93203674405890968</v>
      </c>
      <c r="I181">
        <v>30</v>
      </c>
      <c r="K181" t="str">
        <f>_xlfn.CONCAT(Tableau1[[#This Row],[Colonne2]],ROUND(Tableau1[[#This Row],[median_fit]],2))</f>
        <v>0,93</v>
      </c>
      <c r="L181" s="6"/>
      <c r="M181" s="6" t="str">
        <f>_xlfn.CONCAT(Tableau1[[#This Row],[Nstrains]],Tableau1[[#This Row],[Colonne4]])</f>
        <v>2</v>
      </c>
    </row>
    <row r="182" spans="1:14" x14ac:dyDescent="0.3">
      <c r="A182" s="1">
        <v>180</v>
      </c>
      <c r="B182" t="s">
        <v>14</v>
      </c>
      <c r="C182" t="s">
        <v>59</v>
      </c>
      <c r="D182" t="s">
        <v>10</v>
      </c>
      <c r="E182">
        <v>1</v>
      </c>
      <c r="F182">
        <v>2.065473785473785</v>
      </c>
      <c r="G182">
        <v>2.065473785473785</v>
      </c>
      <c r="H182" s="4">
        <v>2.065473785473785</v>
      </c>
      <c r="I182">
        <v>30</v>
      </c>
      <c r="J182" s="2" t="s">
        <v>143</v>
      </c>
      <c r="K182" t="str">
        <f>_xlfn.CONCAT(Tableau1[[#This Row],[Colonne2]],ROUND(Tableau1[[#This Row],[median_fit]],2))</f>
        <v>growth fold change (to WT): 2,07</v>
      </c>
      <c r="L182" s="5" t="s">
        <v>146</v>
      </c>
      <c r="M182" s="6" t="str">
        <f>_xlfn.CONCAT(Tableau1[[#This Row],[Nstrains]],Tableau1[[#This Row],[Colonne4]])</f>
        <v>1 evolved strains</v>
      </c>
      <c r="N182">
        <v>856529</v>
      </c>
    </row>
    <row r="183" spans="1:14" x14ac:dyDescent="0.3">
      <c r="A183" s="1">
        <v>181</v>
      </c>
      <c r="B183" t="s">
        <v>14</v>
      </c>
      <c r="C183" t="s">
        <v>59</v>
      </c>
      <c r="D183" t="s">
        <v>11</v>
      </c>
      <c r="E183">
        <v>1</v>
      </c>
      <c r="F183">
        <v>1.9214693633257689</v>
      </c>
      <c r="G183">
        <v>1.9214693633257689</v>
      </c>
      <c r="H183" s="4">
        <v>1.9214693633257689</v>
      </c>
      <c r="I183">
        <v>30</v>
      </c>
      <c r="J183" s="2" t="s">
        <v>143</v>
      </c>
      <c r="K183" t="str">
        <f>_xlfn.CONCAT(Tableau1[[#This Row],[Colonne2]],ROUND(Tableau1[[#This Row],[median_fit]],2))</f>
        <v>growth fold change (to WT): 1,92</v>
      </c>
      <c r="L183" s="5" t="s">
        <v>146</v>
      </c>
      <c r="M183" s="6" t="str">
        <f>_xlfn.CONCAT(Tableau1[[#This Row],[Nstrains]],Tableau1[[#This Row],[Colonne4]])</f>
        <v>1 evolved strains</v>
      </c>
      <c r="N183">
        <v>856529</v>
      </c>
    </row>
    <row r="184" spans="1:14" hidden="1" x14ac:dyDescent="0.3">
      <c r="A184" s="1">
        <v>182</v>
      </c>
      <c r="B184" t="s">
        <v>14</v>
      </c>
      <c r="C184" t="s">
        <v>59</v>
      </c>
      <c r="D184" t="s">
        <v>12</v>
      </c>
      <c r="E184">
        <v>1</v>
      </c>
      <c r="F184">
        <v>1.1003082815638281</v>
      </c>
      <c r="G184">
        <v>1.1003082815638281</v>
      </c>
      <c r="H184">
        <v>1.1003082815638281</v>
      </c>
      <c r="I184">
        <v>30</v>
      </c>
      <c r="K184" t="str">
        <f>_xlfn.CONCAT(Tableau1[[#This Row],[Colonne2]],ROUND(Tableau1[[#This Row],[median_fit]],2))</f>
        <v>1,1</v>
      </c>
      <c r="L184" s="6"/>
      <c r="M184" s="6" t="str">
        <f>_xlfn.CONCAT(Tableau1[[#This Row],[Nstrains]],Tableau1[[#This Row],[Colonne4]])</f>
        <v>1</v>
      </c>
    </row>
    <row r="185" spans="1:14" hidden="1" x14ac:dyDescent="0.3">
      <c r="A185" s="1">
        <v>183</v>
      </c>
      <c r="B185" t="s">
        <v>14</v>
      </c>
      <c r="C185" t="s">
        <v>59</v>
      </c>
      <c r="D185" t="s">
        <v>13</v>
      </c>
      <c r="E185">
        <v>1</v>
      </c>
      <c r="F185">
        <v>0.92297532975499075</v>
      </c>
      <c r="G185">
        <v>0.92297532975499075</v>
      </c>
      <c r="H185">
        <v>0.92297532975499075</v>
      </c>
      <c r="I185">
        <v>30</v>
      </c>
      <c r="K185" t="str">
        <f>_xlfn.CONCAT(Tableau1[[#This Row],[Colonne2]],ROUND(Tableau1[[#This Row],[median_fit]],2))</f>
        <v>0,92</v>
      </c>
      <c r="L185" s="6"/>
      <c r="M185" s="6" t="str">
        <f>_xlfn.CONCAT(Tableau1[[#This Row],[Nstrains]],Tableau1[[#This Row],[Colonne4]])</f>
        <v>1</v>
      </c>
    </row>
    <row r="186" spans="1:14" x14ac:dyDescent="0.3">
      <c r="A186" s="1">
        <v>184</v>
      </c>
      <c r="B186" t="s">
        <v>14</v>
      </c>
      <c r="C186" t="s">
        <v>60</v>
      </c>
      <c r="D186" t="s">
        <v>10</v>
      </c>
      <c r="E186">
        <v>2</v>
      </c>
      <c r="F186">
        <v>1.6414455803187851</v>
      </c>
      <c r="G186">
        <v>1.942713356362552</v>
      </c>
      <c r="H186" s="4">
        <v>1.7920794683406689</v>
      </c>
      <c r="I186">
        <v>30</v>
      </c>
      <c r="J186" s="2" t="s">
        <v>143</v>
      </c>
      <c r="K186" t="str">
        <f>_xlfn.CONCAT(Tableau1[[#This Row],[Colonne2]],ROUND(Tableau1[[#This Row],[median_fit]],2))</f>
        <v>growth fold change (to WT): 1,79</v>
      </c>
      <c r="L186" s="5" t="s">
        <v>146</v>
      </c>
      <c r="M186" s="6" t="str">
        <f>_xlfn.CONCAT(Tableau1[[#This Row],[Nstrains]],Tableau1[[#This Row],[Colonne4]])</f>
        <v>2 evolved strains</v>
      </c>
      <c r="N186">
        <v>856529</v>
      </c>
    </row>
    <row r="187" spans="1:14" x14ac:dyDescent="0.3">
      <c r="A187" s="1">
        <v>185</v>
      </c>
      <c r="B187" t="s">
        <v>14</v>
      </c>
      <c r="C187" t="s">
        <v>60</v>
      </c>
      <c r="D187" t="s">
        <v>11</v>
      </c>
      <c r="E187">
        <v>2</v>
      </c>
      <c r="F187">
        <v>1.5788135999616359</v>
      </c>
      <c r="G187">
        <v>1.9713710257516901</v>
      </c>
      <c r="H187" s="4">
        <v>1.7750923128566629</v>
      </c>
      <c r="I187">
        <v>30</v>
      </c>
      <c r="J187" s="2" t="s">
        <v>143</v>
      </c>
      <c r="K187" t="str">
        <f>_xlfn.CONCAT(Tableau1[[#This Row],[Colonne2]],ROUND(Tableau1[[#This Row],[median_fit]],2))</f>
        <v>growth fold change (to WT): 1,78</v>
      </c>
      <c r="L187" s="5" t="s">
        <v>146</v>
      </c>
      <c r="M187" s="6" t="str">
        <f>_xlfn.CONCAT(Tableau1[[#This Row],[Nstrains]],Tableau1[[#This Row],[Colonne4]])</f>
        <v>2 evolved strains</v>
      </c>
      <c r="N187">
        <v>856529</v>
      </c>
    </row>
    <row r="188" spans="1:14" hidden="1" x14ac:dyDescent="0.3">
      <c r="A188" s="1">
        <v>186</v>
      </c>
      <c r="B188" t="s">
        <v>14</v>
      </c>
      <c r="C188" t="s">
        <v>60</v>
      </c>
      <c r="D188" t="s">
        <v>12</v>
      </c>
      <c r="E188">
        <v>2</v>
      </c>
      <c r="F188">
        <v>0.8552625762532049</v>
      </c>
      <c r="G188">
        <v>1.025053045707718</v>
      </c>
      <c r="H188">
        <v>0.94015781098046147</v>
      </c>
      <c r="I188">
        <v>30</v>
      </c>
      <c r="K188" t="str">
        <f>_xlfn.CONCAT(Tableau1[[#This Row],[Colonne2]],ROUND(Tableau1[[#This Row],[median_fit]],2))</f>
        <v>0,94</v>
      </c>
      <c r="L188" s="6"/>
      <c r="M188" s="6" t="str">
        <f>_xlfn.CONCAT(Tableau1[[#This Row],[Nstrains]],Tableau1[[#This Row],[Colonne4]])</f>
        <v>2</v>
      </c>
    </row>
    <row r="189" spans="1:14" hidden="1" x14ac:dyDescent="0.3">
      <c r="A189" s="1">
        <v>187</v>
      </c>
      <c r="B189" t="s">
        <v>14</v>
      </c>
      <c r="C189" t="s">
        <v>60</v>
      </c>
      <c r="D189" t="s">
        <v>13</v>
      </c>
      <c r="E189">
        <v>2</v>
      </c>
      <c r="F189">
        <v>0.92325660374232776</v>
      </c>
      <c r="G189">
        <v>0.99816114042426296</v>
      </c>
      <c r="H189">
        <v>0.96070887208329536</v>
      </c>
      <c r="I189">
        <v>30</v>
      </c>
      <c r="K189" t="str">
        <f>_xlfn.CONCAT(Tableau1[[#This Row],[Colonne2]],ROUND(Tableau1[[#This Row],[median_fit]],2))</f>
        <v>0,96</v>
      </c>
      <c r="L189" s="6"/>
      <c r="M189" s="6" t="str">
        <f>_xlfn.CONCAT(Tableau1[[#This Row],[Nstrains]],Tableau1[[#This Row],[Colonne4]])</f>
        <v>2</v>
      </c>
    </row>
    <row r="190" spans="1:14" x14ac:dyDescent="0.3">
      <c r="A190" s="1">
        <v>188</v>
      </c>
      <c r="B190" t="s">
        <v>14</v>
      </c>
      <c r="C190" t="s">
        <v>61</v>
      </c>
      <c r="D190" t="s">
        <v>10</v>
      </c>
      <c r="E190">
        <v>2</v>
      </c>
      <c r="F190">
        <v>1.8533333333333331</v>
      </c>
      <c r="G190">
        <v>1.8804425204425199</v>
      </c>
      <c r="H190" s="4">
        <v>1.866887926887927</v>
      </c>
      <c r="I190">
        <v>30</v>
      </c>
      <c r="J190" s="2" t="s">
        <v>143</v>
      </c>
      <c r="K190" t="str">
        <f>_xlfn.CONCAT(Tableau1[[#This Row],[Colonne2]],ROUND(Tableau1[[#This Row],[median_fit]],2))</f>
        <v>growth fold change (to WT): 1,87</v>
      </c>
      <c r="L190" s="5" t="s">
        <v>146</v>
      </c>
      <c r="M190" s="6" t="str">
        <f>_xlfn.CONCAT(Tableau1[[#This Row],[Nstrains]],Tableau1[[#This Row],[Colonne4]])</f>
        <v>2 evolved strains</v>
      </c>
      <c r="N190">
        <v>856529</v>
      </c>
    </row>
    <row r="191" spans="1:14" x14ac:dyDescent="0.3">
      <c r="A191" s="1">
        <v>189</v>
      </c>
      <c r="B191" t="s">
        <v>14</v>
      </c>
      <c r="C191" t="s">
        <v>61</v>
      </c>
      <c r="D191" t="s">
        <v>11</v>
      </c>
      <c r="E191">
        <v>2</v>
      </c>
      <c r="F191">
        <v>1.7208907952816781</v>
      </c>
      <c r="G191">
        <v>1.9932666650041151</v>
      </c>
      <c r="H191" s="4">
        <v>1.857078730142897</v>
      </c>
      <c r="I191">
        <v>30</v>
      </c>
      <c r="J191" s="2" t="s">
        <v>143</v>
      </c>
      <c r="K191" t="str">
        <f>_xlfn.CONCAT(Tableau1[[#This Row],[Colonne2]],ROUND(Tableau1[[#This Row],[median_fit]],2))</f>
        <v>growth fold change (to WT): 1,86</v>
      </c>
      <c r="L191" s="5" t="s">
        <v>146</v>
      </c>
      <c r="M191" s="6" t="str">
        <f>_xlfn.CONCAT(Tableau1[[#This Row],[Nstrains]],Tableau1[[#This Row],[Colonne4]])</f>
        <v>2 evolved strains</v>
      </c>
      <c r="N191">
        <v>856529</v>
      </c>
    </row>
    <row r="192" spans="1:14" hidden="1" x14ac:dyDescent="0.3">
      <c r="A192" s="1">
        <v>190</v>
      </c>
      <c r="B192" t="s">
        <v>14</v>
      </c>
      <c r="C192" t="s">
        <v>61</v>
      </c>
      <c r="D192" t="s">
        <v>12</v>
      </c>
      <c r="E192">
        <v>2</v>
      </c>
      <c r="F192">
        <v>1.027605212760988</v>
      </c>
      <c r="G192">
        <v>1.0398897659862669</v>
      </c>
      <c r="H192">
        <v>1.0337474893736269</v>
      </c>
      <c r="I192">
        <v>30</v>
      </c>
      <c r="K192" t="str">
        <f>_xlfn.CONCAT(Tableau1[[#This Row],[Colonne2]],ROUND(Tableau1[[#This Row],[median_fit]],2))</f>
        <v>1,03</v>
      </c>
      <c r="L192" s="6"/>
      <c r="M192" s="6" t="str">
        <f>_xlfn.CONCAT(Tableau1[[#This Row],[Nstrains]],Tableau1[[#This Row],[Colonne4]])</f>
        <v>2</v>
      </c>
    </row>
    <row r="193" spans="1:14" hidden="1" x14ac:dyDescent="0.3">
      <c r="A193" s="1">
        <v>191</v>
      </c>
      <c r="B193" t="s">
        <v>14</v>
      </c>
      <c r="C193" t="s">
        <v>61</v>
      </c>
      <c r="D193" t="s">
        <v>13</v>
      </c>
      <c r="E193">
        <v>2</v>
      </c>
      <c r="F193">
        <v>0.87930713354442169</v>
      </c>
      <c r="G193">
        <v>0.95581537106960834</v>
      </c>
      <c r="H193">
        <v>0.91756125230701502</v>
      </c>
      <c r="I193">
        <v>30</v>
      </c>
      <c r="K193" t="str">
        <f>_xlfn.CONCAT(Tableau1[[#This Row],[Colonne2]],ROUND(Tableau1[[#This Row],[median_fit]],2))</f>
        <v>0,92</v>
      </c>
      <c r="L193" s="6"/>
      <c r="M193" s="6" t="str">
        <f>_xlfn.CONCAT(Tableau1[[#This Row],[Nstrains]],Tableau1[[#This Row],[Colonne4]])</f>
        <v>2</v>
      </c>
    </row>
    <row r="194" spans="1:14" x14ac:dyDescent="0.3">
      <c r="A194" s="1">
        <v>192</v>
      </c>
      <c r="B194" t="s">
        <v>14</v>
      </c>
      <c r="C194" t="s">
        <v>62</v>
      </c>
      <c r="D194" t="s">
        <v>10</v>
      </c>
      <c r="E194">
        <v>6</v>
      </c>
      <c r="F194">
        <v>1.4506829858493051</v>
      </c>
      <c r="G194">
        <v>2.046753246753247</v>
      </c>
      <c r="H194" s="4">
        <v>1.93973063973064</v>
      </c>
      <c r="I194">
        <v>30</v>
      </c>
      <c r="J194" s="2" t="s">
        <v>143</v>
      </c>
      <c r="K194" t="str">
        <f>_xlfn.CONCAT(Tableau1[[#This Row],[Colonne2]],ROUND(Tableau1[[#This Row],[median_fit]],2))</f>
        <v>growth fold change (to WT): 1,94</v>
      </c>
      <c r="L194" s="5" t="s">
        <v>146</v>
      </c>
      <c r="M194" s="6" t="str">
        <f>_xlfn.CONCAT(Tableau1[[#This Row],[Nstrains]],Tableau1[[#This Row],[Colonne4]])</f>
        <v>6 evolved strains</v>
      </c>
      <c r="N194">
        <v>856529</v>
      </c>
    </row>
    <row r="195" spans="1:14" x14ac:dyDescent="0.3">
      <c r="A195" s="1">
        <v>193</v>
      </c>
      <c r="B195" t="s">
        <v>14</v>
      </c>
      <c r="C195" t="s">
        <v>62</v>
      </c>
      <c r="D195" t="s">
        <v>11</v>
      </c>
      <c r="E195">
        <v>6</v>
      </c>
      <c r="F195">
        <v>1.640459406320433</v>
      </c>
      <c r="G195">
        <v>1.944786653033741</v>
      </c>
      <c r="H195" s="4">
        <v>1.8849721938202939</v>
      </c>
      <c r="I195">
        <v>30</v>
      </c>
      <c r="J195" s="2" t="s">
        <v>143</v>
      </c>
      <c r="K195" t="str">
        <f>_xlfn.CONCAT(Tableau1[[#This Row],[Colonne2]],ROUND(Tableau1[[#This Row],[median_fit]],2))</f>
        <v>growth fold change (to WT): 1,88</v>
      </c>
      <c r="L195" s="5" t="s">
        <v>146</v>
      </c>
      <c r="M195" s="6" t="str">
        <f>_xlfn.CONCAT(Tableau1[[#This Row],[Nstrains]],Tableau1[[#This Row],[Colonne4]])</f>
        <v>6 evolved strains</v>
      </c>
      <c r="N195">
        <v>856529</v>
      </c>
    </row>
    <row r="196" spans="1:14" hidden="1" x14ac:dyDescent="0.3">
      <c r="A196" s="1">
        <v>194</v>
      </c>
      <c r="B196" t="s">
        <v>14</v>
      </c>
      <c r="C196" t="s">
        <v>62</v>
      </c>
      <c r="D196" t="s">
        <v>12</v>
      </c>
      <c r="E196">
        <v>6</v>
      </c>
      <c r="F196">
        <v>0.84039872690301476</v>
      </c>
      <c r="G196">
        <v>1.0681022000093421</v>
      </c>
      <c r="H196">
        <v>1.0304486430940261</v>
      </c>
      <c r="I196">
        <v>30</v>
      </c>
      <c r="K196" t="str">
        <f>_xlfn.CONCAT(Tableau1[[#This Row],[Colonne2]],ROUND(Tableau1[[#This Row],[median_fit]],2))</f>
        <v>1,03</v>
      </c>
      <c r="L196" s="6"/>
      <c r="M196" s="6" t="str">
        <f>_xlfn.CONCAT(Tableau1[[#This Row],[Nstrains]],Tableau1[[#This Row],[Colonne4]])</f>
        <v>6</v>
      </c>
    </row>
    <row r="197" spans="1:14" hidden="1" x14ac:dyDescent="0.3">
      <c r="A197" s="1">
        <v>195</v>
      </c>
      <c r="B197" t="s">
        <v>14</v>
      </c>
      <c r="C197" t="s">
        <v>62</v>
      </c>
      <c r="D197" t="s">
        <v>13</v>
      </c>
      <c r="E197">
        <v>6</v>
      </c>
      <c r="F197">
        <v>0.85694997804964923</v>
      </c>
      <c r="G197">
        <v>0.92988367564638752</v>
      </c>
      <c r="H197">
        <v>0.91279906534143818</v>
      </c>
      <c r="I197">
        <v>30</v>
      </c>
      <c r="K197" t="str">
        <f>_xlfn.CONCAT(Tableau1[[#This Row],[Colonne2]],ROUND(Tableau1[[#This Row],[median_fit]],2))</f>
        <v>0,91</v>
      </c>
      <c r="L197" s="6"/>
      <c r="M197" s="6" t="str">
        <f>_xlfn.CONCAT(Tableau1[[#This Row],[Nstrains]],Tableau1[[#This Row],[Colonne4]])</f>
        <v>6</v>
      </c>
    </row>
    <row r="198" spans="1:14" x14ac:dyDescent="0.3">
      <c r="A198" s="1">
        <v>196</v>
      </c>
      <c r="B198" t="s">
        <v>14</v>
      </c>
      <c r="C198" t="s">
        <v>63</v>
      </c>
      <c r="D198" t="s">
        <v>10</v>
      </c>
      <c r="E198">
        <v>1</v>
      </c>
      <c r="F198">
        <v>2.0852332852332851</v>
      </c>
      <c r="G198">
        <v>2.0852332852332851</v>
      </c>
      <c r="H198" s="4">
        <v>2.0852332852332851</v>
      </c>
      <c r="I198">
        <v>30</v>
      </c>
      <c r="J198" s="2" t="s">
        <v>143</v>
      </c>
      <c r="K198" t="str">
        <f>_xlfn.CONCAT(Tableau1[[#This Row],[Colonne2]],ROUND(Tableau1[[#This Row],[median_fit]],2))</f>
        <v>growth fold change (to WT): 2,09</v>
      </c>
      <c r="L198" s="5" t="s">
        <v>146</v>
      </c>
      <c r="M198" s="6" t="str">
        <f>_xlfn.CONCAT(Tableau1[[#This Row],[Nstrains]],Tableau1[[#This Row],[Colonne4]])</f>
        <v>1 evolved strains</v>
      </c>
      <c r="N198">
        <v>856529</v>
      </c>
    </row>
    <row r="199" spans="1:14" x14ac:dyDescent="0.3">
      <c r="A199" s="1">
        <v>197</v>
      </c>
      <c r="B199" t="s">
        <v>14</v>
      </c>
      <c r="C199" t="s">
        <v>63</v>
      </c>
      <c r="D199" t="s">
        <v>11</v>
      </c>
      <c r="E199">
        <v>1</v>
      </c>
      <c r="F199">
        <v>2.1043916307139829</v>
      </c>
      <c r="G199">
        <v>2.1043916307139829</v>
      </c>
      <c r="H199" s="4">
        <v>2.1043916307139829</v>
      </c>
      <c r="I199">
        <v>30</v>
      </c>
      <c r="J199" s="2" t="s">
        <v>143</v>
      </c>
      <c r="K199" t="str">
        <f>_xlfn.CONCAT(Tableau1[[#This Row],[Colonne2]],ROUND(Tableau1[[#This Row],[median_fit]],2))</f>
        <v>growth fold change (to WT): 2,1</v>
      </c>
      <c r="L199" s="5" t="s">
        <v>146</v>
      </c>
      <c r="M199" s="6" t="str">
        <f>_xlfn.CONCAT(Tableau1[[#This Row],[Nstrains]],Tableau1[[#This Row],[Colonne4]])</f>
        <v>1 evolved strains</v>
      </c>
      <c r="N199">
        <v>856529</v>
      </c>
    </row>
    <row r="200" spans="1:14" hidden="1" x14ac:dyDescent="0.3">
      <c r="A200" s="1">
        <v>198</v>
      </c>
      <c r="B200" t="s">
        <v>14</v>
      </c>
      <c r="C200" t="s">
        <v>63</v>
      </c>
      <c r="D200" t="s">
        <v>12</v>
      </c>
      <c r="E200">
        <v>1</v>
      </c>
      <c r="F200">
        <v>1.1421598393199119</v>
      </c>
      <c r="G200">
        <v>1.1421598393199119</v>
      </c>
      <c r="H200">
        <v>1.1421598393199119</v>
      </c>
      <c r="I200">
        <v>30</v>
      </c>
      <c r="K200" t="str">
        <f>_xlfn.CONCAT(Tableau1[[#This Row],[Colonne2]],ROUND(Tableau1[[#This Row],[median_fit]],2))</f>
        <v>1,14</v>
      </c>
      <c r="L200" s="6"/>
      <c r="M200" s="6" t="str">
        <f>_xlfn.CONCAT(Tableau1[[#This Row],[Nstrains]],Tableau1[[#This Row],[Colonne4]])</f>
        <v>1</v>
      </c>
    </row>
    <row r="201" spans="1:14" hidden="1" x14ac:dyDescent="0.3">
      <c r="A201" s="1">
        <v>199</v>
      </c>
      <c r="B201" t="s">
        <v>14</v>
      </c>
      <c r="C201" t="s">
        <v>63</v>
      </c>
      <c r="D201" t="s">
        <v>13</v>
      </c>
      <c r="E201">
        <v>1</v>
      </c>
      <c r="F201">
        <v>1.079268189437681</v>
      </c>
      <c r="G201">
        <v>1.079268189437681</v>
      </c>
      <c r="H201">
        <v>1.079268189437681</v>
      </c>
      <c r="I201">
        <v>30</v>
      </c>
      <c r="K201" t="str">
        <f>_xlfn.CONCAT(Tableau1[[#This Row],[Colonne2]],ROUND(Tableau1[[#This Row],[median_fit]],2))</f>
        <v>1,08</v>
      </c>
      <c r="L201" s="6"/>
      <c r="M201" s="6" t="str">
        <f>_xlfn.CONCAT(Tableau1[[#This Row],[Nstrains]],Tableau1[[#This Row],[Colonne4]])</f>
        <v>1</v>
      </c>
    </row>
    <row r="202" spans="1:14" x14ac:dyDescent="0.3">
      <c r="A202" s="1">
        <v>200</v>
      </c>
      <c r="B202" t="s">
        <v>14</v>
      </c>
      <c r="C202" t="s">
        <v>64</v>
      </c>
      <c r="D202" t="s">
        <v>10</v>
      </c>
      <c r="E202">
        <v>1</v>
      </c>
      <c r="F202">
        <v>2.122058682058682</v>
      </c>
      <c r="G202">
        <v>2.122058682058682</v>
      </c>
      <c r="H202" s="4">
        <v>2.122058682058682</v>
      </c>
      <c r="I202">
        <v>30</v>
      </c>
      <c r="J202" s="2" t="s">
        <v>143</v>
      </c>
      <c r="K202" t="str">
        <f>_xlfn.CONCAT(Tableau1[[#This Row],[Colonne2]],ROUND(Tableau1[[#This Row],[median_fit]],2))</f>
        <v>growth fold change (to WT): 2,12</v>
      </c>
      <c r="L202" s="5" t="s">
        <v>146</v>
      </c>
      <c r="M202" s="6" t="str">
        <f>_xlfn.CONCAT(Tableau1[[#This Row],[Nstrains]],Tableau1[[#This Row],[Colonne4]])</f>
        <v>1 evolved strains</v>
      </c>
      <c r="N202">
        <v>856529</v>
      </c>
    </row>
    <row r="203" spans="1:14" x14ac:dyDescent="0.3">
      <c r="A203" s="1">
        <v>201</v>
      </c>
      <c r="B203" t="s">
        <v>14</v>
      </c>
      <c r="C203" t="s">
        <v>64</v>
      </c>
      <c r="D203" t="s">
        <v>11</v>
      </c>
      <c r="E203">
        <v>1</v>
      </c>
      <c r="F203">
        <v>1.970198758073767</v>
      </c>
      <c r="G203">
        <v>1.970198758073767</v>
      </c>
      <c r="H203" s="4">
        <v>1.970198758073767</v>
      </c>
      <c r="I203">
        <v>30</v>
      </c>
      <c r="J203" s="2" t="s">
        <v>143</v>
      </c>
      <c r="K203" t="str">
        <f>_xlfn.CONCAT(Tableau1[[#This Row],[Colonne2]],ROUND(Tableau1[[#This Row],[median_fit]],2))</f>
        <v>growth fold change (to WT): 1,97</v>
      </c>
      <c r="L203" s="5" t="s">
        <v>146</v>
      </c>
      <c r="M203" s="6" t="str">
        <f>_xlfn.CONCAT(Tableau1[[#This Row],[Nstrains]],Tableau1[[#This Row],[Colonne4]])</f>
        <v>1 evolved strains</v>
      </c>
      <c r="N203">
        <v>856529</v>
      </c>
    </row>
    <row r="204" spans="1:14" hidden="1" x14ac:dyDescent="0.3">
      <c r="A204" s="1">
        <v>202</v>
      </c>
      <c r="B204" t="s">
        <v>14</v>
      </c>
      <c r="C204" t="s">
        <v>64</v>
      </c>
      <c r="D204" t="s">
        <v>12</v>
      </c>
      <c r="E204">
        <v>1</v>
      </c>
      <c r="F204">
        <v>1.091912279882292</v>
      </c>
      <c r="G204">
        <v>1.091912279882292</v>
      </c>
      <c r="H204">
        <v>1.091912279882292</v>
      </c>
      <c r="I204">
        <v>30</v>
      </c>
      <c r="K204" t="str">
        <f>_xlfn.CONCAT(Tableau1[[#This Row],[Colonne2]],ROUND(Tableau1[[#This Row],[median_fit]],2))</f>
        <v>1,09</v>
      </c>
      <c r="L204" s="6"/>
      <c r="M204" s="6" t="str">
        <f>_xlfn.CONCAT(Tableau1[[#This Row],[Nstrains]],Tableau1[[#This Row],[Colonne4]])</f>
        <v>1</v>
      </c>
    </row>
    <row r="205" spans="1:14" hidden="1" x14ac:dyDescent="0.3">
      <c r="A205" s="1">
        <v>203</v>
      </c>
      <c r="B205" t="s">
        <v>14</v>
      </c>
      <c r="C205" t="s">
        <v>64</v>
      </c>
      <c r="D205" t="s">
        <v>13</v>
      </c>
      <c r="E205">
        <v>1</v>
      </c>
      <c r="F205">
        <v>0.97981679337611538</v>
      </c>
      <c r="G205">
        <v>0.97981679337611538</v>
      </c>
      <c r="H205">
        <v>0.97981679337611538</v>
      </c>
      <c r="I205">
        <v>30</v>
      </c>
      <c r="K205" t="str">
        <f>_xlfn.CONCAT(Tableau1[[#This Row],[Colonne2]],ROUND(Tableau1[[#This Row],[median_fit]],2))</f>
        <v>0,98</v>
      </c>
      <c r="L205" s="6"/>
      <c r="M205" s="6" t="str">
        <f>_xlfn.CONCAT(Tableau1[[#This Row],[Nstrains]],Tableau1[[#This Row],[Colonne4]])</f>
        <v>1</v>
      </c>
    </row>
    <row r="206" spans="1:14" x14ac:dyDescent="0.3">
      <c r="A206" s="1">
        <v>204</v>
      </c>
      <c r="B206" t="s">
        <v>14</v>
      </c>
      <c r="C206" t="s">
        <v>65</v>
      </c>
      <c r="D206" t="s">
        <v>10</v>
      </c>
      <c r="E206">
        <v>1</v>
      </c>
      <c r="F206">
        <v>1.937604617604618</v>
      </c>
      <c r="G206">
        <v>1.937604617604618</v>
      </c>
      <c r="H206" s="4">
        <v>1.937604617604618</v>
      </c>
      <c r="I206">
        <v>30</v>
      </c>
      <c r="J206" s="2" t="s">
        <v>143</v>
      </c>
      <c r="K206" t="str">
        <f>_xlfn.CONCAT(Tableau1[[#This Row],[Colonne2]],ROUND(Tableau1[[#This Row],[median_fit]],2))</f>
        <v>growth fold change (to WT): 1,94</v>
      </c>
      <c r="L206" s="5" t="s">
        <v>146</v>
      </c>
      <c r="M206" s="6" t="str">
        <f>_xlfn.CONCAT(Tableau1[[#This Row],[Nstrains]],Tableau1[[#This Row],[Colonne4]])</f>
        <v>1 evolved strains</v>
      </c>
      <c r="N206">
        <v>856529</v>
      </c>
    </row>
    <row r="207" spans="1:14" x14ac:dyDescent="0.3">
      <c r="A207" s="1">
        <v>205</v>
      </c>
      <c r="B207" t="s">
        <v>14</v>
      </c>
      <c r="C207" t="s">
        <v>65</v>
      </c>
      <c r="D207" t="s">
        <v>11</v>
      </c>
      <c r="E207">
        <v>1</v>
      </c>
      <c r="F207">
        <v>1.8508940372577869</v>
      </c>
      <c r="G207">
        <v>1.8508940372577869</v>
      </c>
      <c r="H207" s="4">
        <v>1.8508940372577869</v>
      </c>
      <c r="I207">
        <v>30</v>
      </c>
      <c r="J207" s="2" t="s">
        <v>143</v>
      </c>
      <c r="K207" t="str">
        <f>_xlfn.CONCAT(Tableau1[[#This Row],[Colonne2]],ROUND(Tableau1[[#This Row],[median_fit]],2))</f>
        <v>growth fold change (to WT): 1,85</v>
      </c>
      <c r="L207" s="5" t="s">
        <v>146</v>
      </c>
      <c r="M207" s="6" t="str">
        <f>_xlfn.CONCAT(Tableau1[[#This Row],[Nstrains]],Tableau1[[#This Row],[Colonne4]])</f>
        <v>1 evolved strains</v>
      </c>
      <c r="N207">
        <v>856529</v>
      </c>
    </row>
    <row r="208" spans="1:14" hidden="1" x14ac:dyDescent="0.3">
      <c r="A208" s="1">
        <v>206</v>
      </c>
      <c r="B208" t="s">
        <v>14</v>
      </c>
      <c r="C208" t="s">
        <v>65</v>
      </c>
      <c r="D208" t="s">
        <v>12</v>
      </c>
      <c r="E208">
        <v>1</v>
      </c>
      <c r="F208">
        <v>1.0426222616656551</v>
      </c>
      <c r="G208">
        <v>1.0426222616656551</v>
      </c>
      <c r="H208">
        <v>1.0426222616656551</v>
      </c>
      <c r="I208">
        <v>30</v>
      </c>
      <c r="K208" t="str">
        <f>_xlfn.CONCAT(Tableau1[[#This Row],[Colonne2]],ROUND(Tableau1[[#This Row],[median_fit]],2))</f>
        <v>1,04</v>
      </c>
      <c r="L208" s="6"/>
      <c r="M208" s="6" t="str">
        <f>_xlfn.CONCAT(Tableau1[[#This Row],[Nstrains]],Tableau1[[#This Row],[Colonne4]])</f>
        <v>1</v>
      </c>
    </row>
    <row r="209" spans="1:14" hidden="1" x14ac:dyDescent="0.3">
      <c r="A209" s="1">
        <v>207</v>
      </c>
      <c r="B209" t="s">
        <v>14</v>
      </c>
      <c r="C209" t="s">
        <v>65</v>
      </c>
      <c r="D209" t="s">
        <v>13</v>
      </c>
      <c r="E209">
        <v>1</v>
      </c>
      <c r="F209">
        <v>0.90168306270001186</v>
      </c>
      <c r="G209">
        <v>0.90168306270001186</v>
      </c>
      <c r="H209">
        <v>0.90168306270001186</v>
      </c>
      <c r="I209">
        <v>30</v>
      </c>
      <c r="K209" t="str">
        <f>_xlfn.CONCAT(Tableau1[[#This Row],[Colonne2]],ROUND(Tableau1[[#This Row],[median_fit]],2))</f>
        <v>0,9</v>
      </c>
      <c r="L209" s="6"/>
      <c r="M209" s="6" t="str">
        <f>_xlfn.CONCAT(Tableau1[[#This Row],[Nstrains]],Tableau1[[#This Row],[Colonne4]])</f>
        <v>1</v>
      </c>
    </row>
    <row r="210" spans="1:14" x14ac:dyDescent="0.3">
      <c r="A210" s="1">
        <v>208</v>
      </c>
      <c r="B210" t="s">
        <v>14</v>
      </c>
      <c r="C210" t="s">
        <v>66</v>
      </c>
      <c r="D210" t="s">
        <v>10</v>
      </c>
      <c r="E210">
        <v>1</v>
      </c>
      <c r="F210">
        <v>2.1690620490620489</v>
      </c>
      <c r="G210">
        <v>2.1690620490620489</v>
      </c>
      <c r="H210" s="4">
        <v>2.1690620490620489</v>
      </c>
      <c r="I210">
        <v>30</v>
      </c>
      <c r="J210" s="2" t="s">
        <v>143</v>
      </c>
      <c r="K210" t="str">
        <f>_xlfn.CONCAT(Tableau1[[#This Row],[Colonne2]],ROUND(Tableau1[[#This Row],[median_fit]],2))</f>
        <v>growth fold change (to WT): 2,17</v>
      </c>
      <c r="L210" s="5" t="s">
        <v>146</v>
      </c>
      <c r="M210" s="6" t="str">
        <f>_xlfn.CONCAT(Tableau1[[#This Row],[Nstrains]],Tableau1[[#This Row],[Colonne4]])</f>
        <v>1 evolved strains</v>
      </c>
      <c r="N210">
        <v>856529</v>
      </c>
    </row>
    <row r="211" spans="1:14" x14ac:dyDescent="0.3">
      <c r="A211" s="1">
        <v>209</v>
      </c>
      <c r="B211" t="s">
        <v>14</v>
      </c>
      <c r="C211" t="s">
        <v>66</v>
      </c>
      <c r="D211" t="s">
        <v>11</v>
      </c>
      <c r="E211">
        <v>1</v>
      </c>
      <c r="F211">
        <v>2.0995037282725248</v>
      </c>
      <c r="G211">
        <v>2.0995037282725248</v>
      </c>
      <c r="H211" s="4">
        <v>2.0995037282725248</v>
      </c>
      <c r="I211">
        <v>30</v>
      </c>
      <c r="J211" s="2" t="s">
        <v>143</v>
      </c>
      <c r="K211" t="str">
        <f>_xlfn.CONCAT(Tableau1[[#This Row],[Colonne2]],ROUND(Tableau1[[#This Row],[median_fit]],2))</f>
        <v>growth fold change (to WT): 2,1</v>
      </c>
      <c r="L211" s="5" t="s">
        <v>146</v>
      </c>
      <c r="M211" s="6" t="str">
        <f>_xlfn.CONCAT(Tableau1[[#This Row],[Nstrains]],Tableau1[[#This Row],[Colonne4]])</f>
        <v>1 evolved strains</v>
      </c>
      <c r="N211">
        <v>856529</v>
      </c>
    </row>
    <row r="212" spans="1:14" hidden="1" x14ac:dyDescent="0.3">
      <c r="A212" s="1">
        <v>210</v>
      </c>
      <c r="B212" t="s">
        <v>14</v>
      </c>
      <c r="C212" t="s">
        <v>66</v>
      </c>
      <c r="D212" t="s">
        <v>12</v>
      </c>
      <c r="E212">
        <v>1</v>
      </c>
      <c r="F212">
        <v>1.138294642440095</v>
      </c>
      <c r="G212">
        <v>1.138294642440095</v>
      </c>
      <c r="H212">
        <v>1.138294642440095</v>
      </c>
      <c r="I212">
        <v>30</v>
      </c>
      <c r="K212" t="str">
        <f>_xlfn.CONCAT(Tableau1[[#This Row],[Colonne2]],ROUND(Tableau1[[#This Row],[median_fit]],2))</f>
        <v>1,14</v>
      </c>
      <c r="L212" s="6"/>
      <c r="M212" s="6" t="str">
        <f>_xlfn.CONCAT(Tableau1[[#This Row],[Nstrains]],Tableau1[[#This Row],[Colonne4]])</f>
        <v>1</v>
      </c>
    </row>
    <row r="213" spans="1:14" hidden="1" x14ac:dyDescent="0.3">
      <c r="A213" s="1">
        <v>211</v>
      </c>
      <c r="B213" t="s">
        <v>14</v>
      </c>
      <c r="C213" t="s">
        <v>66</v>
      </c>
      <c r="D213" t="s">
        <v>13</v>
      </c>
      <c r="E213">
        <v>1</v>
      </c>
      <c r="F213">
        <v>1.0217579031138351</v>
      </c>
      <c r="G213">
        <v>1.0217579031138351</v>
      </c>
      <c r="H213">
        <v>1.0217579031138351</v>
      </c>
      <c r="I213">
        <v>30</v>
      </c>
      <c r="K213" t="str">
        <f>_xlfn.CONCAT(Tableau1[[#This Row],[Colonne2]],ROUND(Tableau1[[#This Row],[median_fit]],2))</f>
        <v>1,02</v>
      </c>
      <c r="L213" s="6"/>
      <c r="M213" s="6" t="str">
        <f>_xlfn.CONCAT(Tableau1[[#This Row],[Nstrains]],Tableau1[[#This Row],[Colonne4]])</f>
        <v>1</v>
      </c>
    </row>
    <row r="214" spans="1:14" x14ac:dyDescent="0.3">
      <c r="A214" s="1">
        <v>212</v>
      </c>
      <c r="B214" t="s">
        <v>14</v>
      </c>
      <c r="C214" t="s">
        <v>67</v>
      </c>
      <c r="D214" t="s">
        <v>10</v>
      </c>
      <c r="E214">
        <v>1</v>
      </c>
      <c r="F214">
        <v>1.656385347805502</v>
      </c>
      <c r="G214">
        <v>1.656385347805502</v>
      </c>
      <c r="H214" s="4">
        <v>1.656385347805502</v>
      </c>
      <c r="I214">
        <v>30</v>
      </c>
      <c r="J214" s="2" t="s">
        <v>143</v>
      </c>
      <c r="K214" t="str">
        <f>_xlfn.CONCAT(Tableau1[[#This Row],[Colonne2]],ROUND(Tableau1[[#This Row],[median_fit]],2))</f>
        <v>growth fold change (to WT): 1,66</v>
      </c>
      <c r="L214" s="5" t="s">
        <v>146</v>
      </c>
      <c r="M214" s="6" t="str">
        <f>_xlfn.CONCAT(Tableau1[[#This Row],[Nstrains]],Tableau1[[#This Row],[Colonne4]])</f>
        <v>1 evolved strains</v>
      </c>
      <c r="N214">
        <v>856529</v>
      </c>
    </row>
    <row r="215" spans="1:14" x14ac:dyDescent="0.3">
      <c r="A215" s="1">
        <v>213</v>
      </c>
      <c r="B215" t="s">
        <v>14</v>
      </c>
      <c r="C215" t="s">
        <v>67</v>
      </c>
      <c r="D215" t="s">
        <v>11</v>
      </c>
      <c r="E215">
        <v>1</v>
      </c>
      <c r="F215">
        <v>1.5931520644511581</v>
      </c>
      <c r="G215">
        <v>1.5931520644511581</v>
      </c>
      <c r="H215" s="4">
        <v>1.5931520644511581</v>
      </c>
      <c r="I215">
        <v>30</v>
      </c>
      <c r="J215" s="2" t="s">
        <v>143</v>
      </c>
      <c r="K215" t="str">
        <f>_xlfn.CONCAT(Tableau1[[#This Row],[Colonne2]],ROUND(Tableau1[[#This Row],[median_fit]],2))</f>
        <v>growth fold change (to WT): 1,59</v>
      </c>
      <c r="L215" s="5" t="s">
        <v>146</v>
      </c>
      <c r="M215" s="6" t="str">
        <f>_xlfn.CONCAT(Tableau1[[#This Row],[Nstrains]],Tableau1[[#This Row],[Colonne4]])</f>
        <v>1 evolved strains</v>
      </c>
      <c r="N215">
        <v>856529</v>
      </c>
    </row>
    <row r="216" spans="1:14" hidden="1" x14ac:dyDescent="0.3">
      <c r="A216" s="1">
        <v>214</v>
      </c>
      <c r="B216" t="s">
        <v>14</v>
      </c>
      <c r="C216" t="s">
        <v>67</v>
      </c>
      <c r="D216" t="s">
        <v>12</v>
      </c>
      <c r="E216">
        <v>1</v>
      </c>
      <c r="F216">
        <v>0.94478825921669174</v>
      </c>
      <c r="G216">
        <v>0.94478825921669174</v>
      </c>
      <c r="H216">
        <v>0.94478825921669174</v>
      </c>
      <c r="I216">
        <v>30</v>
      </c>
      <c r="K216" t="str">
        <f>_xlfn.CONCAT(Tableau1[[#This Row],[Colonne2]],ROUND(Tableau1[[#This Row],[median_fit]],2))</f>
        <v>0,94</v>
      </c>
      <c r="L216" s="6"/>
      <c r="M216" s="6" t="str">
        <f>_xlfn.CONCAT(Tableau1[[#This Row],[Nstrains]],Tableau1[[#This Row],[Colonne4]])</f>
        <v>1</v>
      </c>
    </row>
    <row r="217" spans="1:14" hidden="1" x14ac:dyDescent="0.3">
      <c r="A217" s="1">
        <v>215</v>
      </c>
      <c r="B217" t="s">
        <v>14</v>
      </c>
      <c r="C217" t="s">
        <v>67</v>
      </c>
      <c r="D217" t="s">
        <v>13</v>
      </c>
      <c r="E217">
        <v>1</v>
      </c>
      <c r="F217">
        <v>0.88493874609656498</v>
      </c>
      <c r="G217">
        <v>0.88493874609656498</v>
      </c>
      <c r="H217">
        <v>0.88493874609656498</v>
      </c>
      <c r="I217">
        <v>30</v>
      </c>
      <c r="K217" t="str">
        <f>_xlfn.CONCAT(Tableau1[[#This Row],[Colonne2]],ROUND(Tableau1[[#This Row],[median_fit]],2))</f>
        <v>0,88</v>
      </c>
      <c r="L217" s="6"/>
      <c r="M217" s="6" t="str">
        <f>_xlfn.CONCAT(Tableau1[[#This Row],[Nstrains]],Tableau1[[#This Row],[Colonne4]])</f>
        <v>1</v>
      </c>
    </row>
    <row r="218" spans="1:14" x14ac:dyDescent="0.3">
      <c r="A218" s="1">
        <v>216</v>
      </c>
      <c r="B218" t="s">
        <v>14</v>
      </c>
      <c r="C218" t="s">
        <v>68</v>
      </c>
      <c r="D218" t="s">
        <v>10</v>
      </c>
      <c r="E218">
        <v>1</v>
      </c>
      <c r="F218">
        <v>1.677041505199109</v>
      </c>
      <c r="G218">
        <v>1.677041505199109</v>
      </c>
      <c r="H218" s="4">
        <v>1.677041505199109</v>
      </c>
      <c r="I218">
        <v>30</v>
      </c>
      <c r="J218" s="2" t="s">
        <v>143</v>
      </c>
      <c r="K218" t="str">
        <f>_xlfn.CONCAT(Tableau1[[#This Row],[Colonne2]],ROUND(Tableau1[[#This Row],[median_fit]],2))</f>
        <v>growth fold change (to WT): 1,68</v>
      </c>
      <c r="L218" s="5" t="s">
        <v>146</v>
      </c>
      <c r="M218" s="6" t="str">
        <f>_xlfn.CONCAT(Tableau1[[#This Row],[Nstrains]],Tableau1[[#This Row],[Colonne4]])</f>
        <v>1 evolved strains</v>
      </c>
      <c r="N218">
        <v>856529</v>
      </c>
    </row>
    <row r="219" spans="1:14" x14ac:dyDescent="0.3">
      <c r="A219" s="1">
        <v>217</v>
      </c>
      <c r="B219" t="s">
        <v>14</v>
      </c>
      <c r="C219" t="s">
        <v>68</v>
      </c>
      <c r="D219" t="s">
        <v>11</v>
      </c>
      <c r="E219">
        <v>1</v>
      </c>
      <c r="F219">
        <v>1.651393084927828</v>
      </c>
      <c r="G219">
        <v>1.651393084927828</v>
      </c>
      <c r="H219" s="4">
        <v>1.651393084927828</v>
      </c>
      <c r="I219">
        <v>30</v>
      </c>
      <c r="J219" s="2" t="s">
        <v>143</v>
      </c>
      <c r="K219" t="str">
        <f>_xlfn.CONCAT(Tableau1[[#This Row],[Colonne2]],ROUND(Tableau1[[#This Row],[median_fit]],2))</f>
        <v>growth fold change (to WT): 1,65</v>
      </c>
      <c r="L219" s="5" t="s">
        <v>146</v>
      </c>
      <c r="M219" s="6" t="str">
        <f>_xlfn.CONCAT(Tableau1[[#This Row],[Nstrains]],Tableau1[[#This Row],[Colonne4]])</f>
        <v>1 evolved strains</v>
      </c>
      <c r="N219">
        <v>856529</v>
      </c>
    </row>
    <row r="220" spans="1:14" hidden="1" x14ac:dyDescent="0.3">
      <c r="A220" s="1">
        <v>218</v>
      </c>
      <c r="B220" t="s">
        <v>14</v>
      </c>
      <c r="C220" t="s">
        <v>68</v>
      </c>
      <c r="D220" t="s">
        <v>12</v>
      </c>
      <c r="E220">
        <v>1</v>
      </c>
      <c r="F220">
        <v>0.93726239943417911</v>
      </c>
      <c r="G220">
        <v>0.93726239943417911</v>
      </c>
      <c r="H220">
        <v>0.93726239943417911</v>
      </c>
      <c r="I220">
        <v>30</v>
      </c>
      <c r="K220" t="str">
        <f>_xlfn.CONCAT(Tableau1[[#This Row],[Colonne2]],ROUND(Tableau1[[#This Row],[median_fit]],2))</f>
        <v>0,94</v>
      </c>
      <c r="L220" s="6"/>
      <c r="M220" s="6" t="str">
        <f>_xlfn.CONCAT(Tableau1[[#This Row],[Nstrains]],Tableau1[[#This Row],[Colonne4]])</f>
        <v>1</v>
      </c>
    </row>
    <row r="221" spans="1:14" hidden="1" x14ac:dyDescent="0.3">
      <c r="A221" s="1">
        <v>219</v>
      </c>
      <c r="B221" t="s">
        <v>14</v>
      </c>
      <c r="C221" t="s">
        <v>68</v>
      </c>
      <c r="D221" t="s">
        <v>13</v>
      </c>
      <c r="E221">
        <v>1</v>
      </c>
      <c r="F221">
        <v>0.87230694045242574</v>
      </c>
      <c r="G221">
        <v>0.87230694045242574</v>
      </c>
      <c r="H221">
        <v>0.87230694045242574</v>
      </c>
      <c r="I221">
        <v>30</v>
      </c>
      <c r="K221" t="str">
        <f>_xlfn.CONCAT(Tableau1[[#This Row],[Colonne2]],ROUND(Tableau1[[#This Row],[median_fit]],2))</f>
        <v>0,87</v>
      </c>
      <c r="L221" s="6"/>
      <c r="M221" s="6" t="str">
        <f>_xlfn.CONCAT(Tableau1[[#This Row],[Nstrains]],Tableau1[[#This Row],[Colonne4]])</f>
        <v>1</v>
      </c>
    </row>
    <row r="222" spans="1:14" x14ac:dyDescent="0.3">
      <c r="A222" s="1">
        <v>220</v>
      </c>
      <c r="B222" t="s">
        <v>14</v>
      </c>
      <c r="C222" t="s">
        <v>69</v>
      </c>
      <c r="D222" t="s">
        <v>10</v>
      </c>
      <c r="E222">
        <v>1</v>
      </c>
      <c r="F222">
        <v>1.737870206386225</v>
      </c>
      <c r="G222">
        <v>1.737870206386225</v>
      </c>
      <c r="H222" s="4">
        <v>1.737870206386225</v>
      </c>
      <c r="I222">
        <v>30</v>
      </c>
      <c r="J222" s="2" t="s">
        <v>143</v>
      </c>
      <c r="K222" t="str">
        <f>_xlfn.CONCAT(Tableau1[[#This Row],[Colonne2]],ROUND(Tableau1[[#This Row],[median_fit]],2))</f>
        <v>growth fold change (to WT): 1,74</v>
      </c>
      <c r="L222" s="5" t="s">
        <v>146</v>
      </c>
      <c r="M222" s="6" t="str">
        <f>_xlfn.CONCAT(Tableau1[[#This Row],[Nstrains]],Tableau1[[#This Row],[Colonne4]])</f>
        <v>1 evolved strains</v>
      </c>
      <c r="N222">
        <v>856529</v>
      </c>
    </row>
    <row r="223" spans="1:14" x14ac:dyDescent="0.3">
      <c r="A223" s="1">
        <v>221</v>
      </c>
      <c r="B223" t="s">
        <v>14</v>
      </c>
      <c r="C223" t="s">
        <v>69</v>
      </c>
      <c r="D223" t="s">
        <v>11</v>
      </c>
      <c r="E223">
        <v>1</v>
      </c>
      <c r="F223">
        <v>1.692058696590419</v>
      </c>
      <c r="G223">
        <v>1.692058696590419</v>
      </c>
      <c r="H223" s="4">
        <v>1.692058696590419</v>
      </c>
      <c r="I223">
        <v>30</v>
      </c>
      <c r="J223" s="2" t="s">
        <v>143</v>
      </c>
      <c r="K223" t="str">
        <f>_xlfn.CONCAT(Tableau1[[#This Row],[Colonne2]],ROUND(Tableau1[[#This Row],[median_fit]],2))</f>
        <v>growth fold change (to WT): 1,69</v>
      </c>
      <c r="L223" s="5" t="s">
        <v>146</v>
      </c>
      <c r="M223" s="6" t="str">
        <f>_xlfn.CONCAT(Tableau1[[#This Row],[Nstrains]],Tableau1[[#This Row],[Colonne4]])</f>
        <v>1 evolved strains</v>
      </c>
      <c r="N223">
        <v>856529</v>
      </c>
    </row>
    <row r="224" spans="1:14" hidden="1" x14ac:dyDescent="0.3">
      <c r="A224" s="1">
        <v>222</v>
      </c>
      <c r="B224" t="s">
        <v>14</v>
      </c>
      <c r="C224" t="s">
        <v>69</v>
      </c>
      <c r="D224" t="s">
        <v>12</v>
      </c>
      <c r="E224">
        <v>1</v>
      </c>
      <c r="F224">
        <v>0.9521151975952612</v>
      </c>
      <c r="G224">
        <v>0.9521151975952612</v>
      </c>
      <c r="H224">
        <v>0.9521151975952612</v>
      </c>
      <c r="I224">
        <v>30</v>
      </c>
      <c r="K224" t="str">
        <f>_xlfn.CONCAT(Tableau1[[#This Row],[Colonne2]],ROUND(Tableau1[[#This Row],[median_fit]],2))</f>
        <v>0,95</v>
      </c>
      <c r="L224" s="6"/>
      <c r="M224" s="6" t="str">
        <f>_xlfn.CONCAT(Tableau1[[#This Row],[Nstrains]],Tableau1[[#This Row],[Colonne4]])</f>
        <v>1</v>
      </c>
    </row>
    <row r="225" spans="1:14" hidden="1" x14ac:dyDescent="0.3">
      <c r="A225" s="1">
        <v>223</v>
      </c>
      <c r="B225" t="s">
        <v>14</v>
      </c>
      <c r="C225" t="s">
        <v>69</v>
      </c>
      <c r="D225" t="s">
        <v>13</v>
      </c>
      <c r="E225">
        <v>1</v>
      </c>
      <c r="F225">
        <v>0.87504866351354704</v>
      </c>
      <c r="G225">
        <v>0.87504866351354704</v>
      </c>
      <c r="H225">
        <v>0.87504866351354704</v>
      </c>
      <c r="I225">
        <v>30</v>
      </c>
      <c r="K225" t="str">
        <f>_xlfn.CONCAT(Tableau1[[#This Row],[Colonne2]],ROUND(Tableau1[[#This Row],[median_fit]],2))</f>
        <v>0,88</v>
      </c>
      <c r="L225" s="6"/>
      <c r="M225" s="6" t="str">
        <f>_xlfn.CONCAT(Tableau1[[#This Row],[Nstrains]],Tableau1[[#This Row],[Colonne4]])</f>
        <v>1</v>
      </c>
    </row>
    <row r="226" spans="1:14" x14ac:dyDescent="0.3">
      <c r="A226" s="1">
        <v>224</v>
      </c>
      <c r="B226" t="s">
        <v>14</v>
      </c>
      <c r="C226" t="s">
        <v>70</v>
      </c>
      <c r="D226" t="s">
        <v>10</v>
      </c>
      <c r="E226">
        <v>1</v>
      </c>
      <c r="F226">
        <v>1.753704255729541</v>
      </c>
      <c r="G226">
        <v>1.753704255729541</v>
      </c>
      <c r="H226" s="4">
        <v>1.753704255729541</v>
      </c>
      <c r="I226">
        <v>30</v>
      </c>
      <c r="J226" s="2" t="s">
        <v>143</v>
      </c>
      <c r="K226" t="str">
        <f>_xlfn.CONCAT(Tableau1[[#This Row],[Colonne2]],ROUND(Tableau1[[#This Row],[median_fit]],2))</f>
        <v>growth fold change (to WT): 1,75</v>
      </c>
      <c r="L226" s="5" t="s">
        <v>146</v>
      </c>
      <c r="M226" s="6" t="str">
        <f>_xlfn.CONCAT(Tableau1[[#This Row],[Nstrains]],Tableau1[[#This Row],[Colonne4]])</f>
        <v>1 evolved strains</v>
      </c>
      <c r="N226">
        <v>856529</v>
      </c>
    </row>
    <row r="227" spans="1:14" x14ac:dyDescent="0.3">
      <c r="A227" s="1">
        <v>225</v>
      </c>
      <c r="B227" t="s">
        <v>14</v>
      </c>
      <c r="C227" t="s">
        <v>70</v>
      </c>
      <c r="D227" t="s">
        <v>11</v>
      </c>
      <c r="E227">
        <v>1</v>
      </c>
      <c r="F227">
        <v>1.587805111974296</v>
      </c>
      <c r="G227">
        <v>1.587805111974296</v>
      </c>
      <c r="H227" s="4">
        <v>1.587805111974296</v>
      </c>
      <c r="I227">
        <v>30</v>
      </c>
      <c r="J227" s="2" t="s">
        <v>143</v>
      </c>
      <c r="K227" t="str">
        <f>_xlfn.CONCAT(Tableau1[[#This Row],[Colonne2]],ROUND(Tableau1[[#This Row],[median_fit]],2))</f>
        <v>growth fold change (to WT): 1,59</v>
      </c>
      <c r="L227" s="5" t="s">
        <v>146</v>
      </c>
      <c r="M227" s="6" t="str">
        <f>_xlfn.CONCAT(Tableau1[[#This Row],[Nstrains]],Tableau1[[#This Row],[Colonne4]])</f>
        <v>1 evolved strains</v>
      </c>
      <c r="N227">
        <v>856529</v>
      </c>
    </row>
    <row r="228" spans="1:14" hidden="1" x14ac:dyDescent="0.3">
      <c r="A228" s="1">
        <v>226</v>
      </c>
      <c r="B228" t="s">
        <v>14</v>
      </c>
      <c r="C228" t="s">
        <v>70</v>
      </c>
      <c r="D228" t="s">
        <v>12</v>
      </c>
      <c r="E228">
        <v>1</v>
      </c>
      <c r="F228">
        <v>0.91764653876757141</v>
      </c>
      <c r="G228">
        <v>0.91764653876757141</v>
      </c>
      <c r="H228">
        <v>0.91764653876757141</v>
      </c>
      <c r="I228">
        <v>30</v>
      </c>
      <c r="K228" t="str">
        <f>_xlfn.CONCAT(Tableau1[[#This Row],[Colonne2]],ROUND(Tableau1[[#This Row],[median_fit]],2))</f>
        <v>0,92</v>
      </c>
      <c r="L228" s="6"/>
      <c r="M228" s="6" t="str">
        <f>_xlfn.CONCAT(Tableau1[[#This Row],[Nstrains]],Tableau1[[#This Row],[Colonne4]])</f>
        <v>1</v>
      </c>
    </row>
    <row r="229" spans="1:14" hidden="1" x14ac:dyDescent="0.3">
      <c r="A229" s="1">
        <v>227</v>
      </c>
      <c r="B229" t="s">
        <v>14</v>
      </c>
      <c r="C229" t="s">
        <v>70</v>
      </c>
      <c r="D229" t="s">
        <v>13</v>
      </c>
      <c r="E229">
        <v>1</v>
      </c>
      <c r="F229">
        <v>0.88889809239026896</v>
      </c>
      <c r="G229">
        <v>0.88889809239026896</v>
      </c>
      <c r="H229">
        <v>0.88889809239026896</v>
      </c>
      <c r="I229">
        <v>30</v>
      </c>
      <c r="K229" t="str">
        <f>_xlfn.CONCAT(Tableau1[[#This Row],[Colonne2]],ROUND(Tableau1[[#This Row],[median_fit]],2))</f>
        <v>0,89</v>
      </c>
      <c r="L229" s="6"/>
      <c r="M229" s="6" t="str">
        <f>_xlfn.CONCAT(Tableau1[[#This Row],[Nstrains]],Tableau1[[#This Row],[Colonne4]])</f>
        <v>1</v>
      </c>
    </row>
    <row r="230" spans="1:14" x14ac:dyDescent="0.3">
      <c r="A230" s="1">
        <v>228</v>
      </c>
      <c r="B230" t="s">
        <v>14</v>
      </c>
      <c r="C230" t="s">
        <v>71</v>
      </c>
      <c r="D230" t="s">
        <v>10</v>
      </c>
      <c r="E230">
        <v>1</v>
      </c>
      <c r="F230">
        <v>1.8316821266373251</v>
      </c>
      <c r="G230">
        <v>1.8316821266373251</v>
      </c>
      <c r="H230" s="4">
        <v>1.8316821266373251</v>
      </c>
      <c r="I230">
        <v>30</v>
      </c>
      <c r="J230" s="2" t="s">
        <v>143</v>
      </c>
      <c r="K230" t="str">
        <f>_xlfn.CONCAT(Tableau1[[#This Row],[Colonne2]],ROUND(Tableau1[[#This Row],[median_fit]],2))</f>
        <v>growth fold change (to WT): 1,83</v>
      </c>
      <c r="L230" s="5" t="s">
        <v>146</v>
      </c>
      <c r="M230" s="6" t="str">
        <f>_xlfn.CONCAT(Tableau1[[#This Row],[Nstrains]],Tableau1[[#This Row],[Colonne4]])</f>
        <v>1 evolved strains</v>
      </c>
      <c r="N230">
        <v>856529</v>
      </c>
    </row>
    <row r="231" spans="1:14" x14ac:dyDescent="0.3">
      <c r="A231" s="1">
        <v>229</v>
      </c>
      <c r="B231" t="s">
        <v>14</v>
      </c>
      <c r="C231" t="s">
        <v>71</v>
      </c>
      <c r="D231" t="s">
        <v>11</v>
      </c>
      <c r="E231">
        <v>1</v>
      </c>
      <c r="F231">
        <v>1.612166115187263</v>
      </c>
      <c r="G231">
        <v>1.612166115187263</v>
      </c>
      <c r="H231" s="4">
        <v>1.612166115187263</v>
      </c>
      <c r="I231">
        <v>30</v>
      </c>
      <c r="J231" s="2" t="s">
        <v>143</v>
      </c>
      <c r="K231" t="str">
        <f>_xlfn.CONCAT(Tableau1[[#This Row],[Colonne2]],ROUND(Tableau1[[#This Row],[median_fit]],2))</f>
        <v>growth fold change (to WT): 1,61</v>
      </c>
      <c r="L231" s="5" t="s">
        <v>146</v>
      </c>
      <c r="M231" s="6" t="str">
        <f>_xlfn.CONCAT(Tableau1[[#This Row],[Nstrains]],Tableau1[[#This Row],[Colonne4]])</f>
        <v>1 evolved strains</v>
      </c>
      <c r="N231">
        <v>856529</v>
      </c>
    </row>
    <row r="232" spans="1:14" hidden="1" x14ac:dyDescent="0.3">
      <c r="A232" s="1">
        <v>230</v>
      </c>
      <c r="B232" t="s">
        <v>14</v>
      </c>
      <c r="C232" t="s">
        <v>71</v>
      </c>
      <c r="D232" t="s">
        <v>12</v>
      </c>
      <c r="E232">
        <v>1</v>
      </c>
      <c r="F232">
        <v>0.96069092034302894</v>
      </c>
      <c r="G232">
        <v>0.96069092034302894</v>
      </c>
      <c r="H232">
        <v>0.96069092034302894</v>
      </c>
      <c r="I232">
        <v>30</v>
      </c>
      <c r="K232" t="str">
        <f>_xlfn.CONCAT(Tableau1[[#This Row],[Colonne2]],ROUND(Tableau1[[#This Row],[median_fit]],2))</f>
        <v>0,96</v>
      </c>
      <c r="L232" s="6"/>
      <c r="M232" s="6" t="str">
        <f>_xlfn.CONCAT(Tableau1[[#This Row],[Nstrains]],Tableau1[[#This Row],[Colonne4]])</f>
        <v>1</v>
      </c>
    </row>
    <row r="233" spans="1:14" hidden="1" x14ac:dyDescent="0.3">
      <c r="A233" s="1">
        <v>231</v>
      </c>
      <c r="B233" t="s">
        <v>14</v>
      </c>
      <c r="C233" t="s">
        <v>71</v>
      </c>
      <c r="D233" t="s">
        <v>13</v>
      </c>
      <c r="E233">
        <v>1</v>
      </c>
      <c r="F233">
        <v>0.89414132712649197</v>
      </c>
      <c r="G233">
        <v>0.89414132712649197</v>
      </c>
      <c r="H233">
        <v>0.89414132712649197</v>
      </c>
      <c r="I233">
        <v>30</v>
      </c>
      <c r="K233" t="str">
        <f>_xlfn.CONCAT(Tableau1[[#This Row],[Colonne2]],ROUND(Tableau1[[#This Row],[median_fit]],2))</f>
        <v>0,89</v>
      </c>
      <c r="L233" s="6"/>
      <c r="M233" s="6" t="str">
        <f>_xlfn.CONCAT(Tableau1[[#This Row],[Nstrains]],Tableau1[[#This Row],[Colonne4]])</f>
        <v>1</v>
      </c>
    </row>
    <row r="234" spans="1:14" x14ac:dyDescent="0.3">
      <c r="A234" s="1">
        <v>232</v>
      </c>
      <c r="B234" t="s">
        <v>14</v>
      </c>
      <c r="C234" t="s">
        <v>72</v>
      </c>
      <c r="D234" t="s">
        <v>10</v>
      </c>
      <c r="E234">
        <v>1</v>
      </c>
      <c r="F234">
        <v>2.0091390091390089</v>
      </c>
      <c r="G234">
        <v>2.0091390091390089</v>
      </c>
      <c r="H234" s="4">
        <v>2.0091390091390089</v>
      </c>
      <c r="I234">
        <v>30</v>
      </c>
      <c r="J234" s="2" t="s">
        <v>143</v>
      </c>
      <c r="K234" t="str">
        <f>_xlfn.CONCAT(Tableau1[[#This Row],[Colonne2]],ROUND(Tableau1[[#This Row],[median_fit]],2))</f>
        <v>growth fold change (to WT): 2,01</v>
      </c>
      <c r="L234" s="5" t="s">
        <v>146</v>
      </c>
      <c r="M234" s="6" t="str">
        <f>_xlfn.CONCAT(Tableau1[[#This Row],[Nstrains]],Tableau1[[#This Row],[Colonne4]])</f>
        <v>1 evolved strains</v>
      </c>
      <c r="N234">
        <v>856529</v>
      </c>
    </row>
    <row r="235" spans="1:14" x14ac:dyDescent="0.3">
      <c r="A235" s="1">
        <v>233</v>
      </c>
      <c r="B235" t="s">
        <v>14</v>
      </c>
      <c r="C235" t="s">
        <v>72</v>
      </c>
      <c r="D235" t="s">
        <v>11</v>
      </c>
      <c r="E235">
        <v>1</v>
      </c>
      <c r="F235">
        <v>1.9066061497792961</v>
      </c>
      <c r="G235">
        <v>1.9066061497792961</v>
      </c>
      <c r="H235" s="4">
        <v>1.9066061497792961</v>
      </c>
      <c r="I235">
        <v>30</v>
      </c>
      <c r="J235" s="2" t="s">
        <v>143</v>
      </c>
      <c r="K235" t="str">
        <f>_xlfn.CONCAT(Tableau1[[#This Row],[Colonne2]],ROUND(Tableau1[[#This Row],[median_fit]],2))</f>
        <v>growth fold change (to WT): 1,91</v>
      </c>
      <c r="L235" s="5" t="s">
        <v>146</v>
      </c>
      <c r="M235" s="6" t="str">
        <f>_xlfn.CONCAT(Tableau1[[#This Row],[Nstrains]],Tableau1[[#This Row],[Colonne4]])</f>
        <v>1 evolved strains</v>
      </c>
      <c r="N235">
        <v>856529</v>
      </c>
    </row>
    <row r="236" spans="1:14" hidden="1" x14ac:dyDescent="0.3">
      <c r="A236" s="1">
        <v>234</v>
      </c>
      <c r="B236" t="s">
        <v>14</v>
      </c>
      <c r="C236" t="s">
        <v>72</v>
      </c>
      <c r="D236" t="s">
        <v>12</v>
      </c>
      <c r="E236">
        <v>1</v>
      </c>
      <c r="F236">
        <v>0.99565603250969215</v>
      </c>
      <c r="G236">
        <v>0.99565603250969215</v>
      </c>
      <c r="H236">
        <v>0.99565603250969215</v>
      </c>
      <c r="I236">
        <v>30</v>
      </c>
      <c r="K236" t="str">
        <f>_xlfn.CONCAT(Tableau1[[#This Row],[Colonne2]],ROUND(Tableau1[[#This Row],[median_fit]],2))</f>
        <v>1</v>
      </c>
      <c r="L236" s="6"/>
      <c r="M236" s="6" t="str">
        <f>_xlfn.CONCAT(Tableau1[[#This Row],[Nstrains]],Tableau1[[#This Row],[Colonne4]])</f>
        <v>1</v>
      </c>
    </row>
    <row r="237" spans="1:14" hidden="1" x14ac:dyDescent="0.3">
      <c r="A237" s="1">
        <v>235</v>
      </c>
      <c r="B237" t="s">
        <v>14</v>
      </c>
      <c r="C237" t="s">
        <v>72</v>
      </c>
      <c r="D237" t="s">
        <v>13</v>
      </c>
      <c r="E237">
        <v>1</v>
      </c>
      <c r="F237">
        <v>0.83458913967388548</v>
      </c>
      <c r="G237">
        <v>0.83458913967388548</v>
      </c>
      <c r="H237">
        <v>0.83458913967388548</v>
      </c>
      <c r="I237">
        <v>30</v>
      </c>
      <c r="K237" t="str">
        <f>_xlfn.CONCAT(Tableau1[[#This Row],[Colonne2]],ROUND(Tableau1[[#This Row],[median_fit]],2))</f>
        <v>0,83</v>
      </c>
      <c r="L237" s="6"/>
      <c r="M237" s="6" t="str">
        <f>_xlfn.CONCAT(Tableau1[[#This Row],[Nstrains]],Tableau1[[#This Row],[Colonne4]])</f>
        <v>1</v>
      </c>
    </row>
    <row r="238" spans="1:14" x14ac:dyDescent="0.3">
      <c r="A238" s="1">
        <v>236</v>
      </c>
      <c r="B238" t="s">
        <v>14</v>
      </c>
      <c r="C238" t="s">
        <v>73</v>
      </c>
      <c r="D238" t="s">
        <v>10</v>
      </c>
      <c r="E238">
        <v>2</v>
      </c>
      <c r="F238">
        <v>1.8160584965543849</v>
      </c>
      <c r="G238">
        <v>2.1794516594516589</v>
      </c>
      <c r="H238" s="4">
        <v>1.997755078003022</v>
      </c>
      <c r="I238">
        <v>30</v>
      </c>
      <c r="J238" s="2" t="s">
        <v>143</v>
      </c>
      <c r="K238" t="str">
        <f>_xlfn.CONCAT(Tableau1[[#This Row],[Colonne2]],ROUND(Tableau1[[#This Row],[median_fit]],2))</f>
        <v>growth fold change (to WT): 2</v>
      </c>
      <c r="L238" s="5" t="s">
        <v>146</v>
      </c>
      <c r="M238" s="6" t="str">
        <f>_xlfn.CONCAT(Tableau1[[#This Row],[Nstrains]],Tableau1[[#This Row],[Colonne4]])</f>
        <v>2 evolved strains</v>
      </c>
      <c r="N238">
        <v>856529</v>
      </c>
    </row>
    <row r="239" spans="1:14" x14ac:dyDescent="0.3">
      <c r="A239" s="1">
        <v>237</v>
      </c>
      <c r="B239" t="s">
        <v>14</v>
      </c>
      <c r="C239" t="s">
        <v>73</v>
      </c>
      <c r="D239" t="s">
        <v>11</v>
      </c>
      <c r="E239">
        <v>2</v>
      </c>
      <c r="F239">
        <v>1.704263175562269</v>
      </c>
      <c r="G239">
        <v>2.0813985386169231</v>
      </c>
      <c r="H239" s="4">
        <v>1.892830857089596</v>
      </c>
      <c r="I239">
        <v>30</v>
      </c>
      <c r="J239" s="2" t="s">
        <v>143</v>
      </c>
      <c r="K239" t="str">
        <f>_xlfn.CONCAT(Tableau1[[#This Row],[Colonne2]],ROUND(Tableau1[[#This Row],[median_fit]],2))</f>
        <v>growth fold change (to WT): 1,89</v>
      </c>
      <c r="L239" s="5" t="s">
        <v>146</v>
      </c>
      <c r="M239" s="6" t="str">
        <f>_xlfn.CONCAT(Tableau1[[#This Row],[Nstrains]],Tableau1[[#This Row],[Colonne4]])</f>
        <v>2 evolved strains</v>
      </c>
      <c r="N239">
        <v>856529</v>
      </c>
    </row>
    <row r="240" spans="1:14" hidden="1" x14ac:dyDescent="0.3">
      <c r="A240" s="1">
        <v>238</v>
      </c>
      <c r="B240" t="s">
        <v>14</v>
      </c>
      <c r="C240" t="s">
        <v>73</v>
      </c>
      <c r="D240" t="s">
        <v>12</v>
      </c>
      <c r="E240">
        <v>2</v>
      </c>
      <c r="F240">
        <v>0.94653434709574746</v>
      </c>
      <c r="G240">
        <v>1.141599327385679</v>
      </c>
      <c r="H240">
        <v>1.0440668372407129</v>
      </c>
      <c r="I240">
        <v>30</v>
      </c>
      <c r="K240" t="str">
        <f>_xlfn.CONCAT(Tableau1[[#This Row],[Colonne2]],ROUND(Tableau1[[#This Row],[median_fit]],2))</f>
        <v>1,04</v>
      </c>
      <c r="L240" s="6"/>
      <c r="M240" s="6" t="str">
        <f>_xlfn.CONCAT(Tableau1[[#This Row],[Nstrains]],Tableau1[[#This Row],[Colonne4]])</f>
        <v>2</v>
      </c>
    </row>
    <row r="241" spans="1:14" hidden="1" x14ac:dyDescent="0.3">
      <c r="A241" s="1">
        <v>239</v>
      </c>
      <c r="B241" t="s">
        <v>14</v>
      </c>
      <c r="C241" t="s">
        <v>73</v>
      </c>
      <c r="D241" t="s">
        <v>13</v>
      </c>
      <c r="E241">
        <v>2</v>
      </c>
      <c r="F241">
        <v>0.91532134485243566</v>
      </c>
      <c r="G241">
        <v>0.99021317665385467</v>
      </c>
      <c r="H241">
        <v>0.95276726075314522</v>
      </c>
      <c r="I241">
        <v>30</v>
      </c>
      <c r="K241" t="str">
        <f>_xlfn.CONCAT(Tableau1[[#This Row],[Colonne2]],ROUND(Tableau1[[#This Row],[median_fit]],2))</f>
        <v>0,95</v>
      </c>
      <c r="L241" s="6"/>
      <c r="M241" s="6" t="str">
        <f>_xlfn.CONCAT(Tableau1[[#This Row],[Nstrains]],Tableau1[[#This Row],[Colonne4]])</f>
        <v>2</v>
      </c>
    </row>
    <row r="242" spans="1:14" x14ac:dyDescent="0.3">
      <c r="A242" s="1">
        <v>240</v>
      </c>
      <c r="B242" t="s">
        <v>14</v>
      </c>
      <c r="C242" t="s">
        <v>74</v>
      </c>
      <c r="D242" t="s">
        <v>10</v>
      </c>
      <c r="E242">
        <v>2</v>
      </c>
      <c r="F242">
        <v>1.713303757737292</v>
      </c>
      <c r="G242">
        <v>1.834347437268758</v>
      </c>
      <c r="H242" s="4">
        <v>1.773825597503025</v>
      </c>
      <c r="I242">
        <v>30</v>
      </c>
      <c r="J242" s="2" t="s">
        <v>143</v>
      </c>
      <c r="K242" t="str">
        <f>_xlfn.CONCAT(Tableau1[[#This Row],[Colonne2]],ROUND(Tableau1[[#This Row],[median_fit]],2))</f>
        <v>growth fold change (to WT): 1,77</v>
      </c>
      <c r="L242" s="5" t="s">
        <v>146</v>
      </c>
      <c r="M242" s="6" t="str">
        <f>_xlfn.CONCAT(Tableau1[[#This Row],[Nstrains]],Tableau1[[#This Row],[Colonne4]])</f>
        <v>2 evolved strains</v>
      </c>
      <c r="N242">
        <v>856529</v>
      </c>
    </row>
    <row r="243" spans="1:14" x14ac:dyDescent="0.3">
      <c r="A243" s="1">
        <v>241</v>
      </c>
      <c r="B243" t="s">
        <v>14</v>
      </c>
      <c r="C243" t="s">
        <v>74</v>
      </c>
      <c r="D243" t="s">
        <v>11</v>
      </c>
      <c r="E243">
        <v>2</v>
      </c>
      <c r="F243">
        <v>1.647388864911524</v>
      </c>
      <c r="G243">
        <v>1.8881216131971419</v>
      </c>
      <c r="H243" s="4">
        <v>1.767755239054333</v>
      </c>
      <c r="I243">
        <v>30</v>
      </c>
      <c r="J243" s="2" t="s">
        <v>143</v>
      </c>
      <c r="K243" t="str">
        <f>_xlfn.CONCAT(Tableau1[[#This Row],[Colonne2]],ROUND(Tableau1[[#This Row],[median_fit]],2))</f>
        <v>growth fold change (to WT): 1,77</v>
      </c>
      <c r="L243" s="5" t="s">
        <v>146</v>
      </c>
      <c r="M243" s="6" t="str">
        <f>_xlfn.CONCAT(Tableau1[[#This Row],[Nstrains]],Tableau1[[#This Row],[Colonne4]])</f>
        <v>2 evolved strains</v>
      </c>
      <c r="N243">
        <v>856529</v>
      </c>
    </row>
    <row r="244" spans="1:14" hidden="1" x14ac:dyDescent="0.3">
      <c r="A244" s="1">
        <v>242</v>
      </c>
      <c r="B244" t="s">
        <v>14</v>
      </c>
      <c r="C244" t="s">
        <v>74</v>
      </c>
      <c r="D244" t="s">
        <v>12</v>
      </c>
      <c r="E244">
        <v>2</v>
      </c>
      <c r="F244">
        <v>0.85278710989302453</v>
      </c>
      <c r="G244">
        <v>0.96109981434002301</v>
      </c>
      <c r="H244">
        <v>0.90694346211652377</v>
      </c>
      <c r="I244">
        <v>30</v>
      </c>
      <c r="K244" t="str">
        <f>_xlfn.CONCAT(Tableau1[[#This Row],[Colonne2]],ROUND(Tableau1[[#This Row],[median_fit]],2))</f>
        <v>0,91</v>
      </c>
      <c r="L244" s="6"/>
      <c r="M244" s="6" t="str">
        <f>_xlfn.CONCAT(Tableau1[[#This Row],[Nstrains]],Tableau1[[#This Row],[Colonne4]])</f>
        <v>2</v>
      </c>
    </row>
    <row r="245" spans="1:14" hidden="1" x14ac:dyDescent="0.3">
      <c r="A245" s="1">
        <v>243</v>
      </c>
      <c r="B245" t="s">
        <v>14</v>
      </c>
      <c r="C245" t="s">
        <v>74</v>
      </c>
      <c r="D245" t="s">
        <v>13</v>
      </c>
      <c r="E245">
        <v>2</v>
      </c>
      <c r="F245">
        <v>0.93863013244758831</v>
      </c>
      <c r="G245">
        <v>0.94008796706619069</v>
      </c>
      <c r="H245">
        <v>0.93935904975688955</v>
      </c>
      <c r="I245">
        <v>30</v>
      </c>
      <c r="K245" t="str">
        <f>_xlfn.CONCAT(Tableau1[[#This Row],[Colonne2]],ROUND(Tableau1[[#This Row],[median_fit]],2))</f>
        <v>0,94</v>
      </c>
      <c r="L245" s="6"/>
      <c r="M245" s="6" t="str">
        <f>_xlfn.CONCAT(Tableau1[[#This Row],[Nstrains]],Tableau1[[#This Row],[Colonne4]])</f>
        <v>2</v>
      </c>
    </row>
    <row r="246" spans="1:14" x14ac:dyDescent="0.3">
      <c r="A246" s="1">
        <v>244</v>
      </c>
      <c r="B246" t="s">
        <v>14</v>
      </c>
      <c r="C246" t="s">
        <v>75</v>
      </c>
      <c r="D246" t="s">
        <v>10</v>
      </c>
      <c r="E246">
        <v>1</v>
      </c>
      <c r="F246">
        <v>1.9401006505462131</v>
      </c>
      <c r="G246">
        <v>1.9401006505462131</v>
      </c>
      <c r="H246" s="4">
        <v>1.9401006505462131</v>
      </c>
      <c r="I246">
        <v>30</v>
      </c>
      <c r="J246" s="2" t="s">
        <v>143</v>
      </c>
      <c r="K246" t="str">
        <f>_xlfn.CONCAT(Tableau1[[#This Row],[Colonne2]],ROUND(Tableau1[[#This Row],[median_fit]],2))</f>
        <v>growth fold change (to WT): 1,94</v>
      </c>
      <c r="L246" s="5" t="s">
        <v>146</v>
      </c>
      <c r="M246" s="6" t="str">
        <f>_xlfn.CONCAT(Tableau1[[#This Row],[Nstrains]],Tableau1[[#This Row],[Colonne4]])</f>
        <v>1 evolved strains</v>
      </c>
      <c r="N246">
        <v>856529</v>
      </c>
    </row>
    <row r="247" spans="1:14" x14ac:dyDescent="0.3">
      <c r="A247" s="1">
        <v>245</v>
      </c>
      <c r="B247" t="s">
        <v>14</v>
      </c>
      <c r="C247" t="s">
        <v>75</v>
      </c>
      <c r="D247" t="s">
        <v>11</v>
      </c>
      <c r="E247">
        <v>1</v>
      </c>
      <c r="F247">
        <v>1.939936699755431</v>
      </c>
      <c r="G247">
        <v>1.939936699755431</v>
      </c>
      <c r="H247" s="4">
        <v>1.939936699755431</v>
      </c>
      <c r="I247">
        <v>30</v>
      </c>
      <c r="J247" s="2" t="s">
        <v>143</v>
      </c>
      <c r="K247" t="str">
        <f>_xlfn.CONCAT(Tableau1[[#This Row],[Colonne2]],ROUND(Tableau1[[#This Row],[median_fit]],2))</f>
        <v>growth fold change (to WT): 1,94</v>
      </c>
      <c r="L247" s="5" t="s">
        <v>146</v>
      </c>
      <c r="M247" s="6" t="str">
        <f>_xlfn.CONCAT(Tableau1[[#This Row],[Nstrains]],Tableau1[[#This Row],[Colonne4]])</f>
        <v>1 evolved strains</v>
      </c>
      <c r="N247">
        <v>856529</v>
      </c>
    </row>
    <row r="248" spans="1:14" hidden="1" x14ac:dyDescent="0.3">
      <c r="A248" s="1">
        <v>246</v>
      </c>
      <c r="B248" t="s">
        <v>14</v>
      </c>
      <c r="C248" t="s">
        <v>75</v>
      </c>
      <c r="D248" t="s">
        <v>12</v>
      </c>
      <c r="E248">
        <v>1</v>
      </c>
      <c r="F248">
        <v>1.0512775174608791</v>
      </c>
      <c r="G248">
        <v>1.0512775174608791</v>
      </c>
      <c r="H248">
        <v>1.0512775174608791</v>
      </c>
      <c r="I248">
        <v>30</v>
      </c>
      <c r="K248" t="str">
        <f>_xlfn.CONCAT(Tableau1[[#This Row],[Colonne2]],ROUND(Tableau1[[#This Row],[median_fit]],2))</f>
        <v>1,05</v>
      </c>
      <c r="L248" s="6"/>
      <c r="M248" s="6" t="str">
        <f>_xlfn.CONCAT(Tableau1[[#This Row],[Nstrains]],Tableau1[[#This Row],[Colonne4]])</f>
        <v>1</v>
      </c>
    </row>
    <row r="249" spans="1:14" hidden="1" x14ac:dyDescent="0.3">
      <c r="A249" s="1">
        <v>247</v>
      </c>
      <c r="B249" t="s">
        <v>14</v>
      </c>
      <c r="C249" t="s">
        <v>75</v>
      </c>
      <c r="D249" t="s">
        <v>13</v>
      </c>
      <c r="E249">
        <v>1</v>
      </c>
      <c r="F249">
        <v>0.98707828406238873</v>
      </c>
      <c r="G249">
        <v>0.98707828406238873</v>
      </c>
      <c r="H249">
        <v>0.98707828406238873</v>
      </c>
      <c r="I249">
        <v>30</v>
      </c>
      <c r="K249" t="str">
        <f>_xlfn.CONCAT(Tableau1[[#This Row],[Colonne2]],ROUND(Tableau1[[#This Row],[median_fit]],2))</f>
        <v>0,99</v>
      </c>
      <c r="L249" s="6"/>
      <c r="M249" s="6" t="str">
        <f>_xlfn.CONCAT(Tableau1[[#This Row],[Nstrains]],Tableau1[[#This Row],[Colonne4]])</f>
        <v>1</v>
      </c>
    </row>
    <row r="250" spans="1:14" x14ac:dyDescent="0.3">
      <c r="A250" s="1">
        <v>248</v>
      </c>
      <c r="B250" t="s">
        <v>14</v>
      </c>
      <c r="C250" t="s">
        <v>76</v>
      </c>
      <c r="D250" t="s">
        <v>10</v>
      </c>
      <c r="E250">
        <v>1</v>
      </c>
      <c r="F250">
        <v>1.1587087271388239</v>
      </c>
      <c r="G250">
        <v>1.1587087271388239</v>
      </c>
      <c r="H250" s="4">
        <v>1.1587087271388239</v>
      </c>
      <c r="I250">
        <v>30</v>
      </c>
      <c r="J250" s="2" t="s">
        <v>143</v>
      </c>
      <c r="K250" t="str">
        <f>_xlfn.CONCAT(Tableau1[[#This Row],[Colonne2]],ROUND(Tableau1[[#This Row],[median_fit]],2))</f>
        <v>growth fold change (to WT): 1,16</v>
      </c>
      <c r="L250" s="5" t="s">
        <v>146</v>
      </c>
      <c r="M250" s="6" t="str">
        <f>_xlfn.CONCAT(Tableau1[[#This Row],[Nstrains]],Tableau1[[#This Row],[Colonne4]])</f>
        <v>1 evolved strains</v>
      </c>
      <c r="N250">
        <v>856529</v>
      </c>
    </row>
    <row r="251" spans="1:14" x14ac:dyDescent="0.3">
      <c r="A251" s="1">
        <v>249</v>
      </c>
      <c r="B251" t="s">
        <v>14</v>
      </c>
      <c r="C251" t="s">
        <v>76</v>
      </c>
      <c r="D251" t="s">
        <v>11</v>
      </c>
      <c r="E251">
        <v>1</v>
      </c>
      <c r="F251">
        <v>1.0289167026327151</v>
      </c>
      <c r="G251">
        <v>1.0289167026327151</v>
      </c>
      <c r="H251" s="4">
        <v>1.0289167026327151</v>
      </c>
      <c r="I251">
        <v>30</v>
      </c>
      <c r="J251" s="2" t="s">
        <v>143</v>
      </c>
      <c r="K251" t="str">
        <f>_xlfn.CONCAT(Tableau1[[#This Row],[Colonne2]],ROUND(Tableau1[[#This Row],[median_fit]],2))</f>
        <v>growth fold change (to WT): 1,03</v>
      </c>
      <c r="L251" s="5" t="s">
        <v>146</v>
      </c>
      <c r="M251" s="6" t="str">
        <f>_xlfn.CONCAT(Tableau1[[#This Row],[Nstrains]],Tableau1[[#This Row],[Colonne4]])</f>
        <v>1 evolved strains</v>
      </c>
      <c r="N251">
        <v>856529</v>
      </c>
    </row>
    <row r="252" spans="1:14" hidden="1" x14ac:dyDescent="0.3">
      <c r="A252" s="1">
        <v>250</v>
      </c>
      <c r="B252" t="s">
        <v>14</v>
      </c>
      <c r="C252" t="s">
        <v>76</v>
      </c>
      <c r="D252" t="s">
        <v>12</v>
      </c>
      <c r="E252">
        <v>1</v>
      </c>
      <c r="F252">
        <v>0.61140703739722391</v>
      </c>
      <c r="G252">
        <v>0.61140703739722391</v>
      </c>
      <c r="H252">
        <v>0.61140703739722391</v>
      </c>
      <c r="I252">
        <v>30</v>
      </c>
      <c r="K252" t="str">
        <f>_xlfn.CONCAT(Tableau1[[#This Row],[Colonne2]],ROUND(Tableau1[[#This Row],[median_fit]],2))</f>
        <v>0,61</v>
      </c>
      <c r="L252" s="6"/>
      <c r="M252" s="6" t="str">
        <f>_xlfn.CONCAT(Tableau1[[#This Row],[Nstrains]],Tableau1[[#This Row],[Colonne4]])</f>
        <v>1</v>
      </c>
    </row>
    <row r="253" spans="1:14" hidden="1" x14ac:dyDescent="0.3">
      <c r="A253" s="1">
        <v>251</v>
      </c>
      <c r="B253" t="s">
        <v>14</v>
      </c>
      <c r="C253" t="s">
        <v>76</v>
      </c>
      <c r="D253" t="s">
        <v>13</v>
      </c>
      <c r="E253">
        <v>1</v>
      </c>
      <c r="F253">
        <v>0.42241586389125879</v>
      </c>
      <c r="G253">
        <v>0.42241586389125879</v>
      </c>
      <c r="H253">
        <v>0.42241586389125879</v>
      </c>
      <c r="I253">
        <v>30</v>
      </c>
      <c r="K253" t="str">
        <f>_xlfn.CONCAT(Tableau1[[#This Row],[Colonne2]],ROUND(Tableau1[[#This Row],[median_fit]],2))</f>
        <v>0,42</v>
      </c>
      <c r="L253" s="6"/>
      <c r="M253" s="6" t="str">
        <f>_xlfn.CONCAT(Tableau1[[#This Row],[Nstrains]],Tableau1[[#This Row],[Colonne4]])</f>
        <v>1</v>
      </c>
    </row>
    <row r="254" spans="1:14" x14ac:dyDescent="0.3">
      <c r="A254" s="1">
        <v>252</v>
      </c>
      <c r="B254" t="s">
        <v>14</v>
      </c>
      <c r="C254" t="s">
        <v>77</v>
      </c>
      <c r="D254" t="s">
        <v>10</v>
      </c>
      <c r="E254">
        <v>1</v>
      </c>
      <c r="F254">
        <v>1.787686966280313</v>
      </c>
      <c r="G254">
        <v>1.787686966280313</v>
      </c>
      <c r="H254" s="4">
        <v>1.787686966280313</v>
      </c>
      <c r="I254">
        <v>30</v>
      </c>
      <c r="J254" s="2" t="s">
        <v>143</v>
      </c>
      <c r="K254" t="str">
        <f>_xlfn.CONCAT(Tableau1[[#This Row],[Colonne2]],ROUND(Tableau1[[#This Row],[median_fit]],2))</f>
        <v>growth fold change (to WT): 1,79</v>
      </c>
      <c r="L254" s="5" t="s">
        <v>146</v>
      </c>
      <c r="M254" s="6" t="str">
        <f>_xlfn.CONCAT(Tableau1[[#This Row],[Nstrains]],Tableau1[[#This Row],[Colonne4]])</f>
        <v>1 evolved strains</v>
      </c>
      <c r="N254">
        <v>856529</v>
      </c>
    </row>
    <row r="255" spans="1:14" x14ac:dyDescent="0.3">
      <c r="A255" s="1">
        <v>253</v>
      </c>
      <c r="B255" t="s">
        <v>14</v>
      </c>
      <c r="C255" t="s">
        <v>77</v>
      </c>
      <c r="D255" t="s">
        <v>11</v>
      </c>
      <c r="E255">
        <v>1</v>
      </c>
      <c r="F255">
        <v>1.7822375677360569</v>
      </c>
      <c r="G255">
        <v>1.7822375677360569</v>
      </c>
      <c r="H255" s="4">
        <v>1.7822375677360569</v>
      </c>
      <c r="I255">
        <v>30</v>
      </c>
      <c r="J255" s="2" t="s">
        <v>143</v>
      </c>
      <c r="K255" t="str">
        <f>_xlfn.CONCAT(Tableau1[[#This Row],[Colonne2]],ROUND(Tableau1[[#This Row],[median_fit]],2))</f>
        <v>growth fold change (to WT): 1,78</v>
      </c>
      <c r="L255" s="5" t="s">
        <v>146</v>
      </c>
      <c r="M255" s="6" t="str">
        <f>_xlfn.CONCAT(Tableau1[[#This Row],[Nstrains]],Tableau1[[#This Row],[Colonne4]])</f>
        <v>1 evolved strains</v>
      </c>
      <c r="N255">
        <v>856529</v>
      </c>
    </row>
    <row r="256" spans="1:14" hidden="1" x14ac:dyDescent="0.3">
      <c r="A256" s="1">
        <v>254</v>
      </c>
      <c r="B256" t="s">
        <v>14</v>
      </c>
      <c r="C256" t="s">
        <v>77</v>
      </c>
      <c r="D256" t="s">
        <v>12</v>
      </c>
      <c r="E256">
        <v>1</v>
      </c>
      <c r="F256">
        <v>1.0030611793829021</v>
      </c>
      <c r="G256">
        <v>1.0030611793829021</v>
      </c>
      <c r="H256">
        <v>1.0030611793829021</v>
      </c>
      <c r="I256">
        <v>30</v>
      </c>
      <c r="K256" t="str">
        <f>_xlfn.CONCAT(Tableau1[[#This Row],[Colonne2]],ROUND(Tableau1[[#This Row],[median_fit]],2))</f>
        <v>1</v>
      </c>
      <c r="L256" s="6"/>
      <c r="M256" s="6" t="str">
        <f>_xlfn.CONCAT(Tableau1[[#This Row],[Nstrains]],Tableau1[[#This Row],[Colonne4]])</f>
        <v>1</v>
      </c>
    </row>
    <row r="257" spans="1:14" hidden="1" x14ac:dyDescent="0.3">
      <c r="A257" s="1">
        <v>255</v>
      </c>
      <c r="B257" t="s">
        <v>14</v>
      </c>
      <c r="C257" t="s">
        <v>77</v>
      </c>
      <c r="D257" t="s">
        <v>13</v>
      </c>
      <c r="E257">
        <v>1</v>
      </c>
      <c r="F257">
        <v>0.99632228084852603</v>
      </c>
      <c r="G257">
        <v>0.99632228084852603</v>
      </c>
      <c r="H257">
        <v>0.99632228084852603</v>
      </c>
      <c r="I257">
        <v>30</v>
      </c>
      <c r="K257" t="str">
        <f>_xlfn.CONCAT(Tableau1[[#This Row],[Colonne2]],ROUND(Tableau1[[#This Row],[median_fit]],2))</f>
        <v>1</v>
      </c>
      <c r="L257" s="6"/>
      <c r="M257" s="6" t="str">
        <f>_xlfn.CONCAT(Tableau1[[#This Row],[Nstrains]],Tableau1[[#This Row],[Colonne4]])</f>
        <v>1</v>
      </c>
    </row>
    <row r="258" spans="1:14" x14ac:dyDescent="0.3">
      <c r="A258" s="1">
        <v>256</v>
      </c>
      <c r="B258" t="s">
        <v>14</v>
      </c>
      <c r="C258" t="s">
        <v>78</v>
      </c>
      <c r="D258" t="s">
        <v>10</v>
      </c>
      <c r="E258">
        <v>1</v>
      </c>
      <c r="F258">
        <v>1.6734819127110769</v>
      </c>
      <c r="G258">
        <v>1.6734819127110769</v>
      </c>
      <c r="H258" s="4">
        <v>1.6734819127110769</v>
      </c>
      <c r="I258">
        <v>30</v>
      </c>
      <c r="J258" s="2" t="s">
        <v>143</v>
      </c>
      <c r="K258" t="str">
        <f>_xlfn.CONCAT(Tableau1[[#This Row],[Colonne2]],ROUND(Tableau1[[#This Row],[median_fit]],2))</f>
        <v>growth fold change (to WT): 1,67</v>
      </c>
      <c r="L258" s="5" t="s">
        <v>146</v>
      </c>
      <c r="M258" s="6" t="str">
        <f>_xlfn.CONCAT(Tableau1[[#This Row],[Nstrains]],Tableau1[[#This Row],[Colonne4]])</f>
        <v>1 evolved strains</v>
      </c>
      <c r="N258">
        <v>856529</v>
      </c>
    </row>
    <row r="259" spans="1:14" x14ac:dyDescent="0.3">
      <c r="A259" s="1">
        <v>257</v>
      </c>
      <c r="B259" t="s">
        <v>14</v>
      </c>
      <c r="C259" t="s">
        <v>78</v>
      </c>
      <c r="D259" t="s">
        <v>11</v>
      </c>
      <c r="E259">
        <v>1</v>
      </c>
      <c r="F259">
        <v>1.542248117776819</v>
      </c>
      <c r="G259">
        <v>1.542248117776819</v>
      </c>
      <c r="H259" s="4">
        <v>1.542248117776819</v>
      </c>
      <c r="I259">
        <v>30</v>
      </c>
      <c r="J259" s="2" t="s">
        <v>143</v>
      </c>
      <c r="K259" t="str">
        <f>_xlfn.CONCAT(Tableau1[[#This Row],[Colonne2]],ROUND(Tableau1[[#This Row],[median_fit]],2))</f>
        <v>growth fold change (to WT): 1,54</v>
      </c>
      <c r="L259" s="5" t="s">
        <v>146</v>
      </c>
      <c r="M259" s="6" t="str">
        <f>_xlfn.CONCAT(Tableau1[[#This Row],[Nstrains]],Tableau1[[#This Row],[Colonne4]])</f>
        <v>1 evolved strains</v>
      </c>
      <c r="N259">
        <v>856529</v>
      </c>
    </row>
    <row r="260" spans="1:14" hidden="1" x14ac:dyDescent="0.3">
      <c r="A260" s="1">
        <v>258</v>
      </c>
      <c r="B260" t="s">
        <v>14</v>
      </c>
      <c r="C260" t="s">
        <v>78</v>
      </c>
      <c r="D260" t="s">
        <v>12</v>
      </c>
      <c r="E260">
        <v>1</v>
      </c>
      <c r="F260">
        <v>0.82900495093272031</v>
      </c>
      <c r="G260">
        <v>0.82900495093272031</v>
      </c>
      <c r="H260">
        <v>0.82900495093272031</v>
      </c>
      <c r="I260">
        <v>30</v>
      </c>
      <c r="K260" t="str">
        <f>_xlfn.CONCAT(Tableau1[[#This Row],[Colonne2]],ROUND(Tableau1[[#This Row],[median_fit]],2))</f>
        <v>0,83</v>
      </c>
      <c r="L260" s="6"/>
      <c r="M260" s="6" t="str">
        <f>_xlfn.CONCAT(Tableau1[[#This Row],[Nstrains]],Tableau1[[#This Row],[Colonne4]])</f>
        <v>1</v>
      </c>
    </row>
    <row r="261" spans="1:14" hidden="1" x14ac:dyDescent="0.3">
      <c r="A261" s="1">
        <v>259</v>
      </c>
      <c r="B261" t="s">
        <v>14</v>
      </c>
      <c r="C261" t="s">
        <v>78</v>
      </c>
      <c r="D261" t="s">
        <v>13</v>
      </c>
      <c r="E261">
        <v>1</v>
      </c>
      <c r="F261">
        <v>0.83509902507309886</v>
      </c>
      <c r="G261">
        <v>0.83509902507309886</v>
      </c>
      <c r="H261">
        <v>0.83509902507309886</v>
      </c>
      <c r="I261">
        <v>30</v>
      </c>
      <c r="K261" t="str">
        <f>_xlfn.CONCAT(Tableau1[[#This Row],[Colonne2]],ROUND(Tableau1[[#This Row],[median_fit]],2))</f>
        <v>0,84</v>
      </c>
      <c r="L261" s="6"/>
      <c r="M261" s="6" t="str">
        <f>_xlfn.CONCAT(Tableau1[[#This Row],[Nstrains]],Tableau1[[#This Row],[Colonne4]])</f>
        <v>1</v>
      </c>
    </row>
    <row r="262" spans="1:14" x14ac:dyDescent="0.3">
      <c r="A262" s="1">
        <v>260</v>
      </c>
      <c r="B262" t="s">
        <v>14</v>
      </c>
      <c r="C262" t="s">
        <v>79</v>
      </c>
      <c r="D262" t="s">
        <v>10</v>
      </c>
      <c r="E262">
        <v>1</v>
      </c>
      <c r="F262">
        <v>2.0430014430014429</v>
      </c>
      <c r="G262">
        <v>2.0430014430014429</v>
      </c>
      <c r="H262" s="4">
        <v>2.0430014430014429</v>
      </c>
      <c r="I262">
        <v>30</v>
      </c>
      <c r="J262" s="2" t="s">
        <v>143</v>
      </c>
      <c r="K262" t="str">
        <f>_xlfn.CONCAT(Tableau1[[#This Row],[Colonne2]],ROUND(Tableau1[[#This Row],[median_fit]],2))</f>
        <v>growth fold change (to WT): 2,04</v>
      </c>
      <c r="L262" s="5" t="s">
        <v>146</v>
      </c>
      <c r="M262" s="6" t="str">
        <f>_xlfn.CONCAT(Tableau1[[#This Row],[Nstrains]],Tableau1[[#This Row],[Colonne4]])</f>
        <v>1 evolved strains</v>
      </c>
      <c r="N262">
        <v>856529</v>
      </c>
    </row>
    <row r="263" spans="1:14" x14ac:dyDescent="0.3">
      <c r="A263" s="1">
        <v>261</v>
      </c>
      <c r="B263" t="s">
        <v>14</v>
      </c>
      <c r="C263" t="s">
        <v>79</v>
      </c>
      <c r="D263" t="s">
        <v>11</v>
      </c>
      <c r="E263">
        <v>1</v>
      </c>
      <c r="F263">
        <v>1.9210952891593309</v>
      </c>
      <c r="G263">
        <v>1.9210952891593309</v>
      </c>
      <c r="H263" s="4">
        <v>1.9210952891593309</v>
      </c>
      <c r="I263">
        <v>30</v>
      </c>
      <c r="J263" s="2" t="s">
        <v>143</v>
      </c>
      <c r="K263" t="str">
        <f>_xlfn.CONCAT(Tableau1[[#This Row],[Colonne2]],ROUND(Tableau1[[#This Row],[median_fit]],2))</f>
        <v>growth fold change (to WT): 1,92</v>
      </c>
      <c r="L263" s="5" t="s">
        <v>146</v>
      </c>
      <c r="M263" s="6" t="str">
        <f>_xlfn.CONCAT(Tableau1[[#This Row],[Nstrains]],Tableau1[[#This Row],[Colonne4]])</f>
        <v>1 evolved strains</v>
      </c>
      <c r="N263">
        <v>856529</v>
      </c>
    </row>
    <row r="264" spans="1:14" hidden="1" x14ac:dyDescent="0.3">
      <c r="A264" s="1">
        <v>262</v>
      </c>
      <c r="B264" t="s">
        <v>14</v>
      </c>
      <c r="C264" t="s">
        <v>79</v>
      </c>
      <c r="D264" t="s">
        <v>12</v>
      </c>
      <c r="E264">
        <v>1</v>
      </c>
      <c r="F264">
        <v>1.0691765145499561</v>
      </c>
      <c r="G264">
        <v>1.0691765145499561</v>
      </c>
      <c r="H264">
        <v>1.0691765145499561</v>
      </c>
      <c r="I264">
        <v>30</v>
      </c>
      <c r="K264" t="str">
        <f>_xlfn.CONCAT(Tableau1[[#This Row],[Colonne2]],ROUND(Tableau1[[#This Row],[median_fit]],2))</f>
        <v>1,07</v>
      </c>
      <c r="L264" s="6"/>
      <c r="M264" s="6" t="str">
        <f>_xlfn.CONCAT(Tableau1[[#This Row],[Nstrains]],Tableau1[[#This Row],[Colonne4]])</f>
        <v>1</v>
      </c>
    </row>
    <row r="265" spans="1:14" hidden="1" x14ac:dyDescent="0.3">
      <c r="A265" s="1">
        <v>263</v>
      </c>
      <c r="B265" t="s">
        <v>14</v>
      </c>
      <c r="C265" t="s">
        <v>79</v>
      </c>
      <c r="D265" t="s">
        <v>13</v>
      </c>
      <c r="E265">
        <v>1</v>
      </c>
      <c r="F265">
        <v>0.93773175976565804</v>
      </c>
      <c r="G265">
        <v>0.93773175976565804</v>
      </c>
      <c r="H265">
        <v>0.93773175976565804</v>
      </c>
      <c r="I265">
        <v>30</v>
      </c>
      <c r="K265" t="str">
        <f>_xlfn.CONCAT(Tableau1[[#This Row],[Colonne2]],ROUND(Tableau1[[#This Row],[median_fit]],2))</f>
        <v>0,94</v>
      </c>
      <c r="L265" s="6"/>
      <c r="M265" s="6" t="str">
        <f>_xlfn.CONCAT(Tableau1[[#This Row],[Nstrains]],Tableau1[[#This Row],[Colonne4]])</f>
        <v>1</v>
      </c>
    </row>
    <row r="266" spans="1:14" x14ac:dyDescent="0.3">
      <c r="A266" s="1">
        <v>264</v>
      </c>
      <c r="B266" t="s">
        <v>14</v>
      </c>
      <c r="C266" t="s">
        <v>80</v>
      </c>
      <c r="D266" t="s">
        <v>10</v>
      </c>
      <c r="E266">
        <v>1</v>
      </c>
      <c r="F266">
        <v>2.1396825396825401</v>
      </c>
      <c r="G266">
        <v>2.1396825396825401</v>
      </c>
      <c r="H266" s="4">
        <v>2.1396825396825401</v>
      </c>
      <c r="I266">
        <v>30</v>
      </c>
      <c r="J266" s="2" t="s">
        <v>143</v>
      </c>
      <c r="K266" t="str">
        <f>_xlfn.CONCAT(Tableau1[[#This Row],[Colonne2]],ROUND(Tableau1[[#This Row],[median_fit]],2))</f>
        <v>growth fold change (to WT): 2,14</v>
      </c>
      <c r="L266" s="5" t="s">
        <v>146</v>
      </c>
      <c r="M266" s="6" t="str">
        <f>_xlfn.CONCAT(Tableau1[[#This Row],[Nstrains]],Tableau1[[#This Row],[Colonne4]])</f>
        <v>1 evolved strains</v>
      </c>
      <c r="N266">
        <v>856529</v>
      </c>
    </row>
    <row r="267" spans="1:14" x14ac:dyDescent="0.3">
      <c r="A267" s="1">
        <v>265</v>
      </c>
      <c r="B267" t="s">
        <v>14</v>
      </c>
      <c r="C267" t="s">
        <v>80</v>
      </c>
      <c r="D267" t="s">
        <v>11</v>
      </c>
      <c r="E267">
        <v>1</v>
      </c>
      <c r="F267">
        <v>2.2014015312102551</v>
      </c>
      <c r="G267">
        <v>2.2014015312102551</v>
      </c>
      <c r="H267" s="4">
        <v>2.2014015312102551</v>
      </c>
      <c r="I267">
        <v>30</v>
      </c>
      <c r="J267" s="2" t="s">
        <v>143</v>
      </c>
      <c r="K267" t="str">
        <f>_xlfn.CONCAT(Tableau1[[#This Row],[Colonne2]],ROUND(Tableau1[[#This Row],[median_fit]],2))</f>
        <v>growth fold change (to WT): 2,2</v>
      </c>
      <c r="L267" s="5" t="s">
        <v>146</v>
      </c>
      <c r="M267" s="6" t="str">
        <f>_xlfn.CONCAT(Tableau1[[#This Row],[Nstrains]],Tableau1[[#This Row],[Colonne4]])</f>
        <v>1 evolved strains</v>
      </c>
      <c r="N267">
        <v>856529</v>
      </c>
    </row>
    <row r="268" spans="1:14" hidden="1" x14ac:dyDescent="0.3">
      <c r="A268" s="1">
        <v>266</v>
      </c>
      <c r="B268" t="s">
        <v>14</v>
      </c>
      <c r="C268" t="s">
        <v>80</v>
      </c>
      <c r="D268" t="s">
        <v>12</v>
      </c>
      <c r="E268">
        <v>1</v>
      </c>
      <c r="F268">
        <v>1.204002989396983</v>
      </c>
      <c r="G268">
        <v>1.204002989396983</v>
      </c>
      <c r="H268">
        <v>1.204002989396983</v>
      </c>
      <c r="I268">
        <v>30</v>
      </c>
      <c r="K268" t="str">
        <f>_xlfn.CONCAT(Tableau1[[#This Row],[Colonne2]],ROUND(Tableau1[[#This Row],[median_fit]],2))</f>
        <v>1,2</v>
      </c>
      <c r="L268" s="6"/>
      <c r="M268" s="6" t="str">
        <f>_xlfn.CONCAT(Tableau1[[#This Row],[Nstrains]],Tableau1[[#This Row],[Colonne4]])</f>
        <v>1</v>
      </c>
    </row>
    <row r="269" spans="1:14" hidden="1" x14ac:dyDescent="0.3">
      <c r="A269" s="1">
        <v>267</v>
      </c>
      <c r="B269" t="s">
        <v>14</v>
      </c>
      <c r="C269" t="s">
        <v>80</v>
      </c>
      <c r="D269" t="s">
        <v>13</v>
      </c>
      <c r="E269">
        <v>1</v>
      </c>
      <c r="F269">
        <v>1.017143873076076</v>
      </c>
      <c r="G269">
        <v>1.017143873076076</v>
      </c>
      <c r="H269">
        <v>1.017143873076076</v>
      </c>
      <c r="I269">
        <v>30</v>
      </c>
      <c r="K269" t="str">
        <f>_xlfn.CONCAT(Tableau1[[#This Row],[Colonne2]],ROUND(Tableau1[[#This Row],[median_fit]],2))</f>
        <v>1,02</v>
      </c>
      <c r="L269" s="6"/>
      <c r="M269" s="6" t="str">
        <f>_xlfn.CONCAT(Tableau1[[#This Row],[Nstrains]],Tableau1[[#This Row],[Colonne4]])</f>
        <v>1</v>
      </c>
    </row>
    <row r="270" spans="1:14" x14ac:dyDescent="0.3">
      <c r="A270" s="1">
        <v>268</v>
      </c>
      <c r="B270" t="s">
        <v>14</v>
      </c>
      <c r="C270" t="s">
        <v>81</v>
      </c>
      <c r="D270" t="s">
        <v>10</v>
      </c>
      <c r="E270">
        <v>1</v>
      </c>
      <c r="F270">
        <v>2.1396825396825401</v>
      </c>
      <c r="G270">
        <v>2.1396825396825401</v>
      </c>
      <c r="H270" s="4">
        <v>2.1396825396825401</v>
      </c>
      <c r="I270">
        <v>30</v>
      </c>
      <c r="J270" s="2" t="s">
        <v>143</v>
      </c>
      <c r="K270" t="str">
        <f>_xlfn.CONCAT(Tableau1[[#This Row],[Colonne2]],ROUND(Tableau1[[#This Row],[median_fit]],2))</f>
        <v>growth fold change (to WT): 2,14</v>
      </c>
      <c r="L270" s="5" t="s">
        <v>146</v>
      </c>
      <c r="M270" s="6" t="str">
        <f>_xlfn.CONCAT(Tableau1[[#This Row],[Nstrains]],Tableau1[[#This Row],[Colonne4]])</f>
        <v>1 evolved strains</v>
      </c>
      <c r="N270">
        <v>856529</v>
      </c>
    </row>
    <row r="271" spans="1:14" x14ac:dyDescent="0.3">
      <c r="A271" s="1">
        <v>269</v>
      </c>
      <c r="B271" t="s">
        <v>14</v>
      </c>
      <c r="C271" t="s">
        <v>81</v>
      </c>
      <c r="D271" t="s">
        <v>11</v>
      </c>
      <c r="E271">
        <v>1</v>
      </c>
      <c r="F271">
        <v>2.2014015312102551</v>
      </c>
      <c r="G271">
        <v>2.2014015312102551</v>
      </c>
      <c r="H271" s="4">
        <v>2.2014015312102551</v>
      </c>
      <c r="I271">
        <v>30</v>
      </c>
      <c r="J271" s="2" t="s">
        <v>143</v>
      </c>
      <c r="K271" t="str">
        <f>_xlfn.CONCAT(Tableau1[[#This Row],[Colonne2]],ROUND(Tableau1[[#This Row],[median_fit]],2))</f>
        <v>growth fold change (to WT): 2,2</v>
      </c>
      <c r="L271" s="5" t="s">
        <v>146</v>
      </c>
      <c r="M271" s="6" t="str">
        <f>_xlfn.CONCAT(Tableau1[[#This Row],[Nstrains]],Tableau1[[#This Row],[Colonne4]])</f>
        <v>1 evolved strains</v>
      </c>
      <c r="N271">
        <v>856529</v>
      </c>
    </row>
    <row r="272" spans="1:14" hidden="1" x14ac:dyDescent="0.3">
      <c r="A272" s="1">
        <v>270</v>
      </c>
      <c r="B272" t="s">
        <v>14</v>
      </c>
      <c r="C272" t="s">
        <v>81</v>
      </c>
      <c r="D272" t="s">
        <v>12</v>
      </c>
      <c r="E272">
        <v>1</v>
      </c>
      <c r="F272">
        <v>1.204002989396983</v>
      </c>
      <c r="G272">
        <v>1.204002989396983</v>
      </c>
      <c r="H272">
        <v>1.204002989396983</v>
      </c>
      <c r="I272">
        <v>30</v>
      </c>
      <c r="K272" t="str">
        <f>_xlfn.CONCAT(Tableau1[[#This Row],[Colonne2]],ROUND(Tableau1[[#This Row],[median_fit]],2))</f>
        <v>1,2</v>
      </c>
      <c r="L272" s="6"/>
      <c r="M272" s="6" t="str">
        <f>_xlfn.CONCAT(Tableau1[[#This Row],[Nstrains]],Tableau1[[#This Row],[Colonne4]])</f>
        <v>1</v>
      </c>
    </row>
    <row r="273" spans="1:14" hidden="1" x14ac:dyDescent="0.3">
      <c r="A273" s="1">
        <v>271</v>
      </c>
      <c r="B273" t="s">
        <v>14</v>
      </c>
      <c r="C273" t="s">
        <v>81</v>
      </c>
      <c r="D273" t="s">
        <v>13</v>
      </c>
      <c r="E273">
        <v>1</v>
      </c>
      <c r="F273">
        <v>1.017143873076076</v>
      </c>
      <c r="G273">
        <v>1.017143873076076</v>
      </c>
      <c r="H273">
        <v>1.017143873076076</v>
      </c>
      <c r="I273">
        <v>30</v>
      </c>
      <c r="K273" t="str">
        <f>_xlfn.CONCAT(Tableau1[[#This Row],[Colonne2]],ROUND(Tableau1[[#This Row],[median_fit]],2))</f>
        <v>1,02</v>
      </c>
      <c r="L273" s="6"/>
      <c r="M273" s="6" t="str">
        <f>_xlfn.CONCAT(Tableau1[[#This Row],[Nstrains]],Tableau1[[#This Row],[Colonne4]])</f>
        <v>1</v>
      </c>
    </row>
    <row r="274" spans="1:14" x14ac:dyDescent="0.3">
      <c r="A274" s="1">
        <v>272</v>
      </c>
      <c r="B274" t="s">
        <v>14</v>
      </c>
      <c r="C274" t="s">
        <v>82</v>
      </c>
      <c r="D274" t="s">
        <v>10</v>
      </c>
      <c r="E274">
        <v>5</v>
      </c>
      <c r="F274">
        <v>1.956786916786917</v>
      </c>
      <c r="G274">
        <v>2.1702356902356899</v>
      </c>
      <c r="H274" s="4">
        <v>2.078441558441559</v>
      </c>
      <c r="I274">
        <v>30</v>
      </c>
      <c r="J274" s="2" t="s">
        <v>143</v>
      </c>
      <c r="K274" t="str">
        <f>_xlfn.CONCAT(Tableau1[[#This Row],[Colonne2]],ROUND(Tableau1[[#This Row],[median_fit]],2))</f>
        <v>growth fold change (to WT): 2,08</v>
      </c>
      <c r="L274" s="5" t="s">
        <v>146</v>
      </c>
      <c r="M274" s="6" t="str">
        <f>_xlfn.CONCAT(Tableau1[[#This Row],[Nstrains]],Tableau1[[#This Row],[Colonne4]])</f>
        <v>5 evolved strains</v>
      </c>
      <c r="N274">
        <v>856529</v>
      </c>
    </row>
    <row r="275" spans="1:14" x14ac:dyDescent="0.3">
      <c r="A275" s="1">
        <v>273</v>
      </c>
      <c r="B275" t="s">
        <v>14</v>
      </c>
      <c r="C275" t="s">
        <v>82</v>
      </c>
      <c r="D275" t="s">
        <v>11</v>
      </c>
      <c r="E275">
        <v>5</v>
      </c>
      <c r="F275">
        <v>1.876106636075713</v>
      </c>
      <c r="G275">
        <v>2.0496022344696869</v>
      </c>
      <c r="H275" s="4">
        <v>1.9683283872415771</v>
      </c>
      <c r="I275">
        <v>30</v>
      </c>
      <c r="J275" s="2" t="s">
        <v>143</v>
      </c>
      <c r="K275" t="str">
        <f>_xlfn.CONCAT(Tableau1[[#This Row],[Colonne2]],ROUND(Tableau1[[#This Row],[median_fit]],2))</f>
        <v>growth fold change (to WT): 1,97</v>
      </c>
      <c r="L275" s="5" t="s">
        <v>146</v>
      </c>
      <c r="M275" s="6" t="str">
        <f>_xlfn.CONCAT(Tableau1[[#This Row],[Nstrains]],Tableau1[[#This Row],[Colonne4]])</f>
        <v>5 evolved strains</v>
      </c>
      <c r="N275">
        <v>856529</v>
      </c>
    </row>
    <row r="276" spans="1:14" hidden="1" x14ac:dyDescent="0.3">
      <c r="A276" s="1">
        <v>274</v>
      </c>
      <c r="B276" t="s">
        <v>14</v>
      </c>
      <c r="C276" t="s">
        <v>82</v>
      </c>
      <c r="D276" t="s">
        <v>12</v>
      </c>
      <c r="E276">
        <v>5</v>
      </c>
      <c r="F276">
        <v>1.0217782241113551</v>
      </c>
      <c r="G276">
        <v>1.111436778924751</v>
      </c>
      <c r="H276">
        <v>1.060336774253819</v>
      </c>
      <c r="I276">
        <v>30</v>
      </c>
      <c r="K276" t="str">
        <f>_xlfn.CONCAT(Tableau1[[#This Row],[Colonne2]],ROUND(Tableau1[[#This Row],[median_fit]],2))</f>
        <v>1,06</v>
      </c>
      <c r="L276" s="6"/>
      <c r="M276" s="6" t="str">
        <f>_xlfn.CONCAT(Tableau1[[#This Row],[Nstrains]],Tableau1[[#This Row],[Colonne4]])</f>
        <v>5</v>
      </c>
    </row>
    <row r="277" spans="1:14" hidden="1" x14ac:dyDescent="0.3">
      <c r="A277" s="1">
        <v>275</v>
      </c>
      <c r="B277" t="s">
        <v>14</v>
      </c>
      <c r="C277" t="s">
        <v>82</v>
      </c>
      <c r="D277" t="s">
        <v>13</v>
      </c>
      <c r="E277">
        <v>5</v>
      </c>
      <c r="F277">
        <v>0.90009990009990015</v>
      </c>
      <c r="G277">
        <v>0.95245432533568131</v>
      </c>
      <c r="H277">
        <v>0.92957042957042957</v>
      </c>
      <c r="I277">
        <v>30</v>
      </c>
      <c r="K277" t="str">
        <f>_xlfn.CONCAT(Tableau1[[#This Row],[Colonne2]],ROUND(Tableau1[[#This Row],[median_fit]],2))</f>
        <v>0,93</v>
      </c>
      <c r="L277" s="6"/>
      <c r="M277" s="6" t="str">
        <f>_xlfn.CONCAT(Tableau1[[#This Row],[Nstrains]],Tableau1[[#This Row],[Colonne4]])</f>
        <v>5</v>
      </c>
    </row>
    <row r="278" spans="1:14" x14ac:dyDescent="0.3">
      <c r="A278" s="1">
        <v>276</v>
      </c>
      <c r="B278" t="s">
        <v>14</v>
      </c>
      <c r="C278" t="s">
        <v>83</v>
      </c>
      <c r="D278" t="s">
        <v>10</v>
      </c>
      <c r="E278">
        <v>1</v>
      </c>
      <c r="F278">
        <v>1.655526135825633</v>
      </c>
      <c r="G278">
        <v>1.655526135825633</v>
      </c>
      <c r="H278" s="4">
        <v>1.655526135825633</v>
      </c>
      <c r="I278">
        <v>30</v>
      </c>
      <c r="J278" s="2" t="s">
        <v>143</v>
      </c>
      <c r="K278" t="str">
        <f>_xlfn.CONCAT(Tableau1[[#This Row],[Colonne2]],ROUND(Tableau1[[#This Row],[median_fit]],2))</f>
        <v>growth fold change (to WT): 1,66</v>
      </c>
      <c r="L278" s="5" t="s">
        <v>146</v>
      </c>
      <c r="M278" s="6" t="str">
        <f>_xlfn.CONCAT(Tableau1[[#This Row],[Nstrains]],Tableau1[[#This Row],[Colonne4]])</f>
        <v>1 evolved strains</v>
      </c>
      <c r="N278">
        <v>856529</v>
      </c>
    </row>
    <row r="279" spans="1:14" x14ac:dyDescent="0.3">
      <c r="A279" s="1">
        <v>277</v>
      </c>
      <c r="B279" t="s">
        <v>14</v>
      </c>
      <c r="C279" t="s">
        <v>83</v>
      </c>
      <c r="D279" t="s">
        <v>11</v>
      </c>
      <c r="E279">
        <v>1</v>
      </c>
      <c r="F279">
        <v>1.652256270081043</v>
      </c>
      <c r="G279">
        <v>1.652256270081043</v>
      </c>
      <c r="H279" s="4">
        <v>1.652256270081043</v>
      </c>
      <c r="I279">
        <v>30</v>
      </c>
      <c r="J279" s="2" t="s">
        <v>143</v>
      </c>
      <c r="K279" t="str">
        <f>_xlfn.CONCAT(Tableau1[[#This Row],[Colonne2]],ROUND(Tableau1[[#This Row],[median_fit]],2))</f>
        <v>growth fold change (to WT): 1,65</v>
      </c>
      <c r="L279" s="5" t="s">
        <v>146</v>
      </c>
      <c r="M279" s="6" t="str">
        <f>_xlfn.CONCAT(Tableau1[[#This Row],[Nstrains]],Tableau1[[#This Row],[Colonne4]])</f>
        <v>1 evolved strains</v>
      </c>
      <c r="N279">
        <v>856529</v>
      </c>
    </row>
    <row r="280" spans="1:14" hidden="1" x14ac:dyDescent="0.3">
      <c r="A280" s="1">
        <v>278</v>
      </c>
      <c r="B280" t="s">
        <v>14</v>
      </c>
      <c r="C280" t="s">
        <v>83</v>
      </c>
      <c r="D280" t="s">
        <v>12</v>
      </c>
      <c r="E280">
        <v>1</v>
      </c>
      <c r="F280">
        <v>0.89856113517814518</v>
      </c>
      <c r="G280">
        <v>0.89856113517814518</v>
      </c>
      <c r="H280">
        <v>0.89856113517814518</v>
      </c>
      <c r="I280">
        <v>30</v>
      </c>
      <c r="K280" t="str">
        <f>_xlfn.CONCAT(Tableau1[[#This Row],[Colonne2]],ROUND(Tableau1[[#This Row],[median_fit]],2))</f>
        <v>0,9</v>
      </c>
      <c r="L280" s="6"/>
      <c r="M280" s="6" t="str">
        <f>_xlfn.CONCAT(Tableau1[[#This Row],[Nstrains]],Tableau1[[#This Row],[Colonne4]])</f>
        <v>1</v>
      </c>
    </row>
    <row r="281" spans="1:14" hidden="1" x14ac:dyDescent="0.3">
      <c r="A281" s="1">
        <v>279</v>
      </c>
      <c r="B281" t="s">
        <v>14</v>
      </c>
      <c r="C281" t="s">
        <v>83</v>
      </c>
      <c r="D281" t="s">
        <v>13</v>
      </c>
      <c r="E281">
        <v>1</v>
      </c>
      <c r="F281">
        <v>0.85786112468627562</v>
      </c>
      <c r="G281">
        <v>0.85786112468627562</v>
      </c>
      <c r="H281">
        <v>0.85786112468627562</v>
      </c>
      <c r="I281">
        <v>30</v>
      </c>
      <c r="K281" t="str">
        <f>_xlfn.CONCAT(Tableau1[[#This Row],[Colonne2]],ROUND(Tableau1[[#This Row],[median_fit]],2))</f>
        <v>0,86</v>
      </c>
      <c r="L281" s="6"/>
      <c r="M281" s="6" t="str">
        <f>_xlfn.CONCAT(Tableau1[[#This Row],[Nstrains]],Tableau1[[#This Row],[Colonne4]])</f>
        <v>1</v>
      </c>
    </row>
    <row r="282" spans="1:14" x14ac:dyDescent="0.3">
      <c r="A282" s="1">
        <v>280</v>
      </c>
      <c r="B282" t="s">
        <v>14</v>
      </c>
      <c r="C282" t="s">
        <v>84</v>
      </c>
      <c r="D282" t="s">
        <v>10</v>
      </c>
      <c r="E282">
        <v>3</v>
      </c>
      <c r="F282">
        <v>2.0678018278018282</v>
      </c>
      <c r="G282">
        <v>2.2691293891293891</v>
      </c>
      <c r="H282" s="4">
        <v>2.2101779701779698</v>
      </c>
      <c r="I282">
        <v>30</v>
      </c>
      <c r="J282" s="2" t="s">
        <v>143</v>
      </c>
      <c r="K282" t="str">
        <f>_xlfn.CONCAT(Tableau1[[#This Row],[Colonne2]],ROUND(Tableau1[[#This Row],[median_fit]],2))</f>
        <v>growth fold change (to WT): 2,21</v>
      </c>
      <c r="L282" s="5" t="s">
        <v>146</v>
      </c>
      <c r="M282" s="6" t="str">
        <f>_xlfn.CONCAT(Tableau1[[#This Row],[Nstrains]],Tableau1[[#This Row],[Colonne4]])</f>
        <v>3 evolved strains</v>
      </c>
      <c r="N282">
        <v>856529</v>
      </c>
    </row>
    <row r="283" spans="1:14" x14ac:dyDescent="0.3">
      <c r="A283" s="1">
        <v>281</v>
      </c>
      <c r="B283" t="s">
        <v>14</v>
      </c>
      <c r="C283" t="s">
        <v>84</v>
      </c>
      <c r="D283" t="s">
        <v>11</v>
      </c>
      <c r="E283">
        <v>3</v>
      </c>
      <c r="F283">
        <v>1.8808698471283569</v>
      </c>
      <c r="G283">
        <v>2.259058829397242</v>
      </c>
      <c r="H283" s="4">
        <v>2.1427716401905279</v>
      </c>
      <c r="I283">
        <v>30</v>
      </c>
      <c r="J283" s="2" t="s">
        <v>143</v>
      </c>
      <c r="K283" t="str">
        <f>_xlfn.CONCAT(Tableau1[[#This Row],[Colonne2]],ROUND(Tableau1[[#This Row],[median_fit]],2))</f>
        <v>growth fold change (to WT): 2,14</v>
      </c>
      <c r="L283" s="5" t="s">
        <v>146</v>
      </c>
      <c r="M283" s="6" t="str">
        <f>_xlfn.CONCAT(Tableau1[[#This Row],[Nstrains]],Tableau1[[#This Row],[Colonne4]])</f>
        <v>3 evolved strains</v>
      </c>
      <c r="N283">
        <v>856529</v>
      </c>
    </row>
    <row r="284" spans="1:14" hidden="1" x14ac:dyDescent="0.3">
      <c r="A284" s="1">
        <v>282</v>
      </c>
      <c r="B284" t="s">
        <v>14</v>
      </c>
      <c r="C284" t="s">
        <v>84</v>
      </c>
      <c r="D284" t="s">
        <v>12</v>
      </c>
      <c r="E284">
        <v>3</v>
      </c>
      <c r="F284">
        <v>1.0328833668083519</v>
      </c>
      <c r="G284">
        <v>1.20867392218226</v>
      </c>
      <c r="H284">
        <v>1.1621747863048251</v>
      </c>
      <c r="I284">
        <v>30</v>
      </c>
      <c r="K284" t="str">
        <f>_xlfn.CONCAT(Tableau1[[#This Row],[Colonne2]],ROUND(Tableau1[[#This Row],[median_fit]],2))</f>
        <v>1,16</v>
      </c>
      <c r="L284" s="6"/>
      <c r="M284" s="6" t="str">
        <f>_xlfn.CONCAT(Tableau1[[#This Row],[Nstrains]],Tableau1[[#This Row],[Colonne4]])</f>
        <v>3</v>
      </c>
    </row>
    <row r="285" spans="1:14" hidden="1" x14ac:dyDescent="0.3">
      <c r="A285" s="1">
        <v>283</v>
      </c>
      <c r="B285" t="s">
        <v>14</v>
      </c>
      <c r="C285" t="s">
        <v>84</v>
      </c>
      <c r="D285" t="s">
        <v>13</v>
      </c>
      <c r="E285">
        <v>3</v>
      </c>
      <c r="F285">
        <v>0.92405899185560203</v>
      </c>
      <c r="G285">
        <v>1.044226959481197</v>
      </c>
      <c r="H285">
        <v>1.0296991144448771</v>
      </c>
      <c r="I285">
        <v>30</v>
      </c>
      <c r="K285" t="str">
        <f>_xlfn.CONCAT(Tableau1[[#This Row],[Colonne2]],ROUND(Tableau1[[#This Row],[median_fit]],2))</f>
        <v>1,03</v>
      </c>
      <c r="L285" s="6"/>
      <c r="M285" s="6" t="str">
        <f>_xlfn.CONCAT(Tableau1[[#This Row],[Nstrains]],Tableau1[[#This Row],[Colonne4]])</f>
        <v>3</v>
      </c>
    </row>
    <row r="286" spans="1:14" x14ac:dyDescent="0.3">
      <c r="A286" s="1">
        <v>284</v>
      </c>
      <c r="B286" t="s">
        <v>14</v>
      </c>
      <c r="C286" t="s">
        <v>85</v>
      </c>
      <c r="D286" t="s">
        <v>10</v>
      </c>
      <c r="E286">
        <v>2</v>
      </c>
      <c r="F286">
        <v>1.647302249732592</v>
      </c>
      <c r="G286">
        <v>2.0213564213564208</v>
      </c>
      <c r="H286" s="4">
        <v>1.8343293355445061</v>
      </c>
      <c r="I286">
        <v>30</v>
      </c>
      <c r="J286" s="2" t="s">
        <v>143</v>
      </c>
      <c r="K286" t="str">
        <f>_xlfn.CONCAT(Tableau1[[#This Row],[Colonne2]],ROUND(Tableau1[[#This Row],[median_fit]],2))</f>
        <v>growth fold change (to WT): 1,83</v>
      </c>
      <c r="L286" s="5" t="s">
        <v>146</v>
      </c>
      <c r="M286" s="6" t="str">
        <f>_xlfn.CONCAT(Tableau1[[#This Row],[Nstrains]],Tableau1[[#This Row],[Colonne4]])</f>
        <v>2 evolved strains</v>
      </c>
      <c r="N286">
        <v>856529</v>
      </c>
    </row>
    <row r="287" spans="1:14" x14ac:dyDescent="0.3">
      <c r="A287" s="1">
        <v>285</v>
      </c>
      <c r="B287" t="s">
        <v>14</v>
      </c>
      <c r="C287" t="s">
        <v>85</v>
      </c>
      <c r="D287" t="s">
        <v>11</v>
      </c>
      <c r="E287">
        <v>2</v>
      </c>
      <c r="F287">
        <v>1.558912386706949</v>
      </c>
      <c r="G287">
        <v>1.9394498615925579</v>
      </c>
      <c r="H287" s="4">
        <v>1.749181124149753</v>
      </c>
      <c r="I287">
        <v>30</v>
      </c>
      <c r="J287" s="2" t="s">
        <v>143</v>
      </c>
      <c r="K287" t="str">
        <f>_xlfn.CONCAT(Tableau1[[#This Row],[Colonne2]],ROUND(Tableau1[[#This Row],[median_fit]],2))</f>
        <v>growth fold change (to WT): 1,75</v>
      </c>
      <c r="L287" s="5" t="s">
        <v>146</v>
      </c>
      <c r="M287" s="6" t="str">
        <f>_xlfn.CONCAT(Tableau1[[#This Row],[Nstrains]],Tableau1[[#This Row],[Colonne4]])</f>
        <v>2 evolved strains</v>
      </c>
      <c r="N287">
        <v>856529</v>
      </c>
    </row>
    <row r="288" spans="1:14" hidden="1" x14ac:dyDescent="0.3">
      <c r="A288" s="1">
        <v>286</v>
      </c>
      <c r="B288" t="s">
        <v>14</v>
      </c>
      <c r="C288" t="s">
        <v>85</v>
      </c>
      <c r="D288" t="s">
        <v>12</v>
      </c>
      <c r="E288">
        <v>2</v>
      </c>
      <c r="F288">
        <v>0.89657192113871453</v>
      </c>
      <c r="G288">
        <v>1.083562987528609</v>
      </c>
      <c r="H288">
        <v>0.99006745433366183</v>
      </c>
      <c r="I288">
        <v>30</v>
      </c>
      <c r="K288" t="str">
        <f>_xlfn.CONCAT(Tableau1[[#This Row],[Colonne2]],ROUND(Tableau1[[#This Row],[median_fit]],2))</f>
        <v>0,99</v>
      </c>
      <c r="L288" s="6"/>
      <c r="M288" s="6" t="str">
        <f>_xlfn.CONCAT(Tableau1[[#This Row],[Nstrains]],Tableau1[[#This Row],[Colonne4]])</f>
        <v>2</v>
      </c>
    </row>
    <row r="289" spans="1:14" hidden="1" x14ac:dyDescent="0.3">
      <c r="A289" s="1">
        <v>287</v>
      </c>
      <c r="B289" t="s">
        <v>14</v>
      </c>
      <c r="C289" t="s">
        <v>85</v>
      </c>
      <c r="D289" t="s">
        <v>13</v>
      </c>
      <c r="E289">
        <v>2</v>
      </c>
      <c r="F289">
        <v>0.84050792283416298</v>
      </c>
      <c r="G289">
        <v>0.90459540459540455</v>
      </c>
      <c r="H289">
        <v>0.87255166371478377</v>
      </c>
      <c r="I289">
        <v>30</v>
      </c>
      <c r="K289" t="str">
        <f>_xlfn.CONCAT(Tableau1[[#This Row],[Colonne2]],ROUND(Tableau1[[#This Row],[median_fit]],2))</f>
        <v>0,87</v>
      </c>
      <c r="L289" s="6"/>
      <c r="M289" s="6" t="str">
        <f>_xlfn.CONCAT(Tableau1[[#This Row],[Nstrains]],Tableau1[[#This Row],[Colonne4]])</f>
        <v>2</v>
      </c>
    </row>
    <row r="290" spans="1:14" x14ac:dyDescent="0.3">
      <c r="A290" s="1">
        <v>288</v>
      </c>
      <c r="B290" t="s">
        <v>14</v>
      </c>
      <c r="C290" t="s">
        <v>86</v>
      </c>
      <c r="D290" t="s">
        <v>10</v>
      </c>
      <c r="E290">
        <v>1</v>
      </c>
      <c r="F290">
        <v>1.692665135282049</v>
      </c>
      <c r="G290">
        <v>1.692665135282049</v>
      </c>
      <c r="H290" s="4">
        <v>1.692665135282049</v>
      </c>
      <c r="I290">
        <v>30</v>
      </c>
      <c r="J290" s="2" t="s">
        <v>143</v>
      </c>
      <c r="K290" t="str">
        <f>_xlfn.CONCAT(Tableau1[[#This Row],[Colonne2]],ROUND(Tableau1[[#This Row],[median_fit]],2))</f>
        <v>growth fold change (to WT): 1,69</v>
      </c>
      <c r="L290" s="5" t="s">
        <v>146</v>
      </c>
      <c r="M290" s="6" t="str">
        <f>_xlfn.CONCAT(Tableau1[[#This Row],[Nstrains]],Tableau1[[#This Row],[Colonne4]])</f>
        <v>1 evolved strains</v>
      </c>
      <c r="N290">
        <v>856529</v>
      </c>
    </row>
    <row r="291" spans="1:14" x14ac:dyDescent="0.3">
      <c r="A291" s="1">
        <v>289</v>
      </c>
      <c r="B291" t="s">
        <v>14</v>
      </c>
      <c r="C291" t="s">
        <v>86</v>
      </c>
      <c r="D291" t="s">
        <v>11</v>
      </c>
      <c r="E291">
        <v>1</v>
      </c>
      <c r="F291">
        <v>1.602814942694097</v>
      </c>
      <c r="G291">
        <v>1.602814942694097</v>
      </c>
      <c r="H291" s="4">
        <v>1.602814942694097</v>
      </c>
      <c r="I291">
        <v>30</v>
      </c>
      <c r="J291" s="2" t="s">
        <v>143</v>
      </c>
      <c r="K291" t="str">
        <f>_xlfn.CONCAT(Tableau1[[#This Row],[Colonne2]],ROUND(Tableau1[[#This Row],[median_fit]],2))</f>
        <v>growth fold change (to WT): 1,6</v>
      </c>
      <c r="L291" s="5" t="s">
        <v>146</v>
      </c>
      <c r="M291" s="6" t="str">
        <f>_xlfn.CONCAT(Tableau1[[#This Row],[Nstrains]],Tableau1[[#This Row],[Colonne4]])</f>
        <v>1 evolved strains</v>
      </c>
      <c r="N291">
        <v>856529</v>
      </c>
    </row>
    <row r="292" spans="1:14" hidden="1" x14ac:dyDescent="0.3">
      <c r="A292" s="1">
        <v>290</v>
      </c>
      <c r="B292" t="s">
        <v>14</v>
      </c>
      <c r="C292" t="s">
        <v>86</v>
      </c>
      <c r="D292" t="s">
        <v>12</v>
      </c>
      <c r="E292">
        <v>1</v>
      </c>
      <c r="F292">
        <v>0.93206834055344356</v>
      </c>
      <c r="G292">
        <v>0.93206834055344356</v>
      </c>
      <c r="H292">
        <v>0.93206834055344356</v>
      </c>
      <c r="I292">
        <v>30</v>
      </c>
      <c r="K292" t="str">
        <f>_xlfn.CONCAT(Tableau1[[#This Row],[Colonne2]],ROUND(Tableau1[[#This Row],[median_fit]],2))</f>
        <v>0,93</v>
      </c>
      <c r="L292" s="6"/>
      <c r="M292" s="6" t="str">
        <f>_xlfn.CONCAT(Tableau1[[#This Row],[Nstrains]],Tableau1[[#This Row],[Colonne4]])</f>
        <v>1</v>
      </c>
    </row>
    <row r="293" spans="1:14" hidden="1" x14ac:dyDescent="0.3">
      <c r="A293" s="1">
        <v>291</v>
      </c>
      <c r="B293" t="s">
        <v>14</v>
      </c>
      <c r="C293" t="s">
        <v>86</v>
      </c>
      <c r="D293" t="s">
        <v>13</v>
      </c>
      <c r="E293">
        <v>1</v>
      </c>
      <c r="F293">
        <v>0.9290630927630108</v>
      </c>
      <c r="G293">
        <v>0.9290630927630108</v>
      </c>
      <c r="H293">
        <v>0.9290630927630108</v>
      </c>
      <c r="I293">
        <v>30</v>
      </c>
      <c r="K293" t="str">
        <f>_xlfn.CONCAT(Tableau1[[#This Row],[Colonne2]],ROUND(Tableau1[[#This Row],[median_fit]],2))</f>
        <v>0,93</v>
      </c>
      <c r="L293" s="6"/>
      <c r="M293" s="6" t="str">
        <f>_xlfn.CONCAT(Tableau1[[#This Row],[Nstrains]],Tableau1[[#This Row],[Colonne4]])</f>
        <v>1</v>
      </c>
    </row>
    <row r="294" spans="1:14" x14ac:dyDescent="0.3">
      <c r="A294" s="1">
        <v>292</v>
      </c>
      <c r="B294" t="s">
        <v>14</v>
      </c>
      <c r="C294" t="s">
        <v>87</v>
      </c>
      <c r="D294" t="s">
        <v>10</v>
      </c>
      <c r="E294">
        <v>1</v>
      </c>
      <c r="F294">
        <v>1.4817548966315379</v>
      </c>
      <c r="G294">
        <v>1.4817548966315379</v>
      </c>
      <c r="H294" s="4">
        <v>1.4817548966315379</v>
      </c>
      <c r="I294">
        <v>30</v>
      </c>
      <c r="J294" s="2" t="s">
        <v>143</v>
      </c>
      <c r="K294" t="str">
        <f>_xlfn.CONCAT(Tableau1[[#This Row],[Colonne2]],ROUND(Tableau1[[#This Row],[median_fit]],2))</f>
        <v>growth fold change (to WT): 1,48</v>
      </c>
      <c r="L294" s="5" t="s">
        <v>146</v>
      </c>
      <c r="M294" s="6" t="str">
        <f>_xlfn.CONCAT(Tableau1[[#This Row],[Nstrains]],Tableau1[[#This Row],[Colonne4]])</f>
        <v>1 evolved strains</v>
      </c>
      <c r="N294">
        <v>856529</v>
      </c>
    </row>
    <row r="295" spans="1:14" x14ac:dyDescent="0.3">
      <c r="A295" s="1">
        <v>293</v>
      </c>
      <c r="B295" t="s">
        <v>14</v>
      </c>
      <c r="C295" t="s">
        <v>87</v>
      </c>
      <c r="D295" t="s">
        <v>11</v>
      </c>
      <c r="E295">
        <v>1</v>
      </c>
      <c r="F295">
        <v>1.764326475806838</v>
      </c>
      <c r="G295">
        <v>1.764326475806838</v>
      </c>
      <c r="H295" s="4">
        <v>1.764326475806838</v>
      </c>
      <c r="I295">
        <v>30</v>
      </c>
      <c r="J295" s="2" t="s">
        <v>143</v>
      </c>
      <c r="K295" t="str">
        <f>_xlfn.CONCAT(Tableau1[[#This Row],[Colonne2]],ROUND(Tableau1[[#This Row],[median_fit]],2))</f>
        <v>growth fold change (to WT): 1,76</v>
      </c>
      <c r="L295" s="5" t="s">
        <v>146</v>
      </c>
      <c r="M295" s="6" t="str">
        <f>_xlfn.CONCAT(Tableau1[[#This Row],[Nstrains]],Tableau1[[#This Row],[Colonne4]])</f>
        <v>1 evolved strains</v>
      </c>
      <c r="N295">
        <v>856529</v>
      </c>
    </row>
    <row r="296" spans="1:14" hidden="1" x14ac:dyDescent="0.3">
      <c r="A296" s="1">
        <v>294</v>
      </c>
      <c r="B296" t="s">
        <v>14</v>
      </c>
      <c r="C296" t="s">
        <v>87</v>
      </c>
      <c r="D296" t="s">
        <v>12</v>
      </c>
      <c r="E296">
        <v>1</v>
      </c>
      <c r="F296">
        <v>0.91881796481301392</v>
      </c>
      <c r="G296">
        <v>0.91881796481301392</v>
      </c>
      <c r="H296">
        <v>0.91881796481301392</v>
      </c>
      <c r="I296">
        <v>30</v>
      </c>
      <c r="K296" t="str">
        <f>_xlfn.CONCAT(Tableau1[[#This Row],[Colonne2]],ROUND(Tableau1[[#This Row],[median_fit]],2))</f>
        <v>0,92</v>
      </c>
      <c r="L296" s="6"/>
      <c r="M296" s="6" t="str">
        <f>_xlfn.CONCAT(Tableau1[[#This Row],[Nstrains]],Tableau1[[#This Row],[Colonne4]])</f>
        <v>1</v>
      </c>
    </row>
    <row r="297" spans="1:14" hidden="1" x14ac:dyDescent="0.3">
      <c r="A297" s="1">
        <v>295</v>
      </c>
      <c r="B297" t="s">
        <v>14</v>
      </c>
      <c r="C297" t="s">
        <v>87</v>
      </c>
      <c r="D297" t="s">
        <v>13</v>
      </c>
      <c r="E297">
        <v>1</v>
      </c>
      <c r="F297">
        <v>0.91677917947103793</v>
      </c>
      <c r="G297">
        <v>0.91677917947103793</v>
      </c>
      <c r="H297">
        <v>0.91677917947103793</v>
      </c>
      <c r="I297">
        <v>30</v>
      </c>
      <c r="K297" t="str">
        <f>_xlfn.CONCAT(Tableau1[[#This Row],[Colonne2]],ROUND(Tableau1[[#This Row],[median_fit]],2))</f>
        <v>0,92</v>
      </c>
      <c r="L297" s="6"/>
      <c r="M297" s="6" t="str">
        <f>_xlfn.CONCAT(Tableau1[[#This Row],[Nstrains]],Tableau1[[#This Row],[Colonne4]])</f>
        <v>1</v>
      </c>
    </row>
    <row r="298" spans="1:14" x14ac:dyDescent="0.3">
      <c r="A298" s="1">
        <v>296</v>
      </c>
      <c r="B298" t="s">
        <v>14</v>
      </c>
      <c r="C298" t="s">
        <v>88</v>
      </c>
      <c r="D298" t="s">
        <v>10</v>
      </c>
      <c r="E298">
        <v>1</v>
      </c>
      <c r="F298">
        <v>2.0416738816738822</v>
      </c>
      <c r="G298">
        <v>2.0416738816738822</v>
      </c>
      <c r="H298" s="4">
        <v>2.0416738816738822</v>
      </c>
      <c r="I298">
        <v>30</v>
      </c>
      <c r="J298" s="2" t="s">
        <v>143</v>
      </c>
      <c r="K298" t="str">
        <f>_xlfn.CONCAT(Tableau1[[#This Row],[Colonne2]],ROUND(Tableau1[[#This Row],[median_fit]],2))</f>
        <v>growth fold change (to WT): 2,04</v>
      </c>
      <c r="L298" s="5" t="s">
        <v>146</v>
      </c>
      <c r="M298" s="6" t="str">
        <f>_xlfn.CONCAT(Tableau1[[#This Row],[Nstrains]],Tableau1[[#This Row],[Colonne4]])</f>
        <v>1 evolved strains</v>
      </c>
      <c r="N298">
        <v>856529</v>
      </c>
    </row>
    <row r="299" spans="1:14" x14ac:dyDescent="0.3">
      <c r="A299" s="1">
        <v>297</v>
      </c>
      <c r="B299" t="s">
        <v>14</v>
      </c>
      <c r="C299" t="s">
        <v>88</v>
      </c>
      <c r="D299" t="s">
        <v>11</v>
      </c>
      <c r="E299">
        <v>1</v>
      </c>
      <c r="F299">
        <v>2.0200503753210799</v>
      </c>
      <c r="G299">
        <v>2.0200503753210799</v>
      </c>
      <c r="H299" s="4">
        <v>2.0200503753210799</v>
      </c>
      <c r="I299">
        <v>30</v>
      </c>
      <c r="J299" s="2" t="s">
        <v>143</v>
      </c>
      <c r="K299" t="str">
        <f>_xlfn.CONCAT(Tableau1[[#This Row],[Colonne2]],ROUND(Tableau1[[#This Row],[median_fit]],2))</f>
        <v>growth fold change (to WT): 2,02</v>
      </c>
      <c r="L299" s="5" t="s">
        <v>146</v>
      </c>
      <c r="M299" s="6" t="str">
        <f>_xlfn.CONCAT(Tableau1[[#This Row],[Nstrains]],Tableau1[[#This Row],[Colonne4]])</f>
        <v>1 evolved strains</v>
      </c>
      <c r="N299">
        <v>856529</v>
      </c>
    </row>
    <row r="300" spans="1:14" hidden="1" x14ac:dyDescent="0.3">
      <c r="A300" s="1">
        <v>298</v>
      </c>
      <c r="B300" t="s">
        <v>14</v>
      </c>
      <c r="C300" t="s">
        <v>88</v>
      </c>
      <c r="D300" t="s">
        <v>12</v>
      </c>
      <c r="E300">
        <v>1</v>
      </c>
      <c r="F300">
        <v>1.154701293848382</v>
      </c>
      <c r="G300">
        <v>1.154701293848382</v>
      </c>
      <c r="H300">
        <v>1.154701293848382</v>
      </c>
      <c r="I300">
        <v>30</v>
      </c>
      <c r="K300" t="str">
        <f>_xlfn.CONCAT(Tableau1[[#This Row],[Colonne2]],ROUND(Tableau1[[#This Row],[median_fit]],2))</f>
        <v>1,15</v>
      </c>
      <c r="L300" s="6"/>
      <c r="M300" s="6" t="str">
        <f>_xlfn.CONCAT(Tableau1[[#This Row],[Nstrains]],Tableau1[[#This Row],[Colonne4]])</f>
        <v>1</v>
      </c>
    </row>
    <row r="301" spans="1:14" hidden="1" x14ac:dyDescent="0.3">
      <c r="A301" s="1">
        <v>299</v>
      </c>
      <c r="B301" t="s">
        <v>14</v>
      </c>
      <c r="C301" t="s">
        <v>88</v>
      </c>
      <c r="D301" t="s">
        <v>13</v>
      </c>
      <c r="E301">
        <v>1</v>
      </c>
      <c r="F301">
        <v>1.0828662862561169</v>
      </c>
      <c r="G301">
        <v>1.0828662862561169</v>
      </c>
      <c r="H301">
        <v>1.0828662862561169</v>
      </c>
      <c r="I301">
        <v>30</v>
      </c>
      <c r="K301" t="str">
        <f>_xlfn.CONCAT(Tableau1[[#This Row],[Colonne2]],ROUND(Tableau1[[#This Row],[median_fit]],2))</f>
        <v>1,08</v>
      </c>
      <c r="L301" s="6"/>
      <c r="M301" s="6" t="str">
        <f>_xlfn.CONCAT(Tableau1[[#This Row],[Nstrains]],Tableau1[[#This Row],[Colonne4]])</f>
        <v>1</v>
      </c>
    </row>
    <row r="302" spans="1:14" x14ac:dyDescent="0.3">
      <c r="A302" s="1">
        <v>300</v>
      </c>
      <c r="B302" t="s">
        <v>14</v>
      </c>
      <c r="C302" t="s">
        <v>89</v>
      </c>
      <c r="D302" t="s">
        <v>10</v>
      </c>
      <c r="E302">
        <v>2</v>
      </c>
      <c r="F302">
        <v>1.906512746512746</v>
      </c>
      <c r="G302">
        <v>2.0324771524771519</v>
      </c>
      <c r="H302" s="4">
        <v>1.969494949494949</v>
      </c>
      <c r="I302">
        <v>30</v>
      </c>
      <c r="J302" s="2" t="s">
        <v>143</v>
      </c>
      <c r="K302" t="str">
        <f>_xlfn.CONCAT(Tableau1[[#This Row],[Colonne2]],ROUND(Tableau1[[#This Row],[median_fit]],2))</f>
        <v>growth fold change (to WT): 1,97</v>
      </c>
      <c r="L302" s="5" t="s">
        <v>146</v>
      </c>
      <c r="M302" s="6" t="str">
        <f>_xlfn.CONCAT(Tableau1[[#This Row],[Nstrains]],Tableau1[[#This Row],[Colonne4]])</f>
        <v>2 evolved strains</v>
      </c>
      <c r="N302">
        <v>856529</v>
      </c>
    </row>
    <row r="303" spans="1:14" x14ac:dyDescent="0.3">
      <c r="A303" s="1">
        <v>301</v>
      </c>
      <c r="B303" t="s">
        <v>14</v>
      </c>
      <c r="C303" t="s">
        <v>89</v>
      </c>
      <c r="D303" t="s">
        <v>11</v>
      </c>
      <c r="E303">
        <v>2</v>
      </c>
      <c r="F303">
        <v>1.8447093443726781</v>
      </c>
      <c r="G303">
        <v>2.0361605027556799</v>
      </c>
      <c r="H303" s="4">
        <v>1.9404349235641789</v>
      </c>
      <c r="I303">
        <v>30</v>
      </c>
      <c r="J303" s="2" t="s">
        <v>143</v>
      </c>
      <c r="K303" t="str">
        <f>_xlfn.CONCAT(Tableau1[[#This Row],[Colonne2]],ROUND(Tableau1[[#This Row],[median_fit]],2))</f>
        <v>growth fold change (to WT): 1,94</v>
      </c>
      <c r="L303" s="5" t="s">
        <v>146</v>
      </c>
      <c r="M303" s="6" t="str">
        <f>_xlfn.CONCAT(Tableau1[[#This Row],[Nstrains]],Tableau1[[#This Row],[Colonne4]])</f>
        <v>2 evolved strains</v>
      </c>
      <c r="N303">
        <v>856529</v>
      </c>
    </row>
    <row r="304" spans="1:14" hidden="1" x14ac:dyDescent="0.3">
      <c r="A304" s="1">
        <v>302</v>
      </c>
      <c r="B304" t="s">
        <v>14</v>
      </c>
      <c r="C304" t="s">
        <v>89</v>
      </c>
      <c r="D304" t="s">
        <v>12</v>
      </c>
      <c r="E304">
        <v>2</v>
      </c>
      <c r="F304">
        <v>0.93976832173385028</v>
      </c>
      <c r="G304">
        <v>1.0532369564201971</v>
      </c>
      <c r="H304">
        <v>0.99650263907702374</v>
      </c>
      <c r="I304">
        <v>30</v>
      </c>
      <c r="K304" t="str">
        <f>_xlfn.CONCAT(Tableau1[[#This Row],[Colonne2]],ROUND(Tableau1[[#This Row],[median_fit]],2))</f>
        <v>1</v>
      </c>
      <c r="L304" s="6"/>
      <c r="M304" s="6" t="str">
        <f>_xlfn.CONCAT(Tableau1[[#This Row],[Nstrains]],Tableau1[[#This Row],[Colonne4]])</f>
        <v>2</v>
      </c>
    </row>
    <row r="305" spans="1:14" hidden="1" x14ac:dyDescent="0.3">
      <c r="A305" s="1">
        <v>303</v>
      </c>
      <c r="B305" t="s">
        <v>14</v>
      </c>
      <c r="C305" t="s">
        <v>89</v>
      </c>
      <c r="D305" t="s">
        <v>13</v>
      </c>
      <c r="E305">
        <v>2</v>
      </c>
      <c r="F305">
        <v>0.86686195160771429</v>
      </c>
      <c r="G305">
        <v>0.97935962342742</v>
      </c>
      <c r="H305">
        <v>0.92311078751756714</v>
      </c>
      <c r="I305">
        <v>30</v>
      </c>
      <c r="K305" t="str">
        <f>_xlfn.CONCAT(Tableau1[[#This Row],[Colonne2]],ROUND(Tableau1[[#This Row],[median_fit]],2))</f>
        <v>0,92</v>
      </c>
      <c r="L305" s="6"/>
      <c r="M305" s="6" t="str">
        <f>_xlfn.CONCAT(Tableau1[[#This Row],[Nstrains]],Tableau1[[#This Row],[Colonne4]])</f>
        <v>2</v>
      </c>
    </row>
    <row r="306" spans="1:14" x14ac:dyDescent="0.3">
      <c r="A306" s="1">
        <v>304</v>
      </c>
      <c r="B306" t="s">
        <v>14</v>
      </c>
      <c r="C306" t="s">
        <v>90</v>
      </c>
      <c r="D306" t="s">
        <v>10</v>
      </c>
      <c r="E306">
        <v>1</v>
      </c>
      <c r="F306">
        <v>1.446527205456873</v>
      </c>
      <c r="G306">
        <v>1.446527205456873</v>
      </c>
      <c r="H306" s="4">
        <v>1.446527205456873</v>
      </c>
      <c r="I306">
        <v>30</v>
      </c>
      <c r="J306" s="2" t="s">
        <v>143</v>
      </c>
      <c r="K306" t="str">
        <f>_xlfn.CONCAT(Tableau1[[#This Row],[Colonne2]],ROUND(Tableau1[[#This Row],[median_fit]],2))</f>
        <v>growth fold change (to WT): 1,45</v>
      </c>
      <c r="L306" s="5" t="s">
        <v>146</v>
      </c>
      <c r="M306" s="6" t="str">
        <f>_xlfn.CONCAT(Tableau1[[#This Row],[Nstrains]],Tableau1[[#This Row],[Colonne4]])</f>
        <v>1 evolved strains</v>
      </c>
      <c r="N306">
        <v>856529</v>
      </c>
    </row>
    <row r="307" spans="1:14" x14ac:dyDescent="0.3">
      <c r="A307" s="1">
        <v>305</v>
      </c>
      <c r="B307" t="s">
        <v>14</v>
      </c>
      <c r="C307" t="s">
        <v>90</v>
      </c>
      <c r="D307" t="s">
        <v>11</v>
      </c>
      <c r="E307">
        <v>1</v>
      </c>
      <c r="F307">
        <v>1.3674531242507071</v>
      </c>
      <c r="G307">
        <v>1.3674531242507071</v>
      </c>
      <c r="H307" s="4">
        <v>1.3674531242507071</v>
      </c>
      <c r="I307">
        <v>30</v>
      </c>
      <c r="J307" s="2" t="s">
        <v>143</v>
      </c>
      <c r="K307" t="str">
        <f>_xlfn.CONCAT(Tableau1[[#This Row],[Colonne2]],ROUND(Tableau1[[#This Row],[median_fit]],2))</f>
        <v>growth fold change (to WT): 1,37</v>
      </c>
      <c r="L307" s="5" t="s">
        <v>146</v>
      </c>
      <c r="M307" s="6" t="str">
        <f>_xlfn.CONCAT(Tableau1[[#This Row],[Nstrains]],Tableau1[[#This Row],[Colonne4]])</f>
        <v>1 evolved strains</v>
      </c>
      <c r="N307">
        <v>856529</v>
      </c>
    </row>
    <row r="308" spans="1:14" hidden="1" x14ac:dyDescent="0.3">
      <c r="A308" s="1">
        <v>306</v>
      </c>
      <c r="B308" t="s">
        <v>14</v>
      </c>
      <c r="C308" t="s">
        <v>90</v>
      </c>
      <c r="D308" t="s">
        <v>12</v>
      </c>
      <c r="E308">
        <v>1</v>
      </c>
      <c r="F308">
        <v>0.78391609937229245</v>
      </c>
      <c r="G308">
        <v>0.78391609937229245</v>
      </c>
      <c r="H308">
        <v>0.78391609937229245</v>
      </c>
      <c r="I308">
        <v>30</v>
      </c>
      <c r="K308" t="str">
        <f>_xlfn.CONCAT(Tableau1[[#This Row],[Colonne2]],ROUND(Tableau1[[#This Row],[median_fit]],2))</f>
        <v>0,78</v>
      </c>
      <c r="L308" s="6"/>
      <c r="M308" s="6" t="str">
        <f>_xlfn.CONCAT(Tableau1[[#This Row],[Nstrains]],Tableau1[[#This Row],[Colonne4]])</f>
        <v>1</v>
      </c>
    </row>
    <row r="309" spans="1:14" hidden="1" x14ac:dyDescent="0.3">
      <c r="A309" s="1">
        <v>307</v>
      </c>
      <c r="B309" t="s">
        <v>14</v>
      </c>
      <c r="C309" t="s">
        <v>90</v>
      </c>
      <c r="D309" t="s">
        <v>13</v>
      </c>
      <c r="E309">
        <v>1</v>
      </c>
      <c r="F309">
        <v>0.62824388910517115</v>
      </c>
      <c r="G309">
        <v>0.62824388910517115</v>
      </c>
      <c r="H309">
        <v>0.62824388910517115</v>
      </c>
      <c r="I309">
        <v>30</v>
      </c>
      <c r="K309" t="str">
        <f>_xlfn.CONCAT(Tableau1[[#This Row],[Colonne2]],ROUND(Tableau1[[#This Row],[median_fit]],2))</f>
        <v>0,63</v>
      </c>
      <c r="L309" s="6"/>
      <c r="M309" s="6" t="str">
        <f>_xlfn.CONCAT(Tableau1[[#This Row],[Nstrains]],Tableau1[[#This Row],[Colonne4]])</f>
        <v>1</v>
      </c>
    </row>
    <row r="310" spans="1:14" x14ac:dyDescent="0.3">
      <c r="A310" s="1">
        <v>308</v>
      </c>
      <c r="B310" t="s">
        <v>14</v>
      </c>
      <c r="C310" t="s">
        <v>91</v>
      </c>
      <c r="D310" t="s">
        <v>10</v>
      </c>
      <c r="E310">
        <v>1</v>
      </c>
      <c r="F310">
        <v>1.6990127829700681</v>
      </c>
      <c r="G310">
        <v>1.6990127829700681</v>
      </c>
      <c r="H310" s="4">
        <v>1.6990127829700681</v>
      </c>
      <c r="I310">
        <v>30</v>
      </c>
      <c r="J310" s="2" t="s">
        <v>143</v>
      </c>
      <c r="K310" t="str">
        <f>_xlfn.CONCAT(Tableau1[[#This Row],[Colonne2]],ROUND(Tableau1[[#This Row],[median_fit]],2))</f>
        <v>growth fold change (to WT): 1,7</v>
      </c>
      <c r="L310" s="5" t="s">
        <v>146</v>
      </c>
      <c r="M310" s="6" t="str">
        <f>_xlfn.CONCAT(Tableau1[[#This Row],[Nstrains]],Tableau1[[#This Row],[Colonne4]])</f>
        <v>1 evolved strains</v>
      </c>
      <c r="N310">
        <v>856529</v>
      </c>
    </row>
    <row r="311" spans="1:14" x14ac:dyDescent="0.3">
      <c r="A311" s="1">
        <v>309</v>
      </c>
      <c r="B311" t="s">
        <v>14</v>
      </c>
      <c r="C311" t="s">
        <v>91</v>
      </c>
      <c r="D311" t="s">
        <v>11</v>
      </c>
      <c r="E311">
        <v>1</v>
      </c>
      <c r="F311">
        <v>1.6419699803385599</v>
      </c>
      <c r="G311">
        <v>1.6419699803385599</v>
      </c>
      <c r="H311" s="4">
        <v>1.6419699803385599</v>
      </c>
      <c r="I311">
        <v>30</v>
      </c>
      <c r="J311" s="2" t="s">
        <v>143</v>
      </c>
      <c r="K311" t="str">
        <f>_xlfn.CONCAT(Tableau1[[#This Row],[Colonne2]],ROUND(Tableau1[[#This Row],[median_fit]],2))</f>
        <v>growth fold change (to WT): 1,64</v>
      </c>
      <c r="L311" s="5" t="s">
        <v>146</v>
      </c>
      <c r="M311" s="6" t="str">
        <f>_xlfn.CONCAT(Tableau1[[#This Row],[Nstrains]],Tableau1[[#This Row],[Colonne4]])</f>
        <v>1 evolved strains</v>
      </c>
      <c r="N311">
        <v>856529</v>
      </c>
    </row>
    <row r="312" spans="1:14" hidden="1" x14ac:dyDescent="0.3">
      <c r="A312" s="1">
        <v>310</v>
      </c>
      <c r="B312" t="s">
        <v>14</v>
      </c>
      <c r="C312" t="s">
        <v>91</v>
      </c>
      <c r="D312" t="s">
        <v>12</v>
      </c>
      <c r="E312">
        <v>1</v>
      </c>
      <c r="F312">
        <v>0.87477897621784106</v>
      </c>
      <c r="G312">
        <v>0.87477897621784106</v>
      </c>
      <c r="H312">
        <v>0.87477897621784106</v>
      </c>
      <c r="I312">
        <v>30</v>
      </c>
      <c r="K312" t="str">
        <f>_xlfn.CONCAT(Tableau1[[#This Row],[Colonne2]],ROUND(Tableau1[[#This Row],[median_fit]],2))</f>
        <v>0,87</v>
      </c>
      <c r="L312" s="6"/>
      <c r="M312" s="6" t="str">
        <f>_xlfn.CONCAT(Tableau1[[#This Row],[Nstrains]],Tableau1[[#This Row],[Colonne4]])</f>
        <v>1</v>
      </c>
    </row>
    <row r="313" spans="1:14" hidden="1" x14ac:dyDescent="0.3">
      <c r="A313" s="1">
        <v>311</v>
      </c>
      <c r="B313" t="s">
        <v>14</v>
      </c>
      <c r="C313" t="s">
        <v>91</v>
      </c>
      <c r="D313" t="s">
        <v>13</v>
      </c>
      <c r="E313">
        <v>1</v>
      </c>
      <c r="F313">
        <v>0.91464212645058685</v>
      </c>
      <c r="G313">
        <v>0.91464212645058685</v>
      </c>
      <c r="H313">
        <v>0.91464212645058685</v>
      </c>
      <c r="I313">
        <v>30</v>
      </c>
      <c r="K313" t="str">
        <f>_xlfn.CONCAT(Tableau1[[#This Row],[Colonne2]],ROUND(Tableau1[[#This Row],[median_fit]],2))</f>
        <v>0,91</v>
      </c>
      <c r="L313" s="6"/>
      <c r="M313" s="6" t="str">
        <f>_xlfn.CONCAT(Tableau1[[#This Row],[Nstrains]],Tableau1[[#This Row],[Colonne4]])</f>
        <v>1</v>
      </c>
    </row>
    <row r="314" spans="1:14" x14ac:dyDescent="0.3">
      <c r="A314" s="1">
        <v>312</v>
      </c>
      <c r="B314" t="s">
        <v>14</v>
      </c>
      <c r="C314" t="s">
        <v>92</v>
      </c>
      <c r="D314" t="s">
        <v>10</v>
      </c>
      <c r="E314">
        <v>4</v>
      </c>
      <c r="F314">
        <v>1.9451467051467051</v>
      </c>
      <c r="G314">
        <v>2.0387109187109189</v>
      </c>
      <c r="H314" s="4">
        <v>1.9663684463684461</v>
      </c>
      <c r="I314">
        <v>30</v>
      </c>
      <c r="J314" s="2" t="s">
        <v>143</v>
      </c>
      <c r="K314" t="str">
        <f>_xlfn.CONCAT(Tableau1[[#This Row],[Colonne2]],ROUND(Tableau1[[#This Row],[median_fit]],2))</f>
        <v>growth fold change (to WT): 1,97</v>
      </c>
      <c r="L314" s="5" t="s">
        <v>146</v>
      </c>
      <c r="M314" s="6" t="str">
        <f>_xlfn.CONCAT(Tableau1[[#This Row],[Nstrains]],Tableau1[[#This Row],[Colonne4]])</f>
        <v>4 evolved strains</v>
      </c>
      <c r="N314">
        <v>856529</v>
      </c>
    </row>
    <row r="315" spans="1:14" x14ac:dyDescent="0.3">
      <c r="A315" s="1">
        <v>313</v>
      </c>
      <c r="B315" t="s">
        <v>14</v>
      </c>
      <c r="C315" t="s">
        <v>92</v>
      </c>
      <c r="D315" t="s">
        <v>11</v>
      </c>
      <c r="E315">
        <v>4</v>
      </c>
      <c r="F315">
        <v>1.8161051397790471</v>
      </c>
      <c r="G315">
        <v>1.909598743110801</v>
      </c>
      <c r="H315" s="4">
        <v>1.8977156537569519</v>
      </c>
      <c r="I315">
        <v>30</v>
      </c>
      <c r="J315" s="2" t="s">
        <v>143</v>
      </c>
      <c r="K315" t="str">
        <f>_xlfn.CONCAT(Tableau1[[#This Row],[Colonne2]],ROUND(Tableau1[[#This Row],[median_fit]],2))</f>
        <v>growth fold change (to WT): 1,9</v>
      </c>
      <c r="L315" s="5" t="s">
        <v>146</v>
      </c>
      <c r="M315" s="6" t="str">
        <f>_xlfn.CONCAT(Tableau1[[#This Row],[Nstrains]],Tableau1[[#This Row],[Colonne4]])</f>
        <v>4 evolved strains</v>
      </c>
      <c r="N315">
        <v>856529</v>
      </c>
    </row>
    <row r="316" spans="1:14" hidden="1" x14ac:dyDescent="0.3">
      <c r="A316" s="1">
        <v>314</v>
      </c>
      <c r="B316" t="s">
        <v>14</v>
      </c>
      <c r="C316" t="s">
        <v>92</v>
      </c>
      <c r="D316" t="s">
        <v>12</v>
      </c>
      <c r="E316">
        <v>4</v>
      </c>
      <c r="F316">
        <v>0.99483861927226869</v>
      </c>
      <c r="G316">
        <v>1.105259470316222</v>
      </c>
      <c r="H316">
        <v>1.0747933112242509</v>
      </c>
      <c r="I316">
        <v>30</v>
      </c>
      <c r="K316" t="str">
        <f>_xlfn.CONCAT(Tableau1[[#This Row],[Colonne2]],ROUND(Tableau1[[#This Row],[median_fit]],2))</f>
        <v>1,07</v>
      </c>
      <c r="L316" s="6"/>
      <c r="M316" s="6" t="str">
        <f>_xlfn.CONCAT(Tableau1[[#This Row],[Nstrains]],Tableau1[[#This Row],[Colonne4]])</f>
        <v>4</v>
      </c>
    </row>
    <row r="317" spans="1:14" hidden="1" x14ac:dyDescent="0.3">
      <c r="A317" s="1">
        <v>315</v>
      </c>
      <c r="B317" t="s">
        <v>14</v>
      </c>
      <c r="C317" t="s">
        <v>92</v>
      </c>
      <c r="D317" t="s">
        <v>13</v>
      </c>
      <c r="E317">
        <v>4</v>
      </c>
      <c r="F317">
        <v>0.87937486242570984</v>
      </c>
      <c r="G317">
        <v>0.97002150391980901</v>
      </c>
      <c r="H317">
        <v>0.93626288965272009</v>
      </c>
      <c r="I317">
        <v>30</v>
      </c>
      <c r="K317" t="str">
        <f>_xlfn.CONCAT(Tableau1[[#This Row],[Colonne2]],ROUND(Tableau1[[#This Row],[median_fit]],2))</f>
        <v>0,94</v>
      </c>
      <c r="L317" s="6"/>
      <c r="M317" s="6" t="str">
        <f>_xlfn.CONCAT(Tableau1[[#This Row],[Nstrains]],Tableau1[[#This Row],[Colonne4]])</f>
        <v>4</v>
      </c>
    </row>
    <row r="318" spans="1:14" x14ac:dyDescent="0.3">
      <c r="A318" s="1">
        <v>316</v>
      </c>
      <c r="B318" t="s">
        <v>14</v>
      </c>
      <c r="C318" t="s">
        <v>93</v>
      </c>
      <c r="D318" t="s">
        <v>10</v>
      </c>
      <c r="E318">
        <v>4</v>
      </c>
      <c r="F318">
        <v>1.7770432586929461</v>
      </c>
      <c r="G318">
        <v>2.1658682058682062</v>
      </c>
      <c r="H318" s="4">
        <v>2.0314574314574312</v>
      </c>
      <c r="I318">
        <v>30</v>
      </c>
      <c r="J318" s="2" t="s">
        <v>143</v>
      </c>
      <c r="K318" t="str">
        <f>_xlfn.CONCAT(Tableau1[[#This Row],[Colonne2]],ROUND(Tableau1[[#This Row],[median_fit]],2))</f>
        <v>growth fold change (to WT): 2,03</v>
      </c>
      <c r="L318" s="5" t="s">
        <v>146</v>
      </c>
      <c r="M318" s="6" t="str">
        <f>_xlfn.CONCAT(Tableau1[[#This Row],[Nstrains]],Tableau1[[#This Row],[Colonne4]])</f>
        <v>4 evolved strains</v>
      </c>
      <c r="N318">
        <v>856529</v>
      </c>
    </row>
    <row r="319" spans="1:14" x14ac:dyDescent="0.3">
      <c r="A319" s="1">
        <v>317</v>
      </c>
      <c r="B319" t="s">
        <v>14</v>
      </c>
      <c r="C319" t="s">
        <v>93</v>
      </c>
      <c r="D319" t="s">
        <v>11</v>
      </c>
      <c r="E319">
        <v>4</v>
      </c>
      <c r="F319">
        <v>1.665851436244185</v>
      </c>
      <c r="G319">
        <v>2.191476096660764</v>
      </c>
      <c r="H319" s="4">
        <v>1.934387391206764</v>
      </c>
      <c r="I319">
        <v>30</v>
      </c>
      <c r="J319" s="2" t="s">
        <v>143</v>
      </c>
      <c r="K319" t="str">
        <f>_xlfn.CONCAT(Tableau1[[#This Row],[Colonne2]],ROUND(Tableau1[[#This Row],[median_fit]],2))</f>
        <v>growth fold change (to WT): 1,93</v>
      </c>
      <c r="L319" s="5" t="s">
        <v>146</v>
      </c>
      <c r="M319" s="6" t="str">
        <f>_xlfn.CONCAT(Tableau1[[#This Row],[Nstrains]],Tableau1[[#This Row],[Colonne4]])</f>
        <v>4 evolved strains</v>
      </c>
      <c r="N319">
        <v>856529</v>
      </c>
    </row>
    <row r="320" spans="1:14" hidden="1" x14ac:dyDescent="0.3">
      <c r="A320" s="1">
        <v>318</v>
      </c>
      <c r="B320" t="s">
        <v>14</v>
      </c>
      <c r="C320" t="s">
        <v>93</v>
      </c>
      <c r="D320" t="s">
        <v>12</v>
      </c>
      <c r="E320">
        <v>4</v>
      </c>
      <c r="F320">
        <v>0.89599725930510121</v>
      </c>
      <c r="G320">
        <v>1.166308561819795</v>
      </c>
      <c r="H320">
        <v>1.034991125227708</v>
      </c>
      <c r="I320">
        <v>30</v>
      </c>
      <c r="K320" t="str">
        <f>_xlfn.CONCAT(Tableau1[[#This Row],[Colonne2]],ROUND(Tableau1[[#This Row],[median_fit]],2))</f>
        <v>1,03</v>
      </c>
      <c r="L320" s="6"/>
      <c r="M320" s="6" t="str">
        <f>_xlfn.CONCAT(Tableau1[[#This Row],[Nstrains]],Tableau1[[#This Row],[Colonne4]])</f>
        <v>4</v>
      </c>
    </row>
    <row r="321" spans="1:14" hidden="1" x14ac:dyDescent="0.3">
      <c r="A321" s="1">
        <v>319</v>
      </c>
      <c r="B321" t="s">
        <v>14</v>
      </c>
      <c r="C321" t="s">
        <v>93</v>
      </c>
      <c r="D321" t="s">
        <v>13</v>
      </c>
      <c r="E321">
        <v>4</v>
      </c>
      <c r="F321">
        <v>0.87870153321129485</v>
      </c>
      <c r="G321">
        <v>1.1486140977666399</v>
      </c>
      <c r="H321">
        <v>1.0124578811019489</v>
      </c>
      <c r="I321">
        <v>30</v>
      </c>
      <c r="K321" t="str">
        <f>_xlfn.CONCAT(Tableau1[[#This Row],[Colonne2]],ROUND(Tableau1[[#This Row],[median_fit]],2))</f>
        <v>1,01</v>
      </c>
      <c r="L321" s="6"/>
      <c r="M321" s="6" t="str">
        <f>_xlfn.CONCAT(Tableau1[[#This Row],[Nstrains]],Tableau1[[#This Row],[Colonne4]])</f>
        <v>4</v>
      </c>
    </row>
    <row r="322" spans="1:14" x14ac:dyDescent="0.3">
      <c r="A322" s="1">
        <v>320</v>
      </c>
      <c r="B322" t="s">
        <v>14</v>
      </c>
      <c r="C322" t="s">
        <v>94</v>
      </c>
      <c r="D322" t="s">
        <v>10</v>
      </c>
      <c r="E322">
        <v>3</v>
      </c>
      <c r="F322">
        <v>2.0238191438191442</v>
      </c>
      <c r="G322">
        <v>2.028571428571428</v>
      </c>
      <c r="H322" s="4">
        <v>2.028244348244348</v>
      </c>
      <c r="I322">
        <v>30</v>
      </c>
      <c r="J322" s="2" t="s">
        <v>143</v>
      </c>
      <c r="K322" t="str">
        <f>_xlfn.CONCAT(Tableau1[[#This Row],[Colonne2]],ROUND(Tableau1[[#This Row],[median_fit]],2))</f>
        <v>growth fold change (to WT): 2,03</v>
      </c>
      <c r="L322" s="5" t="s">
        <v>146</v>
      </c>
      <c r="M322" s="6" t="str">
        <f>_xlfn.CONCAT(Tableau1[[#This Row],[Nstrains]],Tableau1[[#This Row],[Colonne4]])</f>
        <v>3 evolved strains</v>
      </c>
      <c r="N322">
        <v>856529</v>
      </c>
    </row>
    <row r="323" spans="1:14" x14ac:dyDescent="0.3">
      <c r="A323" s="1">
        <v>321</v>
      </c>
      <c r="B323" t="s">
        <v>14</v>
      </c>
      <c r="C323" t="s">
        <v>94</v>
      </c>
      <c r="D323" t="s">
        <v>11</v>
      </c>
      <c r="E323">
        <v>3</v>
      </c>
      <c r="F323">
        <v>1.802314272176363</v>
      </c>
      <c r="G323">
        <v>1.957629866081448</v>
      </c>
      <c r="H323" s="4">
        <v>1.8871792314022791</v>
      </c>
      <c r="I323">
        <v>30</v>
      </c>
      <c r="J323" s="2" t="s">
        <v>143</v>
      </c>
      <c r="K323" t="str">
        <f>_xlfn.CONCAT(Tableau1[[#This Row],[Colonne2]],ROUND(Tableau1[[#This Row],[median_fit]],2))</f>
        <v>growth fold change (to WT): 1,89</v>
      </c>
      <c r="L323" s="5" t="s">
        <v>146</v>
      </c>
      <c r="M323" s="6" t="str">
        <f>_xlfn.CONCAT(Tableau1[[#This Row],[Nstrains]],Tableau1[[#This Row],[Colonne4]])</f>
        <v>3 evolved strains</v>
      </c>
      <c r="N323">
        <v>856529</v>
      </c>
    </row>
    <row r="324" spans="1:14" hidden="1" x14ac:dyDescent="0.3">
      <c r="A324" s="1">
        <v>322</v>
      </c>
      <c r="B324" t="s">
        <v>14</v>
      </c>
      <c r="C324" t="s">
        <v>94</v>
      </c>
      <c r="D324" t="s">
        <v>12</v>
      </c>
      <c r="E324">
        <v>3</v>
      </c>
      <c r="F324">
        <v>1.0278971460600681</v>
      </c>
      <c r="G324">
        <v>1.1012191134569571</v>
      </c>
      <c r="H324">
        <v>1.032241113550376</v>
      </c>
      <c r="I324">
        <v>30</v>
      </c>
      <c r="K324" t="str">
        <f>_xlfn.CONCAT(Tableau1[[#This Row],[Colonne2]],ROUND(Tableau1[[#This Row],[median_fit]],2))</f>
        <v>1,03</v>
      </c>
      <c r="L324" s="6"/>
      <c r="M324" s="6" t="str">
        <f>_xlfn.CONCAT(Tableau1[[#This Row],[Nstrains]],Tableau1[[#This Row],[Colonne4]])</f>
        <v>3</v>
      </c>
    </row>
    <row r="325" spans="1:14" hidden="1" x14ac:dyDescent="0.3">
      <c r="A325" s="1">
        <v>323</v>
      </c>
      <c r="B325" t="s">
        <v>14</v>
      </c>
      <c r="C325" t="s">
        <v>94</v>
      </c>
      <c r="D325" t="s">
        <v>13</v>
      </c>
      <c r="E325">
        <v>3</v>
      </c>
      <c r="F325">
        <v>0.86023298735163145</v>
      </c>
      <c r="G325">
        <v>1.0317479131038449</v>
      </c>
      <c r="H325">
        <v>0.96699910259232291</v>
      </c>
      <c r="I325">
        <v>30</v>
      </c>
      <c r="K325" t="str">
        <f>_xlfn.CONCAT(Tableau1[[#This Row],[Colonne2]],ROUND(Tableau1[[#This Row],[median_fit]],2))</f>
        <v>0,97</v>
      </c>
      <c r="L325" s="6"/>
      <c r="M325" s="6" t="str">
        <f>_xlfn.CONCAT(Tableau1[[#This Row],[Nstrains]],Tableau1[[#This Row],[Colonne4]])</f>
        <v>3</v>
      </c>
    </row>
    <row r="326" spans="1:14" x14ac:dyDescent="0.3">
      <c r="A326" s="1">
        <v>324</v>
      </c>
      <c r="B326" t="s">
        <v>14</v>
      </c>
      <c r="C326" t="s">
        <v>95</v>
      </c>
      <c r="D326" t="s">
        <v>10</v>
      </c>
      <c r="E326">
        <v>1</v>
      </c>
      <c r="F326">
        <v>1.5999754510862889</v>
      </c>
      <c r="G326">
        <v>1.5999754510862889</v>
      </c>
      <c r="H326" s="4">
        <v>1.5999754510862889</v>
      </c>
      <c r="I326">
        <v>30</v>
      </c>
      <c r="J326" s="2" t="s">
        <v>143</v>
      </c>
      <c r="K326" t="str">
        <f>_xlfn.CONCAT(Tableau1[[#This Row],[Colonne2]],ROUND(Tableau1[[#This Row],[median_fit]],2))</f>
        <v>growth fold change (to WT): 1,6</v>
      </c>
      <c r="L326" s="5" t="s">
        <v>146</v>
      </c>
      <c r="M326" s="6" t="str">
        <f>_xlfn.CONCAT(Tableau1[[#This Row],[Nstrains]],Tableau1[[#This Row],[Colonne4]])</f>
        <v>1 evolved strains</v>
      </c>
      <c r="N326">
        <v>856529</v>
      </c>
    </row>
    <row r="327" spans="1:14" x14ac:dyDescent="0.3">
      <c r="A327" s="1">
        <v>325</v>
      </c>
      <c r="B327" t="s">
        <v>14</v>
      </c>
      <c r="C327" t="s">
        <v>95</v>
      </c>
      <c r="D327" t="s">
        <v>11</v>
      </c>
      <c r="E327">
        <v>1</v>
      </c>
      <c r="F327">
        <v>1.63314630988347</v>
      </c>
      <c r="G327">
        <v>1.63314630988347</v>
      </c>
      <c r="H327" s="4">
        <v>1.63314630988347</v>
      </c>
      <c r="I327">
        <v>30</v>
      </c>
      <c r="J327" s="2" t="s">
        <v>143</v>
      </c>
      <c r="K327" t="str">
        <f>_xlfn.CONCAT(Tableau1[[#This Row],[Colonne2]],ROUND(Tableau1[[#This Row],[median_fit]],2))</f>
        <v>growth fold change (to WT): 1,63</v>
      </c>
      <c r="L327" s="5" t="s">
        <v>146</v>
      </c>
      <c r="M327" s="6" t="str">
        <f>_xlfn.CONCAT(Tableau1[[#This Row],[Nstrains]],Tableau1[[#This Row],[Colonne4]])</f>
        <v>1 evolved strains</v>
      </c>
      <c r="N327">
        <v>856529</v>
      </c>
    </row>
    <row r="328" spans="1:14" hidden="1" x14ac:dyDescent="0.3">
      <c r="A328" s="1">
        <v>326</v>
      </c>
      <c r="B328" t="s">
        <v>14</v>
      </c>
      <c r="C328" t="s">
        <v>95</v>
      </c>
      <c r="D328" t="s">
        <v>12</v>
      </c>
      <c r="E328">
        <v>1</v>
      </c>
      <c r="F328">
        <v>0.85506365484926183</v>
      </c>
      <c r="G328">
        <v>0.85506365484926183</v>
      </c>
      <c r="H328">
        <v>0.85506365484926183</v>
      </c>
      <c r="I328">
        <v>30</v>
      </c>
      <c r="K328" t="str">
        <f>_xlfn.CONCAT(Tableau1[[#This Row],[Colonne2]],ROUND(Tableau1[[#This Row],[median_fit]],2))</f>
        <v>0,86</v>
      </c>
      <c r="L328" s="6"/>
      <c r="M328" s="6" t="str">
        <f>_xlfn.CONCAT(Tableau1[[#This Row],[Nstrains]],Tableau1[[#This Row],[Colonne4]])</f>
        <v>1</v>
      </c>
    </row>
    <row r="329" spans="1:14" hidden="1" x14ac:dyDescent="0.3">
      <c r="A329" s="1">
        <v>327</v>
      </c>
      <c r="B329" t="s">
        <v>14</v>
      </c>
      <c r="C329" t="s">
        <v>95</v>
      </c>
      <c r="D329" t="s">
        <v>13</v>
      </c>
      <c r="E329">
        <v>1</v>
      </c>
      <c r="F329">
        <v>0.90350128803001817</v>
      </c>
      <c r="G329">
        <v>0.90350128803001817</v>
      </c>
      <c r="H329">
        <v>0.90350128803001817</v>
      </c>
      <c r="I329">
        <v>30</v>
      </c>
      <c r="K329" t="str">
        <f>_xlfn.CONCAT(Tableau1[[#This Row],[Colonne2]],ROUND(Tableau1[[#This Row],[median_fit]],2))</f>
        <v>0,9</v>
      </c>
      <c r="L329" s="6"/>
      <c r="M329" s="6" t="str">
        <f>_xlfn.CONCAT(Tableau1[[#This Row],[Nstrains]],Tableau1[[#This Row],[Colonne4]])</f>
        <v>1</v>
      </c>
    </row>
    <row r="330" spans="1:14" x14ac:dyDescent="0.3">
      <c r="A330" s="1">
        <v>328</v>
      </c>
      <c r="B330" t="s">
        <v>14</v>
      </c>
      <c r="C330" t="s">
        <v>96</v>
      </c>
      <c r="D330" t="s">
        <v>10</v>
      </c>
      <c r="E330">
        <v>1</v>
      </c>
      <c r="F330">
        <v>1.7774640972136979</v>
      </c>
      <c r="G330">
        <v>1.7774640972136979</v>
      </c>
      <c r="H330" s="4">
        <v>1.7774640972136979</v>
      </c>
      <c r="I330">
        <v>30</v>
      </c>
      <c r="J330" s="2" t="s">
        <v>143</v>
      </c>
      <c r="K330" t="str">
        <f>_xlfn.CONCAT(Tableau1[[#This Row],[Colonne2]],ROUND(Tableau1[[#This Row],[median_fit]],2))</f>
        <v>growth fold change (to WT): 1,78</v>
      </c>
      <c r="L330" s="5" t="s">
        <v>146</v>
      </c>
      <c r="M330" s="6" t="str">
        <f>_xlfn.CONCAT(Tableau1[[#This Row],[Nstrains]],Tableau1[[#This Row],[Colonne4]])</f>
        <v>1 evolved strains</v>
      </c>
      <c r="N330">
        <v>856529</v>
      </c>
    </row>
    <row r="331" spans="1:14" x14ac:dyDescent="0.3">
      <c r="A331" s="1">
        <v>329</v>
      </c>
      <c r="B331" t="s">
        <v>14</v>
      </c>
      <c r="C331" t="s">
        <v>96</v>
      </c>
      <c r="D331" t="s">
        <v>11</v>
      </c>
      <c r="E331">
        <v>1</v>
      </c>
      <c r="F331">
        <v>1.735409773174124</v>
      </c>
      <c r="G331">
        <v>1.735409773174124</v>
      </c>
      <c r="H331" s="4">
        <v>1.735409773174124</v>
      </c>
      <c r="I331">
        <v>30</v>
      </c>
      <c r="J331" s="2" t="s">
        <v>143</v>
      </c>
      <c r="K331" t="str">
        <f>_xlfn.CONCAT(Tableau1[[#This Row],[Colonne2]],ROUND(Tableau1[[#This Row],[median_fit]],2))</f>
        <v>growth fold change (to WT): 1,74</v>
      </c>
      <c r="L331" s="5" t="s">
        <v>146</v>
      </c>
      <c r="M331" s="6" t="str">
        <f>_xlfn.CONCAT(Tableau1[[#This Row],[Nstrains]],Tableau1[[#This Row],[Colonne4]])</f>
        <v>1 evolved strains</v>
      </c>
      <c r="N331">
        <v>856529</v>
      </c>
    </row>
    <row r="332" spans="1:14" hidden="1" x14ac:dyDescent="0.3">
      <c r="A332" s="1">
        <v>330</v>
      </c>
      <c r="B332" t="s">
        <v>14</v>
      </c>
      <c r="C332" t="s">
        <v>96</v>
      </c>
      <c r="D332" t="s">
        <v>12</v>
      </c>
      <c r="E332">
        <v>1</v>
      </c>
      <c r="F332">
        <v>0.91429802846786312</v>
      </c>
      <c r="G332">
        <v>0.91429802846786312</v>
      </c>
      <c r="H332">
        <v>0.91429802846786312</v>
      </c>
      <c r="I332">
        <v>30</v>
      </c>
      <c r="K332" t="str">
        <f>_xlfn.CONCAT(Tableau1[[#This Row],[Colonne2]],ROUND(Tableau1[[#This Row],[median_fit]],2))</f>
        <v>0,91</v>
      </c>
      <c r="L332" s="6"/>
      <c r="M332" s="6" t="str">
        <f>_xlfn.CONCAT(Tableau1[[#This Row],[Nstrains]],Tableau1[[#This Row],[Colonne4]])</f>
        <v>1</v>
      </c>
    </row>
    <row r="333" spans="1:14" hidden="1" x14ac:dyDescent="0.3">
      <c r="A333" s="1">
        <v>331</v>
      </c>
      <c r="B333" t="s">
        <v>14</v>
      </c>
      <c r="C333" t="s">
        <v>96</v>
      </c>
      <c r="D333" t="s">
        <v>13</v>
      </c>
      <c r="E333">
        <v>1</v>
      </c>
      <c r="F333">
        <v>0.9204568986225119</v>
      </c>
      <c r="G333">
        <v>0.9204568986225119</v>
      </c>
      <c r="H333">
        <v>0.9204568986225119</v>
      </c>
      <c r="I333">
        <v>30</v>
      </c>
      <c r="K333" t="str">
        <f>_xlfn.CONCAT(Tableau1[[#This Row],[Colonne2]],ROUND(Tableau1[[#This Row],[median_fit]],2))</f>
        <v>0,92</v>
      </c>
      <c r="L333" s="6"/>
      <c r="M333" s="6" t="str">
        <f>_xlfn.CONCAT(Tableau1[[#This Row],[Nstrains]],Tableau1[[#This Row],[Colonne4]])</f>
        <v>1</v>
      </c>
    </row>
    <row r="334" spans="1:14" x14ac:dyDescent="0.3">
      <c r="A334" s="1">
        <v>332</v>
      </c>
      <c r="B334" t="s">
        <v>14</v>
      </c>
      <c r="C334" t="s">
        <v>97</v>
      </c>
      <c r="D334" t="s">
        <v>10</v>
      </c>
      <c r="E334">
        <v>6</v>
      </c>
      <c r="F334">
        <v>0.9207946834066878</v>
      </c>
      <c r="G334">
        <v>1.954321485559978</v>
      </c>
      <c r="H334" s="4">
        <v>1.701809605639236</v>
      </c>
      <c r="I334">
        <v>30</v>
      </c>
      <c r="J334" s="2" t="s">
        <v>143</v>
      </c>
      <c r="K334" t="str">
        <f>_xlfn.CONCAT(Tableau1[[#This Row],[Colonne2]],ROUND(Tableau1[[#This Row],[median_fit]],2))</f>
        <v>growth fold change (to WT): 1,7</v>
      </c>
      <c r="L334" s="5" t="s">
        <v>146</v>
      </c>
      <c r="M334" s="6" t="str">
        <f>_xlfn.CONCAT(Tableau1[[#This Row],[Nstrains]],Tableau1[[#This Row],[Colonne4]])</f>
        <v>6 evolved strains</v>
      </c>
      <c r="N334">
        <v>856529</v>
      </c>
    </row>
    <row r="335" spans="1:14" x14ac:dyDescent="0.3">
      <c r="A335" s="1">
        <v>333</v>
      </c>
      <c r="B335" t="s">
        <v>14</v>
      </c>
      <c r="C335" t="s">
        <v>97</v>
      </c>
      <c r="D335" t="s">
        <v>11</v>
      </c>
      <c r="E335">
        <v>6</v>
      </c>
      <c r="F335">
        <v>0.84930225866781761</v>
      </c>
      <c r="G335">
        <v>2.095588418663807</v>
      </c>
      <c r="H335" s="4">
        <v>1.701913393756294</v>
      </c>
      <c r="I335">
        <v>30</v>
      </c>
      <c r="J335" s="2" t="s">
        <v>143</v>
      </c>
      <c r="K335" t="str">
        <f>_xlfn.CONCAT(Tableau1[[#This Row],[Colonne2]],ROUND(Tableau1[[#This Row],[median_fit]],2))</f>
        <v>growth fold change (to WT): 1,7</v>
      </c>
      <c r="L335" s="5" t="s">
        <v>146</v>
      </c>
      <c r="M335" s="6" t="str">
        <f>_xlfn.CONCAT(Tableau1[[#This Row],[Nstrains]],Tableau1[[#This Row],[Colonne4]])</f>
        <v>6 evolved strains</v>
      </c>
      <c r="N335">
        <v>856529</v>
      </c>
    </row>
    <row r="336" spans="1:14" hidden="1" x14ac:dyDescent="0.3">
      <c r="A336" s="1">
        <v>334</v>
      </c>
      <c r="B336" t="s">
        <v>14</v>
      </c>
      <c r="C336" t="s">
        <v>97</v>
      </c>
      <c r="D336" t="s">
        <v>12</v>
      </c>
      <c r="E336">
        <v>6</v>
      </c>
      <c r="F336">
        <v>0.46548713641587841</v>
      </c>
      <c r="G336">
        <v>1.04523798402541</v>
      </c>
      <c r="H336">
        <v>0.93214569887719922</v>
      </c>
      <c r="I336">
        <v>30</v>
      </c>
      <c r="K336" t="str">
        <f>_xlfn.CONCAT(Tableau1[[#This Row],[Colonne2]],ROUND(Tableau1[[#This Row],[median_fit]],2))</f>
        <v>0,93</v>
      </c>
      <c r="L336" s="6"/>
      <c r="M336" s="6" t="str">
        <f>_xlfn.CONCAT(Tableau1[[#This Row],[Nstrains]],Tableau1[[#This Row],[Colonne4]])</f>
        <v>6</v>
      </c>
    </row>
    <row r="337" spans="1:14" hidden="1" x14ac:dyDescent="0.3">
      <c r="A337" s="1">
        <v>335</v>
      </c>
      <c r="B337" t="s">
        <v>14</v>
      </c>
      <c r="C337" t="s">
        <v>97</v>
      </c>
      <c r="D337" t="s">
        <v>13</v>
      </c>
      <c r="E337">
        <v>6</v>
      </c>
      <c r="F337">
        <v>0.32691113007032402</v>
      </c>
      <c r="G337">
        <v>0.9741731344272615</v>
      </c>
      <c r="H337">
        <v>0.90903857463533422</v>
      </c>
      <c r="I337">
        <v>30</v>
      </c>
      <c r="K337" t="str">
        <f>_xlfn.CONCAT(Tableau1[[#This Row],[Colonne2]],ROUND(Tableau1[[#This Row],[median_fit]],2))</f>
        <v>0,91</v>
      </c>
      <c r="L337" s="6"/>
      <c r="M337" s="6" t="str">
        <f>_xlfn.CONCAT(Tableau1[[#This Row],[Nstrains]],Tableau1[[#This Row],[Colonne4]])</f>
        <v>6</v>
      </c>
    </row>
    <row r="338" spans="1:14" x14ac:dyDescent="0.3">
      <c r="A338" s="1">
        <v>336</v>
      </c>
      <c r="B338" t="s">
        <v>14</v>
      </c>
      <c r="C338" t="s">
        <v>98</v>
      </c>
      <c r="D338" t="s">
        <v>10</v>
      </c>
      <c r="E338">
        <v>1</v>
      </c>
      <c r="F338">
        <v>2.0422510822510822</v>
      </c>
      <c r="G338">
        <v>2.0422510822510822</v>
      </c>
      <c r="H338" s="4">
        <v>2.0422510822510822</v>
      </c>
      <c r="I338">
        <v>30</v>
      </c>
      <c r="J338" s="2" t="s">
        <v>143</v>
      </c>
      <c r="K338" t="str">
        <f>_xlfn.CONCAT(Tableau1[[#This Row],[Colonne2]],ROUND(Tableau1[[#This Row],[median_fit]],2))</f>
        <v>growth fold change (to WT): 2,04</v>
      </c>
      <c r="L338" s="5" t="s">
        <v>146</v>
      </c>
      <c r="M338" s="6" t="str">
        <f>_xlfn.CONCAT(Tableau1[[#This Row],[Nstrains]],Tableau1[[#This Row],[Colonne4]])</f>
        <v>1 evolved strains</v>
      </c>
      <c r="N338">
        <v>856529</v>
      </c>
    </row>
    <row r="339" spans="1:14" x14ac:dyDescent="0.3">
      <c r="A339" s="1">
        <v>337</v>
      </c>
      <c r="B339" t="s">
        <v>14</v>
      </c>
      <c r="C339" t="s">
        <v>98</v>
      </c>
      <c r="D339" t="s">
        <v>11</v>
      </c>
      <c r="E339">
        <v>1</v>
      </c>
      <c r="F339">
        <v>1.9429162822015511</v>
      </c>
      <c r="G339">
        <v>1.9429162822015511</v>
      </c>
      <c r="H339" s="4">
        <v>1.9429162822015511</v>
      </c>
      <c r="I339">
        <v>30</v>
      </c>
      <c r="J339" s="2" t="s">
        <v>143</v>
      </c>
      <c r="K339" t="str">
        <f>_xlfn.CONCAT(Tableau1[[#This Row],[Colonne2]],ROUND(Tableau1[[#This Row],[median_fit]],2))</f>
        <v>growth fold change (to WT): 1,94</v>
      </c>
      <c r="L339" s="5" t="s">
        <v>146</v>
      </c>
      <c r="M339" s="6" t="str">
        <f>_xlfn.CONCAT(Tableau1[[#This Row],[Nstrains]],Tableau1[[#This Row],[Colonne4]])</f>
        <v>1 evolved strains</v>
      </c>
      <c r="N339">
        <v>856529</v>
      </c>
    </row>
    <row r="340" spans="1:14" hidden="1" x14ac:dyDescent="0.3">
      <c r="A340" s="1">
        <v>338</v>
      </c>
      <c r="B340" t="s">
        <v>14</v>
      </c>
      <c r="C340" t="s">
        <v>98</v>
      </c>
      <c r="D340" t="s">
        <v>12</v>
      </c>
      <c r="E340">
        <v>1</v>
      </c>
      <c r="F340">
        <v>1.097003596618245</v>
      </c>
      <c r="G340">
        <v>1.097003596618245</v>
      </c>
      <c r="H340">
        <v>1.097003596618245</v>
      </c>
      <c r="I340">
        <v>30</v>
      </c>
      <c r="K340" t="str">
        <f>_xlfn.CONCAT(Tableau1[[#This Row],[Colonne2]],ROUND(Tableau1[[#This Row],[median_fit]],2))</f>
        <v>1,1</v>
      </c>
      <c r="L340" s="6"/>
      <c r="M340" s="6" t="str">
        <f>_xlfn.CONCAT(Tableau1[[#This Row],[Nstrains]],Tableau1[[#This Row],[Colonne4]])</f>
        <v>1</v>
      </c>
    </row>
    <row r="341" spans="1:14" hidden="1" x14ac:dyDescent="0.3">
      <c r="A341" s="1">
        <v>339</v>
      </c>
      <c r="B341" t="s">
        <v>14</v>
      </c>
      <c r="C341" t="s">
        <v>98</v>
      </c>
      <c r="D341" t="s">
        <v>13</v>
      </c>
      <c r="E341">
        <v>1</v>
      </c>
      <c r="F341">
        <v>0.94754398144228658</v>
      </c>
      <c r="G341">
        <v>0.94754398144228658</v>
      </c>
      <c r="H341">
        <v>0.94754398144228658</v>
      </c>
      <c r="I341">
        <v>30</v>
      </c>
      <c r="K341" t="str">
        <f>_xlfn.CONCAT(Tableau1[[#This Row],[Colonne2]],ROUND(Tableau1[[#This Row],[median_fit]],2))</f>
        <v>0,95</v>
      </c>
      <c r="L341" s="6"/>
      <c r="M341" s="6" t="str">
        <f>_xlfn.CONCAT(Tableau1[[#This Row],[Nstrains]],Tableau1[[#This Row],[Colonne4]])</f>
        <v>1</v>
      </c>
    </row>
    <row r="342" spans="1:14" x14ac:dyDescent="0.3">
      <c r="A342" s="1">
        <v>340</v>
      </c>
      <c r="B342" t="s">
        <v>14</v>
      </c>
      <c r="C342" t="s">
        <v>99</v>
      </c>
      <c r="D342" t="s">
        <v>10</v>
      </c>
      <c r="E342">
        <v>1</v>
      </c>
      <c r="F342">
        <v>1.91018759018759</v>
      </c>
      <c r="G342">
        <v>1.91018759018759</v>
      </c>
      <c r="H342" s="4">
        <v>1.91018759018759</v>
      </c>
      <c r="I342">
        <v>30</v>
      </c>
      <c r="J342" s="2" t="s">
        <v>143</v>
      </c>
      <c r="K342" t="str">
        <f>_xlfn.CONCAT(Tableau1[[#This Row],[Colonne2]],ROUND(Tableau1[[#This Row],[median_fit]],2))</f>
        <v>growth fold change (to WT): 1,91</v>
      </c>
      <c r="L342" s="5" t="s">
        <v>146</v>
      </c>
      <c r="M342" s="6" t="str">
        <f>_xlfn.CONCAT(Tableau1[[#This Row],[Nstrains]],Tableau1[[#This Row],[Colonne4]])</f>
        <v>1 evolved strains</v>
      </c>
      <c r="N342">
        <v>856529</v>
      </c>
    </row>
    <row r="343" spans="1:14" x14ac:dyDescent="0.3">
      <c r="A343" s="1">
        <v>341</v>
      </c>
      <c r="B343" t="s">
        <v>14</v>
      </c>
      <c r="C343" t="s">
        <v>99</v>
      </c>
      <c r="D343" t="s">
        <v>11</v>
      </c>
      <c r="E343">
        <v>1</v>
      </c>
      <c r="F343">
        <v>1.86969749869074</v>
      </c>
      <c r="G343">
        <v>1.86969749869074</v>
      </c>
      <c r="H343" s="4">
        <v>1.86969749869074</v>
      </c>
      <c r="I343">
        <v>30</v>
      </c>
      <c r="J343" s="2" t="s">
        <v>143</v>
      </c>
      <c r="K343" t="str">
        <f>_xlfn.CONCAT(Tableau1[[#This Row],[Colonne2]],ROUND(Tableau1[[#This Row],[median_fit]],2))</f>
        <v>growth fold change (to WT): 1,87</v>
      </c>
      <c r="L343" s="5" t="s">
        <v>146</v>
      </c>
      <c r="M343" s="6" t="str">
        <f>_xlfn.CONCAT(Tableau1[[#This Row],[Nstrains]],Tableau1[[#This Row],[Colonne4]])</f>
        <v>1 evolved strains</v>
      </c>
      <c r="N343">
        <v>856529</v>
      </c>
    </row>
    <row r="344" spans="1:14" hidden="1" x14ac:dyDescent="0.3">
      <c r="A344" s="1">
        <v>342</v>
      </c>
      <c r="B344" t="s">
        <v>14</v>
      </c>
      <c r="C344" t="s">
        <v>99</v>
      </c>
      <c r="D344" t="s">
        <v>12</v>
      </c>
      <c r="E344">
        <v>1</v>
      </c>
      <c r="F344">
        <v>1.025853612966509</v>
      </c>
      <c r="G344">
        <v>1.025853612966509</v>
      </c>
      <c r="H344">
        <v>1.025853612966509</v>
      </c>
      <c r="I344">
        <v>30</v>
      </c>
      <c r="K344" t="str">
        <f>_xlfn.CONCAT(Tableau1[[#This Row],[Colonne2]],ROUND(Tableau1[[#This Row],[median_fit]],2))</f>
        <v>1,03</v>
      </c>
      <c r="L344" s="6"/>
      <c r="M344" s="6" t="str">
        <f>_xlfn.CONCAT(Tableau1[[#This Row],[Nstrains]],Tableau1[[#This Row],[Colonne4]])</f>
        <v>1</v>
      </c>
    </row>
    <row r="345" spans="1:14" hidden="1" x14ac:dyDescent="0.3">
      <c r="A345" s="1">
        <v>343</v>
      </c>
      <c r="B345" t="s">
        <v>14</v>
      </c>
      <c r="C345" t="s">
        <v>99</v>
      </c>
      <c r="D345" t="s">
        <v>13</v>
      </c>
      <c r="E345">
        <v>1</v>
      </c>
      <c r="F345">
        <v>0.8573883743375269</v>
      </c>
      <c r="G345">
        <v>0.8573883743375269</v>
      </c>
      <c r="H345">
        <v>0.8573883743375269</v>
      </c>
      <c r="I345">
        <v>30</v>
      </c>
      <c r="K345" t="str">
        <f>_xlfn.CONCAT(Tableau1[[#This Row],[Colonne2]],ROUND(Tableau1[[#This Row],[median_fit]],2))</f>
        <v>0,86</v>
      </c>
      <c r="L345" s="6"/>
      <c r="M345" s="6" t="str">
        <f>_xlfn.CONCAT(Tableau1[[#This Row],[Nstrains]],Tableau1[[#This Row],[Colonne4]])</f>
        <v>1</v>
      </c>
    </row>
    <row r="346" spans="1:14" x14ac:dyDescent="0.3">
      <c r="A346" s="1">
        <v>344</v>
      </c>
      <c r="B346" t="s">
        <v>14</v>
      </c>
      <c r="C346" t="s">
        <v>100</v>
      </c>
      <c r="D346" t="s">
        <v>10</v>
      </c>
      <c r="E346">
        <v>2</v>
      </c>
      <c r="F346">
        <v>1.767048343825071</v>
      </c>
      <c r="G346">
        <v>1.868189868312613</v>
      </c>
      <c r="H346" s="4">
        <v>1.817619106068842</v>
      </c>
      <c r="I346">
        <v>30</v>
      </c>
      <c r="J346" s="2" t="s">
        <v>143</v>
      </c>
      <c r="K346" t="str">
        <f>_xlfn.CONCAT(Tableau1[[#This Row],[Colonne2]],ROUND(Tableau1[[#This Row],[median_fit]],2))</f>
        <v>growth fold change (to WT): 1,82</v>
      </c>
      <c r="L346" s="5" t="s">
        <v>146</v>
      </c>
      <c r="M346" s="6" t="str">
        <f>_xlfn.CONCAT(Tableau1[[#This Row],[Nstrains]],Tableau1[[#This Row],[Colonne4]])</f>
        <v>2 evolved strains</v>
      </c>
      <c r="N346">
        <v>856529</v>
      </c>
    </row>
    <row r="347" spans="1:14" x14ac:dyDescent="0.3">
      <c r="A347" s="1">
        <v>345</v>
      </c>
      <c r="B347" t="s">
        <v>14</v>
      </c>
      <c r="C347" t="s">
        <v>100</v>
      </c>
      <c r="D347" t="s">
        <v>11</v>
      </c>
      <c r="E347">
        <v>2</v>
      </c>
      <c r="F347">
        <v>1.679110919292188</v>
      </c>
      <c r="G347">
        <v>1.7535366613916461</v>
      </c>
      <c r="H347" s="4">
        <v>1.7163237903419171</v>
      </c>
      <c r="I347">
        <v>30</v>
      </c>
      <c r="J347" s="2" t="s">
        <v>143</v>
      </c>
      <c r="K347" t="str">
        <f>_xlfn.CONCAT(Tableau1[[#This Row],[Colonne2]],ROUND(Tableau1[[#This Row],[median_fit]],2))</f>
        <v>growth fold change (to WT): 1,72</v>
      </c>
      <c r="L347" s="5" t="s">
        <v>146</v>
      </c>
      <c r="M347" s="6" t="str">
        <f>_xlfn.CONCAT(Tableau1[[#This Row],[Nstrains]],Tableau1[[#This Row],[Colonne4]])</f>
        <v>2 evolved strains</v>
      </c>
      <c r="N347">
        <v>856529</v>
      </c>
    </row>
    <row r="348" spans="1:14" hidden="1" x14ac:dyDescent="0.3">
      <c r="A348" s="1">
        <v>346</v>
      </c>
      <c r="B348" t="s">
        <v>14</v>
      </c>
      <c r="C348" t="s">
        <v>100</v>
      </c>
      <c r="D348" t="s">
        <v>12</v>
      </c>
      <c r="E348">
        <v>2</v>
      </c>
      <c r="F348">
        <v>0.92206701441075056</v>
      </c>
      <c r="G348">
        <v>0.9601715144549553</v>
      </c>
      <c r="H348">
        <v>0.94111926443285299</v>
      </c>
      <c r="I348">
        <v>30</v>
      </c>
      <c r="K348" t="str">
        <f>_xlfn.CONCAT(Tableau1[[#This Row],[Colonne2]],ROUND(Tableau1[[#This Row],[median_fit]],2))</f>
        <v>0,94</v>
      </c>
      <c r="L348" s="6"/>
      <c r="M348" s="6" t="str">
        <f>_xlfn.CONCAT(Tableau1[[#This Row],[Nstrains]],Tableau1[[#This Row],[Colonne4]])</f>
        <v>2</v>
      </c>
    </row>
    <row r="349" spans="1:14" hidden="1" x14ac:dyDescent="0.3">
      <c r="A349" s="1">
        <v>347</v>
      </c>
      <c r="B349" t="s">
        <v>14</v>
      </c>
      <c r="C349" t="s">
        <v>100</v>
      </c>
      <c r="D349" t="s">
        <v>13</v>
      </c>
      <c r="E349">
        <v>2</v>
      </c>
      <c r="F349">
        <v>0.86974744671862969</v>
      </c>
      <c r="G349">
        <v>0.95000289910293467</v>
      </c>
      <c r="H349">
        <v>0.90987517291078213</v>
      </c>
      <c r="I349">
        <v>30</v>
      </c>
      <c r="K349" t="str">
        <f>_xlfn.CONCAT(Tableau1[[#This Row],[Colonne2]],ROUND(Tableau1[[#This Row],[median_fit]],2))</f>
        <v>0,91</v>
      </c>
      <c r="L349" s="6"/>
      <c r="M349" s="6" t="str">
        <f>_xlfn.CONCAT(Tableau1[[#This Row],[Nstrains]],Tableau1[[#This Row],[Colonne4]])</f>
        <v>2</v>
      </c>
    </row>
    <row r="350" spans="1:14" x14ac:dyDescent="0.3">
      <c r="A350" s="1">
        <v>348</v>
      </c>
      <c r="B350" t="s">
        <v>14</v>
      </c>
      <c r="C350" t="s">
        <v>101</v>
      </c>
      <c r="D350" t="s">
        <v>10</v>
      </c>
      <c r="E350">
        <v>39</v>
      </c>
      <c r="F350">
        <v>1.294920128355749</v>
      </c>
      <c r="G350">
        <v>2.0907608409756442</v>
      </c>
      <c r="H350" s="4">
        <v>1.6350979326307671</v>
      </c>
      <c r="I350">
        <v>30</v>
      </c>
      <c r="J350" s="2" t="s">
        <v>143</v>
      </c>
      <c r="K350" t="str">
        <f>_xlfn.CONCAT(Tableau1[[#This Row],[Colonne2]],ROUND(Tableau1[[#This Row],[median_fit]],2))</f>
        <v>growth fold change (to WT): 1,64</v>
      </c>
      <c r="L350" s="5" t="s">
        <v>146</v>
      </c>
      <c r="M350" s="6" t="str">
        <f>_xlfn.CONCAT(Tableau1[[#This Row],[Nstrains]],Tableau1[[#This Row],[Colonne4]])</f>
        <v>39 evolved strains</v>
      </c>
      <c r="N350">
        <v>856529</v>
      </c>
    </row>
    <row r="351" spans="1:14" x14ac:dyDescent="0.3">
      <c r="A351" s="1">
        <v>349</v>
      </c>
      <c r="B351" t="s">
        <v>14</v>
      </c>
      <c r="C351" t="s">
        <v>101</v>
      </c>
      <c r="D351" t="s">
        <v>11</v>
      </c>
      <c r="E351">
        <v>39</v>
      </c>
      <c r="F351">
        <v>1.478875941111591</v>
      </c>
      <c r="G351">
        <v>2.2155804920155369</v>
      </c>
      <c r="H351" s="4">
        <v>1.668033376492591</v>
      </c>
      <c r="I351">
        <v>30</v>
      </c>
      <c r="J351" s="2" t="s">
        <v>143</v>
      </c>
      <c r="K351" t="str">
        <f>_xlfn.CONCAT(Tableau1[[#This Row],[Colonne2]],ROUND(Tableau1[[#This Row],[median_fit]],2))</f>
        <v>growth fold change (to WT): 1,67</v>
      </c>
      <c r="L351" s="5" t="s">
        <v>146</v>
      </c>
      <c r="M351" s="6" t="str">
        <f>_xlfn.CONCAT(Tableau1[[#This Row],[Nstrains]],Tableau1[[#This Row],[Colonne4]])</f>
        <v>39 evolved strains</v>
      </c>
      <c r="N351">
        <v>856529</v>
      </c>
    </row>
    <row r="352" spans="1:14" hidden="1" x14ac:dyDescent="0.3">
      <c r="A352" s="1">
        <v>350</v>
      </c>
      <c r="B352" t="s">
        <v>14</v>
      </c>
      <c r="C352" t="s">
        <v>101</v>
      </c>
      <c r="D352" t="s">
        <v>12</v>
      </c>
      <c r="E352">
        <v>39</v>
      </c>
      <c r="F352">
        <v>0.78338564229511098</v>
      </c>
      <c r="G352">
        <v>1.2027340641853059</v>
      </c>
      <c r="H352">
        <v>0.92401202369374946</v>
      </c>
      <c r="I352">
        <v>30</v>
      </c>
      <c r="K352" t="str">
        <f>_xlfn.CONCAT(Tableau1[[#This Row],[Colonne2]],ROUND(Tableau1[[#This Row],[median_fit]],2))</f>
        <v>0,92</v>
      </c>
      <c r="L352" s="6"/>
      <c r="M352" s="6" t="str">
        <f>_xlfn.CONCAT(Tableau1[[#This Row],[Nstrains]],Tableau1[[#This Row],[Colonne4]])</f>
        <v>39</v>
      </c>
    </row>
    <row r="353" spans="1:14" hidden="1" x14ac:dyDescent="0.3">
      <c r="A353" s="1">
        <v>351</v>
      </c>
      <c r="B353" t="s">
        <v>14</v>
      </c>
      <c r="C353" t="s">
        <v>101</v>
      </c>
      <c r="D353" t="s">
        <v>13</v>
      </c>
      <c r="E353">
        <v>39</v>
      </c>
      <c r="F353">
        <v>0.80580980228117982</v>
      </c>
      <c r="G353">
        <v>1.060872878477888</v>
      </c>
      <c r="H353">
        <v>0.90881078797617765</v>
      </c>
      <c r="I353">
        <v>30</v>
      </c>
      <c r="K353" t="str">
        <f>_xlfn.CONCAT(Tableau1[[#This Row],[Colonne2]],ROUND(Tableau1[[#This Row],[median_fit]],2))</f>
        <v>0,91</v>
      </c>
      <c r="L353" s="6"/>
      <c r="M353" s="6" t="str">
        <f>_xlfn.CONCAT(Tableau1[[#This Row],[Nstrains]],Tableau1[[#This Row],[Colonne4]])</f>
        <v>39</v>
      </c>
    </row>
    <row r="354" spans="1:14" x14ac:dyDescent="0.3">
      <c r="A354" s="1">
        <v>352</v>
      </c>
      <c r="B354" t="s">
        <v>14</v>
      </c>
      <c r="C354" t="s">
        <v>102</v>
      </c>
      <c r="D354" t="s">
        <v>10</v>
      </c>
      <c r="E354">
        <v>1</v>
      </c>
      <c r="F354">
        <v>2.16050024050024</v>
      </c>
      <c r="G354">
        <v>2.16050024050024</v>
      </c>
      <c r="H354" s="4">
        <v>2.16050024050024</v>
      </c>
      <c r="I354">
        <v>30</v>
      </c>
      <c r="J354" s="2" t="s">
        <v>143</v>
      </c>
      <c r="K354" t="str">
        <f>_xlfn.CONCAT(Tableau1[[#This Row],[Colonne2]],ROUND(Tableau1[[#This Row],[median_fit]],2))</f>
        <v>growth fold change (to WT): 2,16</v>
      </c>
      <c r="L354" s="5" t="s">
        <v>146</v>
      </c>
      <c r="M354" s="6" t="str">
        <f>_xlfn.CONCAT(Tableau1[[#This Row],[Nstrains]],Tableau1[[#This Row],[Colonne4]])</f>
        <v>1 evolved strains</v>
      </c>
      <c r="N354">
        <v>856529</v>
      </c>
    </row>
    <row r="355" spans="1:14" x14ac:dyDescent="0.3">
      <c r="A355" s="1">
        <v>353</v>
      </c>
      <c r="B355" t="s">
        <v>14</v>
      </c>
      <c r="C355" t="s">
        <v>102</v>
      </c>
      <c r="D355" t="s">
        <v>11</v>
      </c>
      <c r="E355">
        <v>1</v>
      </c>
      <c r="F355">
        <v>2.135090650639667</v>
      </c>
      <c r="G355">
        <v>2.135090650639667</v>
      </c>
      <c r="H355" s="4">
        <v>2.135090650639667</v>
      </c>
      <c r="I355">
        <v>30</v>
      </c>
      <c r="J355" s="2" t="s">
        <v>143</v>
      </c>
      <c r="K355" t="str">
        <f>_xlfn.CONCAT(Tableau1[[#This Row],[Colonne2]],ROUND(Tableau1[[#This Row],[median_fit]],2))</f>
        <v>growth fold change (to WT): 2,14</v>
      </c>
      <c r="L355" s="5" t="s">
        <v>146</v>
      </c>
      <c r="M355" s="6" t="str">
        <f>_xlfn.CONCAT(Tableau1[[#This Row],[Nstrains]],Tableau1[[#This Row],[Colonne4]])</f>
        <v>1 evolved strains</v>
      </c>
      <c r="N355">
        <v>856529</v>
      </c>
    </row>
    <row r="356" spans="1:14" hidden="1" x14ac:dyDescent="0.3">
      <c r="A356" s="1">
        <v>354</v>
      </c>
      <c r="B356" t="s">
        <v>14</v>
      </c>
      <c r="C356" t="s">
        <v>102</v>
      </c>
      <c r="D356" t="s">
        <v>12</v>
      </c>
      <c r="E356">
        <v>1</v>
      </c>
      <c r="F356">
        <v>1.131124760614695</v>
      </c>
      <c r="G356">
        <v>1.131124760614695</v>
      </c>
      <c r="H356">
        <v>1.131124760614695</v>
      </c>
      <c r="I356">
        <v>30</v>
      </c>
      <c r="K356" t="str">
        <f>_xlfn.CONCAT(Tableau1[[#This Row],[Colonne2]],ROUND(Tableau1[[#This Row],[median_fit]],2))</f>
        <v>1,13</v>
      </c>
      <c r="L356" s="6"/>
      <c r="M356" s="6" t="str">
        <f>_xlfn.CONCAT(Tableau1[[#This Row],[Nstrains]],Tableau1[[#This Row],[Colonne4]])</f>
        <v>1</v>
      </c>
    </row>
    <row r="357" spans="1:14" hidden="1" x14ac:dyDescent="0.3">
      <c r="A357" s="1">
        <v>355</v>
      </c>
      <c r="B357" t="s">
        <v>14</v>
      </c>
      <c r="C357" t="s">
        <v>102</v>
      </c>
      <c r="D357" t="s">
        <v>13</v>
      </c>
      <c r="E357">
        <v>1</v>
      </c>
      <c r="F357">
        <v>0.94877156741563518</v>
      </c>
      <c r="G357">
        <v>0.94877156741563518</v>
      </c>
      <c r="H357">
        <v>0.94877156741563518</v>
      </c>
      <c r="I357">
        <v>30</v>
      </c>
      <c r="K357" t="str">
        <f>_xlfn.CONCAT(Tableau1[[#This Row],[Colonne2]],ROUND(Tableau1[[#This Row],[median_fit]],2))</f>
        <v>0,95</v>
      </c>
      <c r="L357" s="6"/>
      <c r="M357" s="6" t="str">
        <f>_xlfn.CONCAT(Tableau1[[#This Row],[Nstrains]],Tableau1[[#This Row],[Colonne4]])</f>
        <v>1</v>
      </c>
    </row>
    <row r="358" spans="1:14" x14ac:dyDescent="0.3">
      <c r="A358" s="1">
        <v>356</v>
      </c>
      <c r="B358" t="s">
        <v>14</v>
      </c>
      <c r="C358" t="s">
        <v>103</v>
      </c>
      <c r="D358" t="s">
        <v>10</v>
      </c>
      <c r="E358">
        <v>1</v>
      </c>
      <c r="F358">
        <v>1.985993265993266</v>
      </c>
      <c r="G358">
        <v>1.985993265993266</v>
      </c>
      <c r="H358" s="4">
        <v>1.985993265993266</v>
      </c>
      <c r="I358">
        <v>30</v>
      </c>
      <c r="J358" s="2" t="s">
        <v>143</v>
      </c>
      <c r="K358" t="str">
        <f>_xlfn.CONCAT(Tableau1[[#This Row],[Colonne2]],ROUND(Tableau1[[#This Row],[median_fit]],2))</f>
        <v>growth fold change (to WT): 1,99</v>
      </c>
      <c r="L358" s="5" t="s">
        <v>146</v>
      </c>
      <c r="M358" s="6" t="str">
        <f>_xlfn.CONCAT(Tableau1[[#This Row],[Nstrains]],Tableau1[[#This Row],[Colonne4]])</f>
        <v>1 evolved strains</v>
      </c>
      <c r="N358">
        <v>856529</v>
      </c>
    </row>
    <row r="359" spans="1:14" x14ac:dyDescent="0.3">
      <c r="A359" s="1">
        <v>357</v>
      </c>
      <c r="B359" t="s">
        <v>14</v>
      </c>
      <c r="C359" t="s">
        <v>103</v>
      </c>
      <c r="D359" t="s">
        <v>11</v>
      </c>
      <c r="E359">
        <v>1</v>
      </c>
      <c r="F359">
        <v>1.93209306965261</v>
      </c>
      <c r="G359">
        <v>1.93209306965261</v>
      </c>
      <c r="H359" s="4">
        <v>1.93209306965261</v>
      </c>
      <c r="I359">
        <v>30</v>
      </c>
      <c r="J359" s="2" t="s">
        <v>143</v>
      </c>
      <c r="K359" t="str">
        <f>_xlfn.CONCAT(Tableau1[[#This Row],[Colonne2]],ROUND(Tableau1[[#This Row],[median_fit]],2))</f>
        <v>growth fold change (to WT): 1,93</v>
      </c>
      <c r="L359" s="5" t="s">
        <v>146</v>
      </c>
      <c r="M359" s="6" t="str">
        <f>_xlfn.CONCAT(Tableau1[[#This Row],[Nstrains]],Tableau1[[#This Row],[Colonne4]])</f>
        <v>1 evolved strains</v>
      </c>
      <c r="N359">
        <v>856529</v>
      </c>
    </row>
    <row r="360" spans="1:14" hidden="1" x14ac:dyDescent="0.3">
      <c r="A360" s="1">
        <v>358</v>
      </c>
      <c r="B360" t="s">
        <v>14</v>
      </c>
      <c r="C360" t="s">
        <v>103</v>
      </c>
      <c r="D360" t="s">
        <v>12</v>
      </c>
      <c r="E360">
        <v>1</v>
      </c>
      <c r="F360">
        <v>1.067378205427624</v>
      </c>
      <c r="G360">
        <v>1.067378205427624</v>
      </c>
      <c r="H360">
        <v>1.067378205427624</v>
      </c>
      <c r="I360">
        <v>30</v>
      </c>
      <c r="K360" t="str">
        <f>_xlfn.CONCAT(Tableau1[[#This Row],[Colonne2]],ROUND(Tableau1[[#This Row],[median_fit]],2))</f>
        <v>1,07</v>
      </c>
      <c r="L360" s="6"/>
      <c r="M360" s="6" t="str">
        <f>_xlfn.CONCAT(Tableau1[[#This Row],[Nstrains]],Tableau1[[#This Row],[Colonne4]])</f>
        <v>1</v>
      </c>
    </row>
    <row r="361" spans="1:14" hidden="1" x14ac:dyDescent="0.3">
      <c r="A361" s="1">
        <v>359</v>
      </c>
      <c r="B361" t="s">
        <v>14</v>
      </c>
      <c r="C361" t="s">
        <v>103</v>
      </c>
      <c r="D361" t="s">
        <v>13</v>
      </c>
      <c r="E361">
        <v>1</v>
      </c>
      <c r="F361">
        <v>0.94676509930747221</v>
      </c>
      <c r="G361">
        <v>0.94676509930747221</v>
      </c>
      <c r="H361">
        <v>0.94676509930747221</v>
      </c>
      <c r="I361">
        <v>30</v>
      </c>
      <c r="K361" t="str">
        <f>_xlfn.CONCAT(Tableau1[[#This Row],[Colonne2]],ROUND(Tableau1[[#This Row],[median_fit]],2))</f>
        <v>0,95</v>
      </c>
      <c r="L361" s="6"/>
      <c r="M361" s="6" t="str">
        <f>_xlfn.CONCAT(Tableau1[[#This Row],[Nstrains]],Tableau1[[#This Row],[Colonne4]])</f>
        <v>1</v>
      </c>
    </row>
    <row r="362" spans="1:14" x14ac:dyDescent="0.3">
      <c r="A362" s="1">
        <v>360</v>
      </c>
      <c r="B362" t="s">
        <v>14</v>
      </c>
      <c r="C362" t="s">
        <v>104</v>
      </c>
      <c r="D362" t="s">
        <v>10</v>
      </c>
      <c r="E362">
        <v>1</v>
      </c>
      <c r="F362">
        <v>1.588314717073769</v>
      </c>
      <c r="G362">
        <v>1.588314717073769</v>
      </c>
      <c r="H362" s="4">
        <v>1.588314717073769</v>
      </c>
      <c r="I362">
        <v>30</v>
      </c>
      <c r="J362" s="2" t="s">
        <v>143</v>
      </c>
      <c r="K362" t="str">
        <f>_xlfn.CONCAT(Tableau1[[#This Row],[Colonne2]],ROUND(Tableau1[[#This Row],[median_fit]],2))</f>
        <v>growth fold change (to WT): 1,59</v>
      </c>
      <c r="L362" s="5" t="s">
        <v>146</v>
      </c>
      <c r="M362" s="6" t="str">
        <f>_xlfn.CONCAT(Tableau1[[#This Row],[Nstrains]],Tableau1[[#This Row],[Colonne4]])</f>
        <v>1 evolved strains</v>
      </c>
      <c r="N362">
        <v>856529</v>
      </c>
    </row>
    <row r="363" spans="1:14" x14ac:dyDescent="0.3">
      <c r="A363" s="1">
        <v>361</v>
      </c>
      <c r="B363" t="s">
        <v>14</v>
      </c>
      <c r="C363" t="s">
        <v>104</v>
      </c>
      <c r="D363" t="s">
        <v>11</v>
      </c>
      <c r="E363">
        <v>1</v>
      </c>
      <c r="F363">
        <v>1.527837721191196</v>
      </c>
      <c r="G363">
        <v>1.527837721191196</v>
      </c>
      <c r="H363" s="4">
        <v>1.527837721191196</v>
      </c>
      <c r="I363">
        <v>30</v>
      </c>
      <c r="J363" s="2" t="s">
        <v>143</v>
      </c>
      <c r="K363" t="str">
        <f>_xlfn.CONCAT(Tableau1[[#This Row],[Colonne2]],ROUND(Tableau1[[#This Row],[median_fit]],2))</f>
        <v>growth fold change (to WT): 1,53</v>
      </c>
      <c r="L363" s="5" t="s">
        <v>146</v>
      </c>
      <c r="M363" s="6" t="str">
        <f>_xlfn.CONCAT(Tableau1[[#This Row],[Nstrains]],Tableau1[[#This Row],[Colonne4]])</f>
        <v>1 evolved strains</v>
      </c>
      <c r="N363">
        <v>856529</v>
      </c>
    </row>
    <row r="364" spans="1:14" hidden="1" x14ac:dyDescent="0.3">
      <c r="A364" s="1">
        <v>362</v>
      </c>
      <c r="B364" t="s">
        <v>14</v>
      </c>
      <c r="C364" t="s">
        <v>104</v>
      </c>
      <c r="D364" t="s">
        <v>12</v>
      </c>
      <c r="E364">
        <v>1</v>
      </c>
      <c r="F364">
        <v>0.91574573424100436</v>
      </c>
      <c r="G364">
        <v>0.91574573424100436</v>
      </c>
      <c r="H364">
        <v>0.91574573424100436</v>
      </c>
      <c r="I364">
        <v>30</v>
      </c>
      <c r="K364" t="str">
        <f>_xlfn.CONCAT(Tableau1[[#This Row],[Colonne2]],ROUND(Tableau1[[#This Row],[median_fit]],2))</f>
        <v>0,92</v>
      </c>
      <c r="L364" s="6"/>
      <c r="M364" s="6" t="str">
        <f>_xlfn.CONCAT(Tableau1[[#This Row],[Nstrains]],Tableau1[[#This Row],[Colonne4]])</f>
        <v>1</v>
      </c>
    </row>
    <row r="365" spans="1:14" hidden="1" x14ac:dyDescent="0.3">
      <c r="A365" s="1">
        <v>363</v>
      </c>
      <c r="B365" t="s">
        <v>14</v>
      </c>
      <c r="C365" t="s">
        <v>104</v>
      </c>
      <c r="D365" t="s">
        <v>13</v>
      </c>
      <c r="E365">
        <v>1</v>
      </c>
      <c r="F365">
        <v>0.85772031111516067</v>
      </c>
      <c r="G365">
        <v>0.85772031111516067</v>
      </c>
      <c r="H365">
        <v>0.85772031111516067</v>
      </c>
      <c r="I365">
        <v>30</v>
      </c>
      <c r="K365" t="str">
        <f>_xlfn.CONCAT(Tableau1[[#This Row],[Colonne2]],ROUND(Tableau1[[#This Row],[median_fit]],2))</f>
        <v>0,86</v>
      </c>
      <c r="L365" s="6"/>
      <c r="M365" s="6" t="str">
        <f>_xlfn.CONCAT(Tableau1[[#This Row],[Nstrains]],Tableau1[[#This Row],[Colonne4]])</f>
        <v>1</v>
      </c>
    </row>
    <row r="366" spans="1:14" x14ac:dyDescent="0.3">
      <c r="A366" s="1">
        <v>364</v>
      </c>
      <c r="B366" t="s">
        <v>14</v>
      </c>
      <c r="C366" t="s">
        <v>105</v>
      </c>
      <c r="D366" t="s">
        <v>10</v>
      </c>
      <c r="E366">
        <v>1</v>
      </c>
      <c r="F366">
        <v>1.733837170562345</v>
      </c>
      <c r="G366">
        <v>1.733837170562345</v>
      </c>
      <c r="H366" s="4">
        <v>1.733837170562345</v>
      </c>
      <c r="I366">
        <v>30</v>
      </c>
      <c r="J366" s="2" t="s">
        <v>143</v>
      </c>
      <c r="K366" t="str">
        <f>_xlfn.CONCAT(Tableau1[[#This Row],[Colonne2]],ROUND(Tableau1[[#This Row],[median_fit]],2))</f>
        <v>growth fold change (to WT): 1,73</v>
      </c>
      <c r="L366" s="5" t="s">
        <v>146</v>
      </c>
      <c r="M366" s="6" t="str">
        <f>_xlfn.CONCAT(Tableau1[[#This Row],[Nstrains]],Tableau1[[#This Row],[Colonne4]])</f>
        <v>1 evolved strains</v>
      </c>
      <c r="N366">
        <v>856529</v>
      </c>
    </row>
    <row r="367" spans="1:14" x14ac:dyDescent="0.3">
      <c r="A367" s="1">
        <v>365</v>
      </c>
      <c r="B367" t="s">
        <v>14</v>
      </c>
      <c r="C367" t="s">
        <v>105</v>
      </c>
      <c r="D367" t="s">
        <v>11</v>
      </c>
      <c r="E367">
        <v>1</v>
      </c>
      <c r="F367">
        <v>1.672517143816237</v>
      </c>
      <c r="G367">
        <v>1.672517143816237</v>
      </c>
      <c r="H367" s="4">
        <v>1.672517143816237</v>
      </c>
      <c r="I367">
        <v>30</v>
      </c>
      <c r="J367" s="2" t="s">
        <v>143</v>
      </c>
      <c r="K367" t="str">
        <f>_xlfn.CONCAT(Tableau1[[#This Row],[Colonne2]],ROUND(Tableau1[[#This Row],[median_fit]],2))</f>
        <v>growth fold change (to WT): 1,67</v>
      </c>
      <c r="L367" s="5" t="s">
        <v>146</v>
      </c>
      <c r="M367" s="6" t="str">
        <f>_xlfn.CONCAT(Tableau1[[#This Row],[Nstrains]],Tableau1[[#This Row],[Colonne4]])</f>
        <v>1 evolved strains</v>
      </c>
      <c r="N367">
        <v>856529</v>
      </c>
    </row>
    <row r="368" spans="1:14" hidden="1" x14ac:dyDescent="0.3">
      <c r="A368" s="1">
        <v>366</v>
      </c>
      <c r="B368" t="s">
        <v>14</v>
      </c>
      <c r="C368" t="s">
        <v>105</v>
      </c>
      <c r="D368" t="s">
        <v>12</v>
      </c>
      <c r="E368">
        <v>1</v>
      </c>
      <c r="F368">
        <v>0.86824772345504375</v>
      </c>
      <c r="G368">
        <v>0.86824772345504375</v>
      </c>
      <c r="H368">
        <v>0.86824772345504375</v>
      </c>
      <c r="I368">
        <v>30</v>
      </c>
      <c r="K368" t="str">
        <f>_xlfn.CONCAT(Tableau1[[#This Row],[Colonne2]],ROUND(Tableau1[[#This Row],[median_fit]],2))</f>
        <v>0,87</v>
      </c>
      <c r="L368" s="6"/>
      <c r="M368" s="6" t="str">
        <f>_xlfn.CONCAT(Tableau1[[#This Row],[Nstrains]],Tableau1[[#This Row],[Colonne4]])</f>
        <v>1</v>
      </c>
    </row>
    <row r="369" spans="1:14" hidden="1" x14ac:dyDescent="0.3">
      <c r="A369" s="1">
        <v>367</v>
      </c>
      <c r="B369" t="s">
        <v>14</v>
      </c>
      <c r="C369" t="s">
        <v>105</v>
      </c>
      <c r="D369" t="s">
        <v>13</v>
      </c>
      <c r="E369">
        <v>1</v>
      </c>
      <c r="F369">
        <v>0.9111300703239541</v>
      </c>
      <c r="G369">
        <v>0.9111300703239541</v>
      </c>
      <c r="H369">
        <v>0.9111300703239541</v>
      </c>
      <c r="I369">
        <v>30</v>
      </c>
      <c r="K369" t="str">
        <f>_xlfn.CONCAT(Tableau1[[#This Row],[Colonne2]],ROUND(Tableau1[[#This Row],[median_fit]],2))</f>
        <v>0,91</v>
      </c>
      <c r="L369" s="6"/>
      <c r="M369" s="6" t="str">
        <f>_xlfn.CONCAT(Tableau1[[#This Row],[Nstrains]],Tableau1[[#This Row],[Colonne4]])</f>
        <v>1</v>
      </c>
    </row>
    <row r="370" spans="1:14" x14ac:dyDescent="0.3">
      <c r="A370" s="1">
        <v>368</v>
      </c>
      <c r="B370" t="s">
        <v>14</v>
      </c>
      <c r="C370" t="s">
        <v>106</v>
      </c>
      <c r="D370" t="s">
        <v>10</v>
      </c>
      <c r="E370">
        <v>1</v>
      </c>
      <c r="F370">
        <v>2.1994805194805189</v>
      </c>
      <c r="G370">
        <v>2.1994805194805189</v>
      </c>
      <c r="H370" s="4">
        <v>2.1994805194805189</v>
      </c>
      <c r="I370">
        <v>30</v>
      </c>
      <c r="J370" s="2" t="s">
        <v>143</v>
      </c>
      <c r="K370" t="str">
        <f>_xlfn.CONCAT(Tableau1[[#This Row],[Colonne2]],ROUND(Tableau1[[#This Row],[median_fit]],2))</f>
        <v>growth fold change (to WT): 2,2</v>
      </c>
      <c r="L370" s="5" t="s">
        <v>146</v>
      </c>
      <c r="M370" s="6" t="str">
        <f>_xlfn.CONCAT(Tableau1[[#This Row],[Nstrains]],Tableau1[[#This Row],[Colonne4]])</f>
        <v>1 evolved strains</v>
      </c>
      <c r="N370">
        <v>856529</v>
      </c>
    </row>
    <row r="371" spans="1:14" x14ac:dyDescent="0.3">
      <c r="A371" s="1">
        <v>369</v>
      </c>
      <c r="B371" t="s">
        <v>14</v>
      </c>
      <c r="C371" t="s">
        <v>106</v>
      </c>
      <c r="D371" t="s">
        <v>11</v>
      </c>
      <c r="E371">
        <v>1</v>
      </c>
      <c r="F371">
        <v>1.9028903463926781</v>
      </c>
      <c r="G371">
        <v>1.9028903463926781</v>
      </c>
      <c r="H371" s="4">
        <v>1.9028903463926781</v>
      </c>
      <c r="I371">
        <v>30</v>
      </c>
      <c r="J371" s="2" t="s">
        <v>143</v>
      </c>
      <c r="K371" t="str">
        <f>_xlfn.CONCAT(Tableau1[[#This Row],[Colonne2]],ROUND(Tableau1[[#This Row],[median_fit]],2))</f>
        <v>growth fold change (to WT): 1,9</v>
      </c>
      <c r="L371" s="5" t="s">
        <v>146</v>
      </c>
      <c r="M371" s="6" t="str">
        <f>_xlfn.CONCAT(Tableau1[[#This Row],[Nstrains]],Tableau1[[#This Row],[Colonne4]])</f>
        <v>1 evolved strains</v>
      </c>
      <c r="N371">
        <v>856529</v>
      </c>
    </row>
    <row r="372" spans="1:14" hidden="1" x14ac:dyDescent="0.3">
      <c r="A372" s="1">
        <v>370</v>
      </c>
      <c r="B372" t="s">
        <v>14</v>
      </c>
      <c r="C372" t="s">
        <v>106</v>
      </c>
      <c r="D372" t="s">
        <v>12</v>
      </c>
      <c r="E372">
        <v>1</v>
      </c>
      <c r="F372">
        <v>1.079639403988977</v>
      </c>
      <c r="G372">
        <v>1.079639403988977</v>
      </c>
      <c r="H372">
        <v>1.079639403988977</v>
      </c>
      <c r="I372">
        <v>30</v>
      </c>
      <c r="K372" t="str">
        <f>_xlfn.CONCAT(Tableau1[[#This Row],[Colonne2]],ROUND(Tableau1[[#This Row],[median_fit]],2))</f>
        <v>1,08</v>
      </c>
      <c r="L372" s="6"/>
      <c r="M372" s="6" t="str">
        <f>_xlfn.CONCAT(Tableau1[[#This Row],[Nstrains]],Tableau1[[#This Row],[Colonne4]])</f>
        <v>1</v>
      </c>
    </row>
    <row r="373" spans="1:14" hidden="1" x14ac:dyDescent="0.3">
      <c r="A373" s="1">
        <v>371</v>
      </c>
      <c r="B373" t="s">
        <v>14</v>
      </c>
      <c r="C373" t="s">
        <v>106</v>
      </c>
      <c r="D373" t="s">
        <v>13</v>
      </c>
      <c r="E373">
        <v>1</v>
      </c>
      <c r="F373">
        <v>0.95097275605750187</v>
      </c>
      <c r="G373">
        <v>0.95097275605750187</v>
      </c>
      <c r="H373">
        <v>0.95097275605750187</v>
      </c>
      <c r="I373">
        <v>30</v>
      </c>
      <c r="K373" t="str">
        <f>_xlfn.CONCAT(Tableau1[[#This Row],[Colonne2]],ROUND(Tableau1[[#This Row],[median_fit]],2))</f>
        <v>0,95</v>
      </c>
      <c r="L373" s="6"/>
      <c r="M373" s="6" t="str">
        <f>_xlfn.CONCAT(Tableau1[[#This Row],[Nstrains]],Tableau1[[#This Row],[Colonne4]])</f>
        <v>1</v>
      </c>
    </row>
    <row r="374" spans="1:14" x14ac:dyDescent="0.3">
      <c r="A374" s="1">
        <v>372</v>
      </c>
      <c r="B374" t="s">
        <v>14</v>
      </c>
      <c r="C374" t="s">
        <v>107</v>
      </c>
      <c r="D374" t="s">
        <v>10</v>
      </c>
      <c r="E374">
        <v>1</v>
      </c>
      <c r="F374">
        <v>1.8654894878044499</v>
      </c>
      <c r="G374">
        <v>1.8654894878044499</v>
      </c>
      <c r="H374" s="4">
        <v>1.8654894878044499</v>
      </c>
      <c r="I374">
        <v>30</v>
      </c>
      <c r="J374" s="2" t="s">
        <v>143</v>
      </c>
      <c r="K374" t="str">
        <f>_xlfn.CONCAT(Tableau1[[#This Row],[Colonne2]],ROUND(Tableau1[[#This Row],[median_fit]],2))</f>
        <v>growth fold change (to WT): 1,87</v>
      </c>
      <c r="L374" s="5" t="s">
        <v>146</v>
      </c>
      <c r="M374" s="6" t="str">
        <f>_xlfn.CONCAT(Tableau1[[#This Row],[Nstrains]],Tableau1[[#This Row],[Colonne4]])</f>
        <v>1 evolved strains</v>
      </c>
      <c r="N374">
        <v>856529</v>
      </c>
    </row>
    <row r="375" spans="1:14" x14ac:dyDescent="0.3">
      <c r="A375" s="1">
        <v>373</v>
      </c>
      <c r="B375" t="s">
        <v>14</v>
      </c>
      <c r="C375" t="s">
        <v>107</v>
      </c>
      <c r="D375" t="s">
        <v>11</v>
      </c>
      <c r="E375">
        <v>1</v>
      </c>
      <c r="F375">
        <v>1.9977701050208601</v>
      </c>
      <c r="G375">
        <v>1.9977701050208601</v>
      </c>
      <c r="H375" s="4">
        <v>1.9977701050208601</v>
      </c>
      <c r="I375">
        <v>30</v>
      </c>
      <c r="J375" s="2" t="s">
        <v>143</v>
      </c>
      <c r="K375" t="str">
        <f>_xlfn.CONCAT(Tableau1[[#This Row],[Colonne2]],ROUND(Tableau1[[#This Row],[median_fit]],2))</f>
        <v>growth fold change (to WT): 2</v>
      </c>
      <c r="L375" s="5" t="s">
        <v>146</v>
      </c>
      <c r="M375" s="6" t="str">
        <f>_xlfn.CONCAT(Tableau1[[#This Row],[Nstrains]],Tableau1[[#This Row],[Colonne4]])</f>
        <v>1 evolved strains</v>
      </c>
      <c r="N375">
        <v>856529</v>
      </c>
    </row>
    <row r="376" spans="1:14" hidden="1" x14ac:dyDescent="0.3">
      <c r="A376" s="1">
        <v>374</v>
      </c>
      <c r="B376" t="s">
        <v>14</v>
      </c>
      <c r="C376" t="s">
        <v>107</v>
      </c>
      <c r="D376" t="s">
        <v>12</v>
      </c>
      <c r="E376">
        <v>1</v>
      </c>
      <c r="F376">
        <v>1.0588033772433909</v>
      </c>
      <c r="G376">
        <v>1.0588033772433909</v>
      </c>
      <c r="H376">
        <v>1.0588033772433909</v>
      </c>
      <c r="I376">
        <v>30</v>
      </c>
      <c r="K376" t="str">
        <f>_xlfn.CONCAT(Tableau1[[#This Row],[Colonne2]],ROUND(Tableau1[[#This Row],[median_fit]],2))</f>
        <v>1,06</v>
      </c>
      <c r="L376" s="6"/>
      <c r="M376" s="6" t="str">
        <f>_xlfn.CONCAT(Tableau1[[#This Row],[Nstrains]],Tableau1[[#This Row],[Colonne4]])</f>
        <v>1</v>
      </c>
    </row>
    <row r="377" spans="1:14" hidden="1" x14ac:dyDescent="0.3">
      <c r="A377" s="1">
        <v>375</v>
      </c>
      <c r="B377" t="s">
        <v>14</v>
      </c>
      <c r="C377" t="s">
        <v>107</v>
      </c>
      <c r="D377" t="s">
        <v>13</v>
      </c>
      <c r="E377">
        <v>1</v>
      </c>
      <c r="F377">
        <v>0.99339832846007936</v>
      </c>
      <c r="G377">
        <v>0.99339832846007936</v>
      </c>
      <c r="H377">
        <v>0.99339832846007936</v>
      </c>
      <c r="I377">
        <v>30</v>
      </c>
      <c r="K377" t="str">
        <f>_xlfn.CONCAT(Tableau1[[#This Row],[Colonne2]],ROUND(Tableau1[[#This Row],[median_fit]],2))</f>
        <v>0,99</v>
      </c>
      <c r="L377" s="6"/>
      <c r="M377" s="6" t="str">
        <f>_xlfn.CONCAT(Tableau1[[#This Row],[Nstrains]],Tableau1[[#This Row],[Colonne4]])</f>
        <v>1</v>
      </c>
    </row>
    <row r="378" spans="1:14" x14ac:dyDescent="0.3">
      <c r="A378" s="1">
        <v>376</v>
      </c>
      <c r="B378" t="s">
        <v>14</v>
      </c>
      <c r="C378" t="s">
        <v>108</v>
      </c>
      <c r="D378" t="s">
        <v>10</v>
      </c>
      <c r="E378">
        <v>1</v>
      </c>
      <c r="F378">
        <v>1.9955461256553679</v>
      </c>
      <c r="G378">
        <v>1.9955461256553679</v>
      </c>
      <c r="H378" s="4">
        <v>1.9955461256553679</v>
      </c>
      <c r="I378">
        <v>30</v>
      </c>
      <c r="J378" s="2" t="s">
        <v>143</v>
      </c>
      <c r="K378" t="str">
        <f>_xlfn.CONCAT(Tableau1[[#This Row],[Colonne2]],ROUND(Tableau1[[#This Row],[median_fit]],2))</f>
        <v>growth fold change (to WT): 2</v>
      </c>
      <c r="L378" s="5" t="s">
        <v>146</v>
      </c>
      <c r="M378" s="6" t="str">
        <f>_xlfn.CONCAT(Tableau1[[#This Row],[Nstrains]],Tableau1[[#This Row],[Colonne4]])</f>
        <v>1 evolved strains</v>
      </c>
      <c r="N378">
        <v>856529</v>
      </c>
    </row>
    <row r="379" spans="1:14" x14ac:dyDescent="0.3">
      <c r="A379" s="1">
        <v>377</v>
      </c>
      <c r="B379" t="s">
        <v>14</v>
      </c>
      <c r="C379" t="s">
        <v>108</v>
      </c>
      <c r="D379" t="s">
        <v>11</v>
      </c>
      <c r="E379">
        <v>1</v>
      </c>
      <c r="F379">
        <v>2.1036061957512109</v>
      </c>
      <c r="G379">
        <v>2.1036061957512109</v>
      </c>
      <c r="H379" s="4">
        <v>2.1036061957512109</v>
      </c>
      <c r="I379">
        <v>30</v>
      </c>
      <c r="J379" s="2" t="s">
        <v>143</v>
      </c>
      <c r="K379" t="str">
        <f>_xlfn.CONCAT(Tableau1[[#This Row],[Colonne2]],ROUND(Tableau1[[#This Row],[median_fit]],2))</f>
        <v>growth fold change (to WT): 2,1</v>
      </c>
      <c r="L379" s="5" t="s">
        <v>146</v>
      </c>
      <c r="M379" s="6" t="str">
        <f>_xlfn.CONCAT(Tableau1[[#This Row],[Nstrains]],Tableau1[[#This Row],[Colonne4]])</f>
        <v>1 evolved strains</v>
      </c>
      <c r="N379">
        <v>856529</v>
      </c>
    </row>
    <row r="380" spans="1:14" hidden="1" x14ac:dyDescent="0.3">
      <c r="A380" s="1">
        <v>378</v>
      </c>
      <c r="B380" t="s">
        <v>14</v>
      </c>
      <c r="C380" t="s">
        <v>108</v>
      </c>
      <c r="D380" t="s">
        <v>12</v>
      </c>
      <c r="E380">
        <v>1</v>
      </c>
      <c r="F380">
        <v>1.105660419061091</v>
      </c>
      <c r="G380">
        <v>1.105660419061091</v>
      </c>
      <c r="H380">
        <v>1.105660419061091</v>
      </c>
      <c r="I380">
        <v>30</v>
      </c>
      <c r="K380" t="str">
        <f>_xlfn.CONCAT(Tableau1[[#This Row],[Colonne2]],ROUND(Tableau1[[#This Row],[median_fit]],2))</f>
        <v>1,11</v>
      </c>
      <c r="L380" s="6"/>
      <c r="M380" s="6" t="str">
        <f>_xlfn.CONCAT(Tableau1[[#This Row],[Nstrains]],Tableau1[[#This Row],[Colonne4]])</f>
        <v>1</v>
      </c>
    </row>
    <row r="381" spans="1:14" hidden="1" x14ac:dyDescent="0.3">
      <c r="A381" s="1">
        <v>379</v>
      </c>
      <c r="B381" t="s">
        <v>14</v>
      </c>
      <c r="C381" t="s">
        <v>108</v>
      </c>
      <c r="D381" t="s">
        <v>13</v>
      </c>
      <c r="E381">
        <v>1</v>
      </c>
      <c r="F381">
        <v>0.97703910475701372</v>
      </c>
      <c r="G381">
        <v>0.97703910475701372</v>
      </c>
      <c r="H381">
        <v>0.97703910475701372</v>
      </c>
      <c r="I381">
        <v>30</v>
      </c>
      <c r="K381" t="str">
        <f>_xlfn.CONCAT(Tableau1[[#This Row],[Colonne2]],ROUND(Tableau1[[#This Row],[median_fit]],2))</f>
        <v>0,98</v>
      </c>
      <c r="L381" s="6"/>
      <c r="M381" s="6" t="str">
        <f>_xlfn.CONCAT(Tableau1[[#This Row],[Nstrains]],Tableau1[[#This Row],[Colonne4]])</f>
        <v>1</v>
      </c>
    </row>
    <row r="382" spans="1:14" x14ac:dyDescent="0.3">
      <c r="A382" s="1">
        <v>380</v>
      </c>
      <c r="B382" t="s">
        <v>14</v>
      </c>
      <c r="C382" t="s">
        <v>109</v>
      </c>
      <c r="D382" t="s">
        <v>10</v>
      </c>
      <c r="E382">
        <v>3</v>
      </c>
      <c r="F382">
        <v>1.930658970658971</v>
      </c>
      <c r="G382">
        <v>2.0874651274651268</v>
      </c>
      <c r="H382" s="4">
        <v>1.9616546416546421</v>
      </c>
      <c r="I382">
        <v>30</v>
      </c>
      <c r="J382" s="2" t="s">
        <v>143</v>
      </c>
      <c r="K382" t="str">
        <f>_xlfn.CONCAT(Tableau1[[#This Row],[Colonne2]],ROUND(Tableau1[[#This Row],[median_fit]],2))</f>
        <v>growth fold change (to WT): 1,96</v>
      </c>
      <c r="L382" s="5" t="s">
        <v>146</v>
      </c>
      <c r="M382" s="6" t="str">
        <f>_xlfn.CONCAT(Tableau1[[#This Row],[Nstrains]],Tableau1[[#This Row],[Colonne4]])</f>
        <v>3 evolved strains</v>
      </c>
      <c r="N382">
        <v>856529</v>
      </c>
    </row>
    <row r="383" spans="1:14" x14ac:dyDescent="0.3">
      <c r="A383" s="1">
        <v>381</v>
      </c>
      <c r="B383" t="s">
        <v>14</v>
      </c>
      <c r="C383" t="s">
        <v>109</v>
      </c>
      <c r="D383" t="s">
        <v>11</v>
      </c>
      <c r="E383">
        <v>3</v>
      </c>
      <c r="F383">
        <v>1.8907204668445601</v>
      </c>
      <c r="G383">
        <v>2.0428439611960401</v>
      </c>
      <c r="H383" s="4">
        <v>1.9574303598593481</v>
      </c>
      <c r="I383">
        <v>30</v>
      </c>
      <c r="J383" s="2" t="s">
        <v>143</v>
      </c>
      <c r="K383" t="str">
        <f>_xlfn.CONCAT(Tableau1[[#This Row],[Colonne2]],ROUND(Tableau1[[#This Row],[median_fit]],2))</f>
        <v>growth fold change (to WT): 1,96</v>
      </c>
      <c r="L383" s="5" t="s">
        <v>146</v>
      </c>
      <c r="M383" s="6" t="str">
        <f>_xlfn.CONCAT(Tableau1[[#This Row],[Nstrains]],Tableau1[[#This Row],[Colonne4]])</f>
        <v>3 evolved strains</v>
      </c>
      <c r="N383">
        <v>856529</v>
      </c>
    </row>
    <row r="384" spans="1:14" hidden="1" x14ac:dyDescent="0.3">
      <c r="A384" s="1">
        <v>382</v>
      </c>
      <c r="B384" t="s">
        <v>14</v>
      </c>
      <c r="C384" t="s">
        <v>109</v>
      </c>
      <c r="D384" t="s">
        <v>12</v>
      </c>
      <c r="E384">
        <v>3</v>
      </c>
      <c r="F384">
        <v>1.1021649773459761</v>
      </c>
      <c r="G384">
        <v>1.2029870615161851</v>
      </c>
      <c r="H384">
        <v>1.151011256948012</v>
      </c>
      <c r="I384">
        <v>30</v>
      </c>
      <c r="K384" t="str">
        <f>_xlfn.CONCAT(Tableau1[[#This Row],[Colonne2]],ROUND(Tableau1[[#This Row],[median_fit]],2))</f>
        <v>1,15</v>
      </c>
      <c r="L384" s="6"/>
      <c r="M384" s="6" t="str">
        <f>_xlfn.CONCAT(Tableau1[[#This Row],[Nstrains]],Tableau1[[#This Row],[Colonne4]])</f>
        <v>3</v>
      </c>
    </row>
    <row r="385" spans="1:14" hidden="1" x14ac:dyDescent="0.3">
      <c r="A385" s="1">
        <v>383</v>
      </c>
      <c r="B385" t="s">
        <v>14</v>
      </c>
      <c r="C385" t="s">
        <v>109</v>
      </c>
      <c r="D385" t="s">
        <v>13</v>
      </c>
      <c r="E385">
        <v>3</v>
      </c>
      <c r="F385">
        <v>0.90952268070912135</v>
      </c>
      <c r="G385">
        <v>1.007246990297838</v>
      </c>
      <c r="H385">
        <v>0.92810579251257219</v>
      </c>
      <c r="I385">
        <v>30</v>
      </c>
      <c r="K385" t="str">
        <f>_xlfn.CONCAT(Tableau1[[#This Row],[Colonne2]],ROUND(Tableau1[[#This Row],[median_fit]],2))</f>
        <v>0,93</v>
      </c>
      <c r="L385" s="6"/>
      <c r="M385" s="6" t="str">
        <f>_xlfn.CONCAT(Tableau1[[#This Row],[Nstrains]],Tableau1[[#This Row],[Colonne4]])</f>
        <v>3</v>
      </c>
    </row>
    <row r="386" spans="1:14" x14ac:dyDescent="0.3">
      <c r="A386" s="1">
        <v>384</v>
      </c>
      <c r="B386" t="s">
        <v>14</v>
      </c>
      <c r="C386" t="s">
        <v>110</v>
      </c>
      <c r="D386" t="s">
        <v>10</v>
      </c>
      <c r="E386">
        <v>3</v>
      </c>
      <c r="F386">
        <v>1.4753371091900609</v>
      </c>
      <c r="G386">
        <v>1.815585053218538</v>
      </c>
      <c r="H386" s="4">
        <v>1.498763786845289</v>
      </c>
      <c r="I386">
        <v>30</v>
      </c>
      <c r="J386" s="2" t="s">
        <v>143</v>
      </c>
      <c r="K386" t="str">
        <f>_xlfn.CONCAT(Tableau1[[#This Row],[Colonne2]],ROUND(Tableau1[[#This Row],[median_fit]],2))</f>
        <v>growth fold change (to WT): 1,5</v>
      </c>
      <c r="L386" s="5" t="s">
        <v>146</v>
      </c>
      <c r="M386" s="6" t="str">
        <f>_xlfn.CONCAT(Tableau1[[#This Row],[Nstrains]],Tableau1[[#This Row],[Colonne4]])</f>
        <v>3 evolved strains</v>
      </c>
      <c r="N386">
        <v>856529</v>
      </c>
    </row>
    <row r="387" spans="1:14" x14ac:dyDescent="0.3">
      <c r="A387" s="1">
        <v>385</v>
      </c>
      <c r="B387" t="s">
        <v>14</v>
      </c>
      <c r="C387" t="s">
        <v>110</v>
      </c>
      <c r="D387" t="s">
        <v>11</v>
      </c>
      <c r="E387">
        <v>3</v>
      </c>
      <c r="F387">
        <v>1.5340718361866399</v>
      </c>
      <c r="G387">
        <v>1.7266340574497669</v>
      </c>
      <c r="H387" s="4">
        <v>1.699227928835179</v>
      </c>
      <c r="I387">
        <v>30</v>
      </c>
      <c r="J387" s="2" t="s">
        <v>143</v>
      </c>
      <c r="K387" t="str">
        <f>_xlfn.CONCAT(Tableau1[[#This Row],[Colonne2]],ROUND(Tableau1[[#This Row],[median_fit]],2))</f>
        <v>growth fold change (to WT): 1,7</v>
      </c>
      <c r="L387" s="5" t="s">
        <v>146</v>
      </c>
      <c r="M387" s="6" t="str">
        <f>_xlfn.CONCAT(Tableau1[[#This Row],[Nstrains]],Tableau1[[#This Row],[Colonne4]])</f>
        <v>3 evolved strains</v>
      </c>
      <c r="N387">
        <v>856529</v>
      </c>
    </row>
    <row r="388" spans="1:14" hidden="1" x14ac:dyDescent="0.3">
      <c r="A388" s="1">
        <v>386</v>
      </c>
      <c r="B388" t="s">
        <v>14</v>
      </c>
      <c r="C388" t="s">
        <v>110</v>
      </c>
      <c r="D388" t="s">
        <v>12</v>
      </c>
      <c r="E388">
        <v>3</v>
      </c>
      <c r="F388">
        <v>0.8644571655910176</v>
      </c>
      <c r="G388">
        <v>0.99239678189373182</v>
      </c>
      <c r="H388">
        <v>0.89405225002210242</v>
      </c>
      <c r="I388">
        <v>30</v>
      </c>
      <c r="K388" t="str">
        <f>_xlfn.CONCAT(Tableau1[[#This Row],[Colonne2]],ROUND(Tableau1[[#This Row],[median_fit]],2))</f>
        <v>0,89</v>
      </c>
      <c r="L388" s="6"/>
      <c r="M388" s="6" t="str">
        <f>_xlfn.CONCAT(Tableau1[[#This Row],[Nstrains]],Tableau1[[#This Row],[Colonne4]])</f>
        <v>3</v>
      </c>
    </row>
    <row r="389" spans="1:14" hidden="1" x14ac:dyDescent="0.3">
      <c r="A389" s="1">
        <v>387</v>
      </c>
      <c r="B389" t="s">
        <v>14</v>
      </c>
      <c r="C389" t="s">
        <v>110</v>
      </c>
      <c r="D389" t="s">
        <v>13</v>
      </c>
      <c r="E389">
        <v>3</v>
      </c>
      <c r="F389">
        <v>0.84016831363323863</v>
      </c>
      <c r="G389">
        <v>0.91638158821141913</v>
      </c>
      <c r="H389">
        <v>0.84736637206258747</v>
      </c>
      <c r="I389">
        <v>30</v>
      </c>
      <c r="K389" t="str">
        <f>_xlfn.CONCAT(Tableau1[[#This Row],[Colonne2]],ROUND(Tableau1[[#This Row],[median_fit]],2))</f>
        <v>0,85</v>
      </c>
      <c r="L389" s="6"/>
      <c r="M389" s="6" t="str">
        <f>_xlfn.CONCAT(Tableau1[[#This Row],[Nstrains]],Tableau1[[#This Row],[Colonne4]])</f>
        <v>3</v>
      </c>
    </row>
    <row r="390" spans="1:14" x14ac:dyDescent="0.3">
      <c r="A390" s="1">
        <v>388</v>
      </c>
      <c r="B390" t="s">
        <v>14</v>
      </c>
      <c r="C390" t="s">
        <v>111</v>
      </c>
      <c r="D390" t="s">
        <v>10</v>
      </c>
      <c r="E390">
        <v>1</v>
      </c>
      <c r="F390">
        <v>2.1215969215969221</v>
      </c>
      <c r="G390">
        <v>2.1215969215969221</v>
      </c>
      <c r="H390" s="4">
        <v>2.1215969215969221</v>
      </c>
      <c r="I390">
        <v>30</v>
      </c>
      <c r="J390" s="2" t="s">
        <v>143</v>
      </c>
      <c r="K390" t="str">
        <f>_xlfn.CONCAT(Tableau1[[#This Row],[Colonne2]],ROUND(Tableau1[[#This Row],[median_fit]],2))</f>
        <v>growth fold change (to WT): 2,12</v>
      </c>
      <c r="L390" s="5" t="s">
        <v>146</v>
      </c>
      <c r="M390" s="6" t="str">
        <f>_xlfn.CONCAT(Tableau1[[#This Row],[Nstrains]],Tableau1[[#This Row],[Colonne4]])</f>
        <v>1 evolved strains</v>
      </c>
      <c r="N390">
        <v>856529</v>
      </c>
    </row>
    <row r="391" spans="1:14" x14ac:dyDescent="0.3">
      <c r="A391" s="1">
        <v>389</v>
      </c>
      <c r="B391" t="s">
        <v>14</v>
      </c>
      <c r="C391" t="s">
        <v>111</v>
      </c>
      <c r="D391" t="s">
        <v>11</v>
      </c>
      <c r="E391">
        <v>1</v>
      </c>
      <c r="F391">
        <v>1.9594004838025889</v>
      </c>
      <c r="G391">
        <v>1.9594004838025889</v>
      </c>
      <c r="H391" s="4">
        <v>1.9594004838025889</v>
      </c>
      <c r="I391">
        <v>30</v>
      </c>
      <c r="J391" s="2" t="s">
        <v>143</v>
      </c>
      <c r="K391" t="str">
        <f>_xlfn.CONCAT(Tableau1[[#This Row],[Colonne2]],ROUND(Tableau1[[#This Row],[median_fit]],2))</f>
        <v>growth fold change (to WT): 1,96</v>
      </c>
      <c r="L391" s="5" t="s">
        <v>146</v>
      </c>
      <c r="M391" s="6" t="str">
        <f>_xlfn.CONCAT(Tableau1[[#This Row],[Nstrains]],Tableau1[[#This Row],[Colonne4]])</f>
        <v>1 evolved strains</v>
      </c>
      <c r="N391">
        <v>856529</v>
      </c>
    </row>
    <row r="392" spans="1:14" hidden="1" x14ac:dyDescent="0.3">
      <c r="A392" s="1">
        <v>390</v>
      </c>
      <c r="B392" t="s">
        <v>14</v>
      </c>
      <c r="C392" t="s">
        <v>111</v>
      </c>
      <c r="D392" t="s">
        <v>12</v>
      </c>
      <c r="E392">
        <v>1</v>
      </c>
      <c r="F392">
        <v>1.0958008314260359</v>
      </c>
      <c r="G392">
        <v>1.0958008314260359</v>
      </c>
      <c r="H392">
        <v>1.0958008314260359</v>
      </c>
      <c r="I392">
        <v>30</v>
      </c>
      <c r="K392" t="str">
        <f>_xlfn.CONCAT(Tableau1[[#This Row],[Colonne2]],ROUND(Tableau1[[#This Row],[median_fit]],2))</f>
        <v>1,1</v>
      </c>
      <c r="L392" s="6"/>
      <c r="M392" s="6" t="str">
        <f>_xlfn.CONCAT(Tableau1[[#This Row],[Nstrains]],Tableau1[[#This Row],[Colonne4]])</f>
        <v>1</v>
      </c>
    </row>
    <row r="393" spans="1:14" hidden="1" x14ac:dyDescent="0.3">
      <c r="A393" s="1">
        <v>391</v>
      </c>
      <c r="B393" t="s">
        <v>14</v>
      </c>
      <c r="C393" t="s">
        <v>111</v>
      </c>
      <c r="D393" t="s">
        <v>13</v>
      </c>
      <c r="E393">
        <v>1</v>
      </c>
      <c r="F393">
        <v>0.95785570361841543</v>
      </c>
      <c r="G393">
        <v>0.95785570361841543</v>
      </c>
      <c r="H393">
        <v>0.95785570361841543</v>
      </c>
      <c r="I393">
        <v>30</v>
      </c>
      <c r="K393" t="str">
        <f>_xlfn.CONCAT(Tableau1[[#This Row],[Colonne2]],ROUND(Tableau1[[#This Row],[median_fit]],2))</f>
        <v>0,96</v>
      </c>
      <c r="L393" s="6"/>
      <c r="M393" s="6" t="str">
        <f>_xlfn.CONCAT(Tableau1[[#This Row],[Nstrains]],Tableau1[[#This Row],[Colonne4]])</f>
        <v>1</v>
      </c>
    </row>
    <row r="394" spans="1:14" x14ac:dyDescent="0.3">
      <c r="A394" s="1">
        <v>392</v>
      </c>
      <c r="B394" t="s">
        <v>14</v>
      </c>
      <c r="C394" t="s">
        <v>112</v>
      </c>
      <c r="D394" t="s">
        <v>10</v>
      </c>
      <c r="E394">
        <v>1</v>
      </c>
      <c r="F394">
        <v>1.6839327359764329</v>
      </c>
      <c r="G394">
        <v>1.6839327359764329</v>
      </c>
      <c r="H394" s="4">
        <v>1.6839327359764329</v>
      </c>
      <c r="I394">
        <v>30</v>
      </c>
      <c r="J394" s="2" t="s">
        <v>143</v>
      </c>
      <c r="K394" t="str">
        <f>_xlfn.CONCAT(Tableau1[[#This Row],[Colonne2]],ROUND(Tableau1[[#This Row],[median_fit]],2))</f>
        <v>growth fold change (to WT): 1,68</v>
      </c>
      <c r="L394" s="5" t="s">
        <v>146</v>
      </c>
      <c r="M394" s="6" t="str">
        <f>_xlfn.CONCAT(Tableau1[[#This Row],[Nstrains]],Tableau1[[#This Row],[Colonne4]])</f>
        <v>1 evolved strains</v>
      </c>
      <c r="N394">
        <v>856529</v>
      </c>
    </row>
    <row r="395" spans="1:14" x14ac:dyDescent="0.3">
      <c r="A395" s="1">
        <v>393</v>
      </c>
      <c r="B395" t="s">
        <v>14</v>
      </c>
      <c r="C395" t="s">
        <v>112</v>
      </c>
      <c r="D395" t="s">
        <v>11</v>
      </c>
      <c r="E395">
        <v>1</v>
      </c>
      <c r="F395">
        <v>1.5914017167793599</v>
      </c>
      <c r="G395">
        <v>1.5914017167793599</v>
      </c>
      <c r="H395" s="4">
        <v>1.5914017167793599</v>
      </c>
      <c r="I395">
        <v>30</v>
      </c>
      <c r="J395" s="2" t="s">
        <v>143</v>
      </c>
      <c r="K395" t="str">
        <f>_xlfn.CONCAT(Tableau1[[#This Row],[Colonne2]],ROUND(Tableau1[[#This Row],[median_fit]],2))</f>
        <v>growth fold change (to WT): 1,59</v>
      </c>
      <c r="L395" s="5" t="s">
        <v>146</v>
      </c>
      <c r="M395" s="6" t="str">
        <f>_xlfn.CONCAT(Tableau1[[#This Row],[Nstrains]],Tableau1[[#This Row],[Colonne4]])</f>
        <v>1 evolved strains</v>
      </c>
      <c r="N395">
        <v>856529</v>
      </c>
    </row>
    <row r="396" spans="1:14" hidden="1" x14ac:dyDescent="0.3">
      <c r="A396" s="1">
        <v>394</v>
      </c>
      <c r="B396" t="s">
        <v>14</v>
      </c>
      <c r="C396" t="s">
        <v>112</v>
      </c>
      <c r="D396" t="s">
        <v>12</v>
      </c>
      <c r="E396">
        <v>1</v>
      </c>
      <c r="F396">
        <v>0.88954336486605956</v>
      </c>
      <c r="G396">
        <v>0.88954336486605956</v>
      </c>
      <c r="H396">
        <v>0.88954336486605956</v>
      </c>
      <c r="I396">
        <v>30</v>
      </c>
      <c r="K396" t="str">
        <f>_xlfn.CONCAT(Tableau1[[#This Row],[Colonne2]],ROUND(Tableau1[[#This Row],[median_fit]],2))</f>
        <v>0,89</v>
      </c>
      <c r="L396" s="6"/>
      <c r="M396" s="6" t="str">
        <f>_xlfn.CONCAT(Tableau1[[#This Row],[Nstrains]],Tableau1[[#This Row],[Colonne4]])</f>
        <v>1</v>
      </c>
    </row>
    <row r="397" spans="1:14" hidden="1" x14ac:dyDescent="0.3">
      <c r="A397" s="1">
        <v>395</v>
      </c>
      <c r="B397" t="s">
        <v>14</v>
      </c>
      <c r="C397" t="s">
        <v>112</v>
      </c>
      <c r="D397" t="s">
        <v>13</v>
      </c>
      <c r="E397">
        <v>1</v>
      </c>
      <c r="F397">
        <v>0.89376858532059933</v>
      </c>
      <c r="G397">
        <v>0.89376858532059933</v>
      </c>
      <c r="H397">
        <v>0.89376858532059933</v>
      </c>
      <c r="I397">
        <v>30</v>
      </c>
      <c r="K397" t="str">
        <f>_xlfn.CONCAT(Tableau1[[#This Row],[Colonne2]],ROUND(Tableau1[[#This Row],[median_fit]],2))</f>
        <v>0,89</v>
      </c>
      <c r="L397" s="6"/>
      <c r="M397" s="6" t="str">
        <f>_xlfn.CONCAT(Tableau1[[#This Row],[Nstrains]],Tableau1[[#This Row],[Colonne4]])</f>
        <v>1</v>
      </c>
    </row>
    <row r="398" spans="1:14" x14ac:dyDescent="0.3">
      <c r="A398" s="1">
        <v>396</v>
      </c>
      <c r="B398" t="s">
        <v>14</v>
      </c>
      <c r="C398" t="s">
        <v>113</v>
      </c>
      <c r="D398" t="s">
        <v>10</v>
      </c>
      <c r="E398">
        <v>1</v>
      </c>
      <c r="F398">
        <v>1.725192445948553</v>
      </c>
      <c r="G398">
        <v>1.725192445948553</v>
      </c>
      <c r="H398" s="4">
        <v>1.725192445948553</v>
      </c>
      <c r="I398">
        <v>30</v>
      </c>
      <c r="J398" s="2" t="s">
        <v>143</v>
      </c>
      <c r="K398" t="str">
        <f>_xlfn.CONCAT(Tableau1[[#This Row],[Colonne2]],ROUND(Tableau1[[#This Row],[median_fit]],2))</f>
        <v>growth fold change (to WT): 1,73</v>
      </c>
      <c r="L398" s="5" t="s">
        <v>146</v>
      </c>
      <c r="M398" s="6" t="str">
        <f>_xlfn.CONCAT(Tableau1[[#This Row],[Nstrains]],Tableau1[[#This Row],[Colonne4]])</f>
        <v>1 evolved strains</v>
      </c>
      <c r="N398">
        <v>856529</v>
      </c>
    </row>
    <row r="399" spans="1:14" x14ac:dyDescent="0.3">
      <c r="A399" s="1">
        <v>397</v>
      </c>
      <c r="B399" t="s">
        <v>14</v>
      </c>
      <c r="C399" t="s">
        <v>113</v>
      </c>
      <c r="D399" t="s">
        <v>11</v>
      </c>
      <c r="E399">
        <v>1</v>
      </c>
      <c r="F399">
        <v>1.6987963362585721</v>
      </c>
      <c r="G399">
        <v>1.6987963362585721</v>
      </c>
      <c r="H399" s="4">
        <v>1.6987963362585721</v>
      </c>
      <c r="I399">
        <v>30</v>
      </c>
      <c r="J399" s="2" t="s">
        <v>143</v>
      </c>
      <c r="K399" t="str">
        <f>_xlfn.CONCAT(Tableau1[[#This Row],[Colonne2]],ROUND(Tableau1[[#This Row],[median_fit]],2))</f>
        <v>growth fold change (to WT): 1,7</v>
      </c>
      <c r="L399" s="5" t="s">
        <v>146</v>
      </c>
      <c r="M399" s="6" t="str">
        <f>_xlfn.CONCAT(Tableau1[[#This Row],[Nstrains]],Tableau1[[#This Row],[Colonne4]])</f>
        <v>1 evolved strains</v>
      </c>
      <c r="N399">
        <v>856529</v>
      </c>
    </row>
    <row r="400" spans="1:14" hidden="1" x14ac:dyDescent="0.3">
      <c r="A400" s="1">
        <v>398</v>
      </c>
      <c r="B400" t="s">
        <v>14</v>
      </c>
      <c r="C400" t="s">
        <v>113</v>
      </c>
      <c r="D400" t="s">
        <v>12</v>
      </c>
      <c r="E400">
        <v>1</v>
      </c>
      <c r="F400">
        <v>0.8771549818760499</v>
      </c>
      <c r="G400">
        <v>0.8771549818760499</v>
      </c>
      <c r="H400">
        <v>0.8771549818760499</v>
      </c>
      <c r="I400">
        <v>30</v>
      </c>
      <c r="K400" t="str">
        <f>_xlfn.CONCAT(Tableau1[[#This Row],[Colonne2]],ROUND(Tableau1[[#This Row],[median_fit]],2))</f>
        <v>0,88</v>
      </c>
      <c r="L400" s="6"/>
      <c r="M400" s="6" t="str">
        <f>_xlfn.CONCAT(Tableau1[[#This Row],[Nstrains]],Tableau1[[#This Row],[Colonne4]])</f>
        <v>1</v>
      </c>
    </row>
    <row r="401" spans="1:14" hidden="1" x14ac:dyDescent="0.3">
      <c r="A401" s="1">
        <v>399</v>
      </c>
      <c r="B401" t="s">
        <v>14</v>
      </c>
      <c r="C401" t="s">
        <v>113</v>
      </c>
      <c r="D401" t="s">
        <v>13</v>
      </c>
      <c r="E401">
        <v>1</v>
      </c>
      <c r="F401">
        <v>0.92081307412592051</v>
      </c>
      <c r="G401">
        <v>0.92081307412592051</v>
      </c>
      <c r="H401">
        <v>0.92081307412592051</v>
      </c>
      <c r="I401">
        <v>30</v>
      </c>
      <c r="K401" t="str">
        <f>_xlfn.CONCAT(Tableau1[[#This Row],[Colonne2]],ROUND(Tableau1[[#This Row],[median_fit]],2))</f>
        <v>0,92</v>
      </c>
      <c r="L401" s="6"/>
      <c r="M401" s="6" t="str">
        <f>_xlfn.CONCAT(Tableau1[[#This Row],[Nstrains]],Tableau1[[#This Row],[Colonne4]])</f>
        <v>1</v>
      </c>
    </row>
    <row r="402" spans="1:14" x14ac:dyDescent="0.3">
      <c r="A402" s="1">
        <v>400</v>
      </c>
      <c r="B402" t="s">
        <v>14</v>
      </c>
      <c r="C402" t="s">
        <v>114</v>
      </c>
      <c r="D402" t="s">
        <v>10</v>
      </c>
      <c r="E402">
        <v>2</v>
      </c>
      <c r="F402">
        <v>2.1050120250120248</v>
      </c>
      <c r="G402">
        <v>2.1643290043290042</v>
      </c>
      <c r="H402" s="4">
        <v>2.1346705146705141</v>
      </c>
      <c r="I402">
        <v>30</v>
      </c>
      <c r="J402" s="2" t="s">
        <v>143</v>
      </c>
      <c r="K402" t="str">
        <f>_xlfn.CONCAT(Tableau1[[#This Row],[Colonne2]],ROUND(Tableau1[[#This Row],[median_fit]],2))</f>
        <v>growth fold change (to WT): 2,13</v>
      </c>
      <c r="L402" s="5" t="s">
        <v>146</v>
      </c>
      <c r="M402" s="6" t="str">
        <f>_xlfn.CONCAT(Tableau1[[#This Row],[Nstrains]],Tableau1[[#This Row],[Colonne4]])</f>
        <v>2 evolved strains</v>
      </c>
      <c r="N402">
        <v>856529</v>
      </c>
    </row>
    <row r="403" spans="1:14" x14ac:dyDescent="0.3">
      <c r="A403" s="1">
        <v>401</v>
      </c>
      <c r="B403" t="s">
        <v>14</v>
      </c>
      <c r="C403" t="s">
        <v>114</v>
      </c>
      <c r="D403" t="s">
        <v>11</v>
      </c>
      <c r="E403">
        <v>2</v>
      </c>
      <c r="F403">
        <v>1.964787151799297</v>
      </c>
      <c r="G403">
        <v>2.0234419810967861</v>
      </c>
      <c r="H403" s="4">
        <v>1.994114566448042</v>
      </c>
      <c r="I403">
        <v>30</v>
      </c>
      <c r="J403" s="2" t="s">
        <v>143</v>
      </c>
      <c r="K403" t="str">
        <f>_xlfn.CONCAT(Tableau1[[#This Row],[Colonne2]],ROUND(Tableau1[[#This Row],[median_fit]],2))</f>
        <v>growth fold change (to WT): 1,99</v>
      </c>
      <c r="L403" s="5" t="s">
        <v>146</v>
      </c>
      <c r="M403" s="6" t="str">
        <f>_xlfn.CONCAT(Tableau1[[#This Row],[Nstrains]],Tableau1[[#This Row],[Colonne4]])</f>
        <v>2 evolved strains</v>
      </c>
      <c r="N403">
        <v>856529</v>
      </c>
    </row>
    <row r="404" spans="1:14" hidden="1" x14ac:dyDescent="0.3">
      <c r="A404" s="1">
        <v>402</v>
      </c>
      <c r="B404" t="s">
        <v>14</v>
      </c>
      <c r="C404" t="s">
        <v>114</v>
      </c>
      <c r="D404" t="s">
        <v>12</v>
      </c>
      <c r="E404">
        <v>2</v>
      </c>
      <c r="F404">
        <v>1.1511864169274599</v>
      </c>
      <c r="G404">
        <v>1.2331262553131861</v>
      </c>
      <c r="H404">
        <v>1.1921563361203229</v>
      </c>
      <c r="I404">
        <v>30</v>
      </c>
      <c r="K404" t="str">
        <f>_xlfn.CONCAT(Tableau1[[#This Row],[Colonne2]],ROUND(Tableau1[[#This Row],[median_fit]],2))</f>
        <v>1,19</v>
      </c>
      <c r="L404" s="6"/>
      <c r="M404" s="6" t="str">
        <f>_xlfn.CONCAT(Tableau1[[#This Row],[Nstrains]],Tableau1[[#This Row],[Colonne4]])</f>
        <v>2</v>
      </c>
    </row>
    <row r="405" spans="1:14" hidden="1" x14ac:dyDescent="0.3">
      <c r="A405" s="1">
        <v>403</v>
      </c>
      <c r="B405" t="s">
        <v>14</v>
      </c>
      <c r="C405" t="s">
        <v>114</v>
      </c>
      <c r="D405" t="s">
        <v>13</v>
      </c>
      <c r="E405">
        <v>2</v>
      </c>
      <c r="F405">
        <v>0.91264667535853972</v>
      </c>
      <c r="G405">
        <v>1.003979071775682</v>
      </c>
      <c r="H405">
        <v>0.95831287356711092</v>
      </c>
      <c r="I405">
        <v>30</v>
      </c>
      <c r="K405" t="str">
        <f>_xlfn.CONCAT(Tableau1[[#This Row],[Colonne2]],ROUND(Tableau1[[#This Row],[median_fit]],2))</f>
        <v>0,96</v>
      </c>
      <c r="L405" s="6"/>
      <c r="M405" s="6" t="str">
        <f>_xlfn.CONCAT(Tableau1[[#This Row],[Nstrains]],Tableau1[[#This Row],[Colonne4]])</f>
        <v>2</v>
      </c>
    </row>
    <row r="406" spans="1:14" x14ac:dyDescent="0.3">
      <c r="A406" s="1">
        <v>404</v>
      </c>
      <c r="B406" t="s">
        <v>14</v>
      </c>
      <c r="C406" t="s">
        <v>115</v>
      </c>
      <c r="D406" t="s">
        <v>10</v>
      </c>
      <c r="E406">
        <v>4</v>
      </c>
      <c r="F406">
        <v>1.738869697873012</v>
      </c>
      <c r="G406">
        <v>2.0674747474747481</v>
      </c>
      <c r="H406" s="4">
        <v>1.889633440083913</v>
      </c>
      <c r="I406">
        <v>30</v>
      </c>
      <c r="J406" s="2" t="s">
        <v>143</v>
      </c>
      <c r="K406" t="str">
        <f>_xlfn.CONCAT(Tableau1[[#This Row],[Colonne2]],ROUND(Tableau1[[#This Row],[median_fit]],2))</f>
        <v>growth fold change (to WT): 1,89</v>
      </c>
      <c r="L406" s="5" t="s">
        <v>146</v>
      </c>
      <c r="M406" s="6" t="str">
        <f>_xlfn.CONCAT(Tableau1[[#This Row],[Nstrains]],Tableau1[[#This Row],[Colonne4]])</f>
        <v>4 evolved strains</v>
      </c>
      <c r="N406">
        <v>856529</v>
      </c>
    </row>
    <row r="407" spans="1:14" x14ac:dyDescent="0.3">
      <c r="A407" s="1">
        <v>405</v>
      </c>
      <c r="B407" t="s">
        <v>14</v>
      </c>
      <c r="C407" t="s">
        <v>115</v>
      </c>
      <c r="D407" t="s">
        <v>11</v>
      </c>
      <c r="E407">
        <v>4</v>
      </c>
      <c r="F407">
        <v>1.653814798829905</v>
      </c>
      <c r="G407">
        <v>2.0346392678121652</v>
      </c>
      <c r="H407" s="4">
        <v>1.8662147189518341</v>
      </c>
      <c r="I407">
        <v>30</v>
      </c>
      <c r="J407" s="2" t="s">
        <v>143</v>
      </c>
      <c r="K407" t="str">
        <f>_xlfn.CONCAT(Tableau1[[#This Row],[Colonne2]],ROUND(Tableau1[[#This Row],[median_fit]],2))</f>
        <v>growth fold change (to WT): 1,87</v>
      </c>
      <c r="L407" s="5" t="s">
        <v>146</v>
      </c>
      <c r="M407" s="6" t="str">
        <f>_xlfn.CONCAT(Tableau1[[#This Row],[Nstrains]],Tableau1[[#This Row],[Colonne4]])</f>
        <v>4 evolved strains</v>
      </c>
      <c r="N407">
        <v>856529</v>
      </c>
    </row>
    <row r="408" spans="1:14" hidden="1" x14ac:dyDescent="0.3">
      <c r="A408" s="1">
        <v>406</v>
      </c>
      <c r="B408" t="s">
        <v>14</v>
      </c>
      <c r="C408" t="s">
        <v>115</v>
      </c>
      <c r="D408" t="s">
        <v>12</v>
      </c>
      <c r="E408">
        <v>4</v>
      </c>
      <c r="F408">
        <v>0.9023737954203872</v>
      </c>
      <c r="G408">
        <v>1.13015554206175</v>
      </c>
      <c r="H408">
        <v>0.9884034040734837</v>
      </c>
      <c r="I408">
        <v>30</v>
      </c>
      <c r="K408" t="str">
        <f>_xlfn.CONCAT(Tableau1[[#This Row],[Colonne2]],ROUND(Tableau1[[#This Row],[median_fit]],2))</f>
        <v>0,99</v>
      </c>
      <c r="L408" s="6"/>
      <c r="M408" s="6" t="str">
        <f>_xlfn.CONCAT(Tableau1[[#This Row],[Nstrains]],Tableau1[[#This Row],[Colonne4]])</f>
        <v>4</v>
      </c>
    </row>
    <row r="409" spans="1:14" hidden="1" x14ac:dyDescent="0.3">
      <c r="A409" s="1">
        <v>407</v>
      </c>
      <c r="B409" t="s">
        <v>14</v>
      </c>
      <c r="C409" t="s">
        <v>115</v>
      </c>
      <c r="D409" t="s">
        <v>13</v>
      </c>
      <c r="E409">
        <v>4</v>
      </c>
      <c r="F409">
        <v>0.87674670951816913</v>
      </c>
      <c r="G409">
        <v>0.98441389119355216</v>
      </c>
      <c r="H409">
        <v>0.91152330735064191</v>
      </c>
      <c r="I409">
        <v>30</v>
      </c>
      <c r="K409" t="str">
        <f>_xlfn.CONCAT(Tableau1[[#This Row],[Colonne2]],ROUND(Tableau1[[#This Row],[median_fit]],2))</f>
        <v>0,91</v>
      </c>
      <c r="L409" s="6"/>
      <c r="M409" s="6" t="str">
        <f>_xlfn.CONCAT(Tableau1[[#This Row],[Nstrains]],Tableau1[[#This Row],[Colonne4]])</f>
        <v>4</v>
      </c>
    </row>
    <row r="410" spans="1:14" x14ac:dyDescent="0.3">
      <c r="A410" s="1">
        <v>408</v>
      </c>
      <c r="B410" t="s">
        <v>14</v>
      </c>
      <c r="C410" t="s">
        <v>116</v>
      </c>
      <c r="D410" t="s">
        <v>10</v>
      </c>
      <c r="E410">
        <v>2</v>
      </c>
      <c r="F410">
        <v>1.8397306397306401</v>
      </c>
      <c r="G410">
        <v>2.051024531024531</v>
      </c>
      <c r="H410" s="4">
        <v>1.9453775853775861</v>
      </c>
      <c r="I410">
        <v>30</v>
      </c>
      <c r="J410" s="2" t="s">
        <v>143</v>
      </c>
      <c r="K410" t="str">
        <f>_xlfn.CONCAT(Tableau1[[#This Row],[Colonne2]],ROUND(Tableau1[[#This Row],[median_fit]],2))</f>
        <v>growth fold change (to WT): 1,95</v>
      </c>
      <c r="L410" s="5" t="s">
        <v>146</v>
      </c>
      <c r="M410" s="6" t="str">
        <f>_xlfn.CONCAT(Tableau1[[#This Row],[Nstrains]],Tableau1[[#This Row],[Colonne4]])</f>
        <v>2 evolved strains</v>
      </c>
      <c r="N410">
        <v>856529</v>
      </c>
    </row>
    <row r="411" spans="1:14" x14ac:dyDescent="0.3">
      <c r="A411" s="1">
        <v>409</v>
      </c>
      <c r="B411" t="s">
        <v>14</v>
      </c>
      <c r="C411" t="s">
        <v>116</v>
      </c>
      <c r="D411" t="s">
        <v>11</v>
      </c>
      <c r="E411">
        <v>2</v>
      </c>
      <c r="F411">
        <v>1.79972069128906</v>
      </c>
      <c r="G411">
        <v>2.0234419810967861</v>
      </c>
      <c r="H411" s="4">
        <v>1.911581336192923</v>
      </c>
      <c r="I411">
        <v>30</v>
      </c>
      <c r="J411" s="2" t="s">
        <v>143</v>
      </c>
      <c r="K411" t="str">
        <f>_xlfn.CONCAT(Tableau1[[#This Row],[Colonne2]],ROUND(Tableau1[[#This Row],[median_fit]],2))</f>
        <v>growth fold change (to WT): 1,91</v>
      </c>
      <c r="L411" s="5" t="s">
        <v>146</v>
      </c>
      <c r="M411" s="6" t="str">
        <f>_xlfn.CONCAT(Tableau1[[#This Row],[Nstrains]],Tableau1[[#This Row],[Colonne4]])</f>
        <v>2 evolved strains</v>
      </c>
      <c r="N411">
        <v>856529</v>
      </c>
    </row>
    <row r="412" spans="1:14" hidden="1" x14ac:dyDescent="0.3">
      <c r="A412" s="1">
        <v>410</v>
      </c>
      <c r="B412" t="s">
        <v>14</v>
      </c>
      <c r="C412" t="s">
        <v>116</v>
      </c>
      <c r="D412" t="s">
        <v>12</v>
      </c>
      <c r="E412">
        <v>2</v>
      </c>
      <c r="F412">
        <v>1.0901957120837029</v>
      </c>
      <c r="G412">
        <v>1.187689756644402</v>
      </c>
      <c r="H412">
        <v>1.1389427343640519</v>
      </c>
      <c r="I412">
        <v>30</v>
      </c>
      <c r="K412" t="str">
        <f>_xlfn.CONCAT(Tableau1[[#This Row],[Colonne2]],ROUND(Tableau1[[#This Row],[median_fit]],2))</f>
        <v>1,14</v>
      </c>
      <c r="L412" s="6"/>
      <c r="M412" s="6" t="str">
        <f>_xlfn.CONCAT(Tableau1[[#This Row],[Nstrains]],Tableau1[[#This Row],[Colonne4]])</f>
        <v>2</v>
      </c>
    </row>
    <row r="413" spans="1:14" hidden="1" x14ac:dyDescent="0.3">
      <c r="A413" s="1">
        <v>411</v>
      </c>
      <c r="B413" t="s">
        <v>14</v>
      </c>
      <c r="C413" t="s">
        <v>116</v>
      </c>
      <c r="D413" t="s">
        <v>13</v>
      </c>
      <c r="E413">
        <v>2</v>
      </c>
      <c r="F413">
        <v>0.88074637227179597</v>
      </c>
      <c r="G413">
        <v>0.98605631656479109</v>
      </c>
      <c r="H413">
        <v>0.93340134441829359</v>
      </c>
      <c r="I413">
        <v>30</v>
      </c>
      <c r="K413" t="str">
        <f>_xlfn.CONCAT(Tableau1[[#This Row],[Colonne2]],ROUND(Tableau1[[#This Row],[median_fit]],2))</f>
        <v>0,93</v>
      </c>
      <c r="L413" s="6"/>
      <c r="M413" s="6" t="str">
        <f>_xlfn.CONCAT(Tableau1[[#This Row],[Nstrains]],Tableau1[[#This Row],[Colonne4]])</f>
        <v>2</v>
      </c>
    </row>
    <row r="414" spans="1:14" x14ac:dyDescent="0.3">
      <c r="A414" s="1">
        <v>412</v>
      </c>
      <c r="B414" t="s">
        <v>14</v>
      </c>
      <c r="C414" t="s">
        <v>117</v>
      </c>
      <c r="D414" t="s">
        <v>10</v>
      </c>
      <c r="E414">
        <v>2</v>
      </c>
      <c r="F414">
        <v>1.935892255892256</v>
      </c>
      <c r="G414">
        <v>2.0789610389610389</v>
      </c>
      <c r="H414" s="4">
        <v>2.007426647426648</v>
      </c>
      <c r="I414">
        <v>30</v>
      </c>
      <c r="J414" s="2" t="s">
        <v>143</v>
      </c>
      <c r="K414" t="str">
        <f>_xlfn.CONCAT(Tableau1[[#This Row],[Colonne2]],ROUND(Tableau1[[#This Row],[median_fit]],2))</f>
        <v>growth fold change (to WT): 2,01</v>
      </c>
      <c r="L414" s="5" t="s">
        <v>146</v>
      </c>
      <c r="M414" s="6" t="str">
        <f>_xlfn.CONCAT(Tableau1[[#This Row],[Nstrains]],Tableau1[[#This Row],[Colonne4]])</f>
        <v>2 evolved strains</v>
      </c>
      <c r="N414">
        <v>856529</v>
      </c>
    </row>
    <row r="415" spans="1:14" x14ac:dyDescent="0.3">
      <c r="A415" s="1">
        <v>413</v>
      </c>
      <c r="B415" t="s">
        <v>14</v>
      </c>
      <c r="C415" t="s">
        <v>117</v>
      </c>
      <c r="D415" t="s">
        <v>11</v>
      </c>
      <c r="E415">
        <v>2</v>
      </c>
      <c r="F415">
        <v>1.8958078755081169</v>
      </c>
      <c r="G415">
        <v>1.905783186613133</v>
      </c>
      <c r="H415" s="4">
        <v>1.900795531060625</v>
      </c>
      <c r="I415">
        <v>30</v>
      </c>
      <c r="J415" s="2" t="s">
        <v>143</v>
      </c>
      <c r="K415" t="str">
        <f>_xlfn.CONCAT(Tableau1[[#This Row],[Colonne2]],ROUND(Tableau1[[#This Row],[median_fit]],2))</f>
        <v>growth fold change (to WT): 1,9</v>
      </c>
      <c r="L415" s="5" t="s">
        <v>146</v>
      </c>
      <c r="M415" s="6" t="str">
        <f>_xlfn.CONCAT(Tableau1[[#This Row],[Nstrains]],Tableau1[[#This Row],[Colonne4]])</f>
        <v>2 evolved strains</v>
      </c>
      <c r="N415">
        <v>856529</v>
      </c>
    </row>
    <row r="416" spans="1:14" hidden="1" x14ac:dyDescent="0.3">
      <c r="A416" s="1">
        <v>414</v>
      </c>
      <c r="B416" t="s">
        <v>14</v>
      </c>
      <c r="C416" t="s">
        <v>117</v>
      </c>
      <c r="D416" t="s">
        <v>12</v>
      </c>
      <c r="E416">
        <v>2</v>
      </c>
      <c r="F416">
        <v>1.027908823392031</v>
      </c>
      <c r="G416">
        <v>1.0908729973375679</v>
      </c>
      <c r="H416">
        <v>1.0593909103648</v>
      </c>
      <c r="I416">
        <v>30</v>
      </c>
      <c r="K416" t="str">
        <f>_xlfn.CONCAT(Tableau1[[#This Row],[Colonne2]],ROUND(Tableau1[[#This Row],[median_fit]],2))</f>
        <v>1,06</v>
      </c>
      <c r="L416" s="6"/>
      <c r="M416" s="6" t="str">
        <f>_xlfn.CONCAT(Tableau1[[#This Row],[Nstrains]],Tableau1[[#This Row],[Colonne4]])</f>
        <v>2</v>
      </c>
    </row>
    <row r="417" spans="1:14" hidden="1" x14ac:dyDescent="0.3">
      <c r="A417" s="1">
        <v>415</v>
      </c>
      <c r="B417" t="s">
        <v>14</v>
      </c>
      <c r="C417" t="s">
        <v>117</v>
      </c>
      <c r="D417" t="s">
        <v>13</v>
      </c>
      <c r="E417">
        <v>2</v>
      </c>
      <c r="F417">
        <v>0.92471934844816206</v>
      </c>
      <c r="G417">
        <v>1.08148631029987</v>
      </c>
      <c r="H417">
        <v>1.0031028293740161</v>
      </c>
      <c r="I417">
        <v>30</v>
      </c>
      <c r="K417" t="str">
        <f>_xlfn.CONCAT(Tableau1[[#This Row],[Colonne2]],ROUND(Tableau1[[#This Row],[median_fit]],2))</f>
        <v>1</v>
      </c>
      <c r="L417" s="6"/>
      <c r="M417" s="6" t="str">
        <f>_xlfn.CONCAT(Tableau1[[#This Row],[Nstrains]],Tableau1[[#This Row],[Colonne4]])</f>
        <v>2</v>
      </c>
    </row>
    <row r="418" spans="1:14" x14ac:dyDescent="0.3">
      <c r="A418" s="1">
        <v>416</v>
      </c>
      <c r="B418" t="s">
        <v>14</v>
      </c>
      <c r="C418" t="s">
        <v>118</v>
      </c>
      <c r="D418" t="s">
        <v>10</v>
      </c>
      <c r="E418">
        <v>1</v>
      </c>
      <c r="F418">
        <v>1.8261235511757179</v>
      </c>
      <c r="G418">
        <v>1.8261235511757179</v>
      </c>
      <c r="H418" s="4">
        <v>1.8261235511757179</v>
      </c>
      <c r="I418">
        <v>30</v>
      </c>
      <c r="J418" s="2" t="s">
        <v>143</v>
      </c>
      <c r="K418" t="str">
        <f>_xlfn.CONCAT(Tableau1[[#This Row],[Colonne2]],ROUND(Tableau1[[#This Row],[median_fit]],2))</f>
        <v>growth fold change (to WT): 1,83</v>
      </c>
      <c r="L418" s="5" t="s">
        <v>146</v>
      </c>
      <c r="M418" s="6" t="str">
        <f>_xlfn.CONCAT(Tableau1[[#This Row],[Nstrains]],Tableau1[[#This Row],[Colonne4]])</f>
        <v>1 evolved strains</v>
      </c>
      <c r="N418">
        <v>856529</v>
      </c>
    </row>
    <row r="419" spans="1:14" x14ac:dyDescent="0.3">
      <c r="A419" s="1">
        <v>417</v>
      </c>
      <c r="B419" t="s">
        <v>14</v>
      </c>
      <c r="C419" t="s">
        <v>118</v>
      </c>
      <c r="D419" t="s">
        <v>11</v>
      </c>
      <c r="E419">
        <v>1</v>
      </c>
      <c r="F419">
        <v>1.776722773701626</v>
      </c>
      <c r="G419">
        <v>1.776722773701626</v>
      </c>
      <c r="H419" s="4">
        <v>1.776722773701626</v>
      </c>
      <c r="I419">
        <v>30</v>
      </c>
      <c r="J419" s="2" t="s">
        <v>143</v>
      </c>
      <c r="K419" t="str">
        <f>_xlfn.CONCAT(Tableau1[[#This Row],[Colonne2]],ROUND(Tableau1[[#This Row],[median_fit]],2))</f>
        <v>growth fold change (to WT): 1,78</v>
      </c>
      <c r="L419" s="5" t="s">
        <v>146</v>
      </c>
      <c r="M419" s="6" t="str">
        <f>_xlfn.CONCAT(Tableau1[[#This Row],[Nstrains]],Tableau1[[#This Row],[Colonne4]])</f>
        <v>1 evolved strains</v>
      </c>
      <c r="N419">
        <v>856529</v>
      </c>
    </row>
    <row r="420" spans="1:14" hidden="1" x14ac:dyDescent="0.3">
      <c r="A420" s="1">
        <v>418</v>
      </c>
      <c r="B420" t="s">
        <v>14</v>
      </c>
      <c r="C420" t="s">
        <v>118</v>
      </c>
      <c r="D420" t="s">
        <v>12</v>
      </c>
      <c r="E420">
        <v>1</v>
      </c>
      <c r="F420">
        <v>0.95131951197948894</v>
      </c>
      <c r="G420">
        <v>0.95131951197948894</v>
      </c>
      <c r="H420">
        <v>0.95131951197948894</v>
      </c>
      <c r="I420">
        <v>30</v>
      </c>
      <c r="K420" t="str">
        <f>_xlfn.CONCAT(Tableau1[[#This Row],[Colonne2]],ROUND(Tableau1[[#This Row],[median_fit]],2))</f>
        <v>0,95</v>
      </c>
      <c r="L420" s="6"/>
      <c r="M420" s="6" t="str">
        <f>_xlfn.CONCAT(Tableau1[[#This Row],[Nstrains]],Tableau1[[#This Row],[Colonne4]])</f>
        <v>1</v>
      </c>
    </row>
    <row r="421" spans="1:14" hidden="1" x14ac:dyDescent="0.3">
      <c r="A421" s="1">
        <v>419</v>
      </c>
      <c r="B421" t="s">
        <v>14</v>
      </c>
      <c r="C421" t="s">
        <v>118</v>
      </c>
      <c r="D421" t="s">
        <v>13</v>
      </c>
      <c r="E421">
        <v>1</v>
      </c>
      <c r="F421">
        <v>0.91062479809818853</v>
      </c>
      <c r="G421">
        <v>0.91062479809818853</v>
      </c>
      <c r="H421">
        <v>0.91062479809818853</v>
      </c>
      <c r="I421">
        <v>30</v>
      </c>
      <c r="K421" t="str">
        <f>_xlfn.CONCAT(Tableau1[[#This Row],[Colonne2]],ROUND(Tableau1[[#This Row],[median_fit]],2))</f>
        <v>0,91</v>
      </c>
      <c r="L421" s="6"/>
      <c r="M421" s="6" t="str">
        <f>_xlfn.CONCAT(Tableau1[[#This Row],[Nstrains]],Tableau1[[#This Row],[Colonne4]])</f>
        <v>1</v>
      </c>
    </row>
    <row r="422" spans="1:14" x14ac:dyDescent="0.3">
      <c r="A422" s="1">
        <v>420</v>
      </c>
      <c r="B422" t="s">
        <v>14</v>
      </c>
      <c r="C422" t="s">
        <v>119</v>
      </c>
      <c r="D422" t="s">
        <v>10</v>
      </c>
      <c r="E422">
        <v>3</v>
      </c>
      <c r="F422">
        <v>1.701730698416595</v>
      </c>
      <c r="G422">
        <v>2.3811255411255412</v>
      </c>
      <c r="H422" s="4">
        <v>1.8049588805695349</v>
      </c>
      <c r="I422">
        <v>30</v>
      </c>
      <c r="J422" s="2" t="s">
        <v>143</v>
      </c>
      <c r="K422" t="str">
        <f>_xlfn.CONCAT(Tableau1[[#This Row],[Colonne2]],ROUND(Tableau1[[#This Row],[median_fit]],2))</f>
        <v>growth fold change (to WT): 1,8</v>
      </c>
      <c r="L422" s="5" t="s">
        <v>146</v>
      </c>
      <c r="M422" s="6" t="str">
        <f>_xlfn.CONCAT(Tableau1[[#This Row],[Nstrains]],Tableau1[[#This Row],[Colonne4]])</f>
        <v>3 evolved strains</v>
      </c>
      <c r="N422">
        <v>856529</v>
      </c>
    </row>
    <row r="423" spans="1:14" x14ac:dyDescent="0.3">
      <c r="A423" s="1">
        <v>421</v>
      </c>
      <c r="B423" t="s">
        <v>14</v>
      </c>
      <c r="C423" t="s">
        <v>119</v>
      </c>
      <c r="D423" t="s">
        <v>11</v>
      </c>
      <c r="E423">
        <v>3</v>
      </c>
      <c r="F423">
        <v>1.714261736920347</v>
      </c>
      <c r="G423">
        <v>2.2536721614005342</v>
      </c>
      <c r="H423" s="4">
        <v>1.7789526686807651</v>
      </c>
      <c r="I423">
        <v>30</v>
      </c>
      <c r="J423" s="2" t="s">
        <v>143</v>
      </c>
      <c r="K423" t="str">
        <f>_xlfn.CONCAT(Tableau1[[#This Row],[Colonne2]],ROUND(Tableau1[[#This Row],[median_fit]],2))</f>
        <v>growth fold change (to WT): 1,78</v>
      </c>
      <c r="L423" s="5" t="s">
        <v>146</v>
      </c>
      <c r="M423" s="6" t="str">
        <f>_xlfn.CONCAT(Tableau1[[#This Row],[Nstrains]],Tableau1[[#This Row],[Colonne4]])</f>
        <v>3 evolved strains</v>
      </c>
      <c r="N423">
        <v>856529</v>
      </c>
    </row>
    <row r="424" spans="1:14" hidden="1" x14ac:dyDescent="0.3">
      <c r="A424" s="1">
        <v>422</v>
      </c>
      <c r="B424" t="s">
        <v>14</v>
      </c>
      <c r="C424" t="s">
        <v>119</v>
      </c>
      <c r="D424" t="s">
        <v>12</v>
      </c>
      <c r="E424">
        <v>3</v>
      </c>
      <c r="F424">
        <v>0.88455927857837502</v>
      </c>
      <c r="G424">
        <v>1.2569480125181001</v>
      </c>
      <c r="H424">
        <v>0.97067014410750596</v>
      </c>
      <c r="I424">
        <v>30</v>
      </c>
      <c r="K424" t="str">
        <f>_xlfn.CONCAT(Tableau1[[#This Row],[Colonne2]],ROUND(Tableau1[[#This Row],[median_fit]],2))</f>
        <v>0,97</v>
      </c>
      <c r="L424" s="6"/>
      <c r="M424" s="6" t="str">
        <f>_xlfn.CONCAT(Tableau1[[#This Row],[Nstrains]],Tableau1[[#This Row],[Colonne4]])</f>
        <v>3</v>
      </c>
    </row>
    <row r="425" spans="1:14" hidden="1" x14ac:dyDescent="0.3">
      <c r="A425" s="1">
        <v>423</v>
      </c>
      <c r="B425" t="s">
        <v>14</v>
      </c>
      <c r="C425" t="s">
        <v>119</v>
      </c>
      <c r="D425" t="s">
        <v>13</v>
      </c>
      <c r="E425">
        <v>3</v>
      </c>
      <c r="F425">
        <v>0.86719623613607566</v>
      </c>
      <c r="G425">
        <v>0.92981594676509927</v>
      </c>
      <c r="H425">
        <v>0.89662627249910953</v>
      </c>
      <c r="I425">
        <v>30</v>
      </c>
      <c r="K425" t="str">
        <f>_xlfn.CONCAT(Tableau1[[#This Row],[Colonne2]],ROUND(Tableau1[[#This Row],[median_fit]],2))</f>
        <v>0,9</v>
      </c>
      <c r="L425" s="6"/>
      <c r="M425" s="6" t="str">
        <f>_xlfn.CONCAT(Tableau1[[#This Row],[Nstrains]],Tableau1[[#This Row],[Colonne4]])</f>
        <v>3</v>
      </c>
    </row>
    <row r="426" spans="1:14" x14ac:dyDescent="0.3">
      <c r="A426" s="1">
        <v>424</v>
      </c>
      <c r="B426" t="s">
        <v>14</v>
      </c>
      <c r="C426" t="s">
        <v>120</v>
      </c>
      <c r="D426" t="s">
        <v>10</v>
      </c>
      <c r="E426">
        <v>1</v>
      </c>
      <c r="F426">
        <v>2.1296007696007702</v>
      </c>
      <c r="G426">
        <v>2.1296007696007702</v>
      </c>
      <c r="H426" s="4">
        <v>2.1296007696007702</v>
      </c>
      <c r="I426">
        <v>30</v>
      </c>
      <c r="J426" s="2" t="s">
        <v>143</v>
      </c>
      <c r="K426" t="str">
        <f>_xlfn.CONCAT(Tableau1[[#This Row],[Colonne2]],ROUND(Tableau1[[#This Row],[median_fit]],2))</f>
        <v>growth fold change (to WT): 2,13</v>
      </c>
      <c r="L426" s="5" t="s">
        <v>146</v>
      </c>
      <c r="M426" s="6" t="str">
        <f>_xlfn.CONCAT(Tableau1[[#This Row],[Nstrains]],Tableau1[[#This Row],[Colonne4]])</f>
        <v>1 evolved strains</v>
      </c>
      <c r="N426">
        <v>856529</v>
      </c>
    </row>
    <row r="427" spans="1:14" x14ac:dyDescent="0.3">
      <c r="A427" s="1">
        <v>425</v>
      </c>
      <c r="B427" t="s">
        <v>14</v>
      </c>
      <c r="C427" t="s">
        <v>120</v>
      </c>
      <c r="D427" t="s">
        <v>11</v>
      </c>
      <c r="E427">
        <v>1</v>
      </c>
      <c r="F427">
        <v>1.7649567320880819</v>
      </c>
      <c r="G427">
        <v>1.7649567320880819</v>
      </c>
      <c r="H427" s="4">
        <v>1.7649567320880819</v>
      </c>
      <c r="I427">
        <v>30</v>
      </c>
      <c r="J427" s="2" t="s">
        <v>143</v>
      </c>
      <c r="K427" t="str">
        <f>_xlfn.CONCAT(Tableau1[[#This Row],[Colonne2]],ROUND(Tableau1[[#This Row],[median_fit]],2))</f>
        <v>growth fold change (to WT): 1,76</v>
      </c>
      <c r="L427" s="5" t="s">
        <v>146</v>
      </c>
      <c r="M427" s="6" t="str">
        <f>_xlfn.CONCAT(Tableau1[[#This Row],[Nstrains]],Tableau1[[#This Row],[Colonne4]])</f>
        <v>1 evolved strains</v>
      </c>
      <c r="N427">
        <v>856529</v>
      </c>
    </row>
    <row r="428" spans="1:14" hidden="1" x14ac:dyDescent="0.3">
      <c r="A428" s="1">
        <v>426</v>
      </c>
      <c r="B428" t="s">
        <v>14</v>
      </c>
      <c r="C428" t="s">
        <v>120</v>
      </c>
      <c r="D428" t="s">
        <v>12</v>
      </c>
      <c r="E428">
        <v>1</v>
      </c>
      <c r="F428">
        <v>1.019396048390864</v>
      </c>
      <c r="G428">
        <v>1.019396048390864</v>
      </c>
      <c r="H428">
        <v>1.019396048390864</v>
      </c>
      <c r="I428">
        <v>30</v>
      </c>
      <c r="K428" t="str">
        <f>_xlfn.CONCAT(Tableau1[[#This Row],[Colonne2]],ROUND(Tableau1[[#This Row],[median_fit]],2))</f>
        <v>1,02</v>
      </c>
      <c r="L428" s="6"/>
      <c r="M428" s="6" t="str">
        <f>_xlfn.CONCAT(Tableau1[[#This Row],[Nstrains]],Tableau1[[#This Row],[Colonne4]])</f>
        <v>1</v>
      </c>
    </row>
    <row r="429" spans="1:14" hidden="1" x14ac:dyDescent="0.3">
      <c r="A429" s="1">
        <v>427</v>
      </c>
      <c r="B429" t="s">
        <v>14</v>
      </c>
      <c r="C429" t="s">
        <v>120</v>
      </c>
      <c r="D429" t="s">
        <v>13</v>
      </c>
      <c r="E429">
        <v>1</v>
      </c>
      <c r="F429">
        <v>0.86568516229533177</v>
      </c>
      <c r="G429">
        <v>0.86568516229533177</v>
      </c>
      <c r="H429">
        <v>0.86568516229533177</v>
      </c>
      <c r="I429">
        <v>30</v>
      </c>
      <c r="K429" t="str">
        <f>_xlfn.CONCAT(Tableau1[[#This Row],[Colonne2]],ROUND(Tableau1[[#This Row],[median_fit]],2))</f>
        <v>0,87</v>
      </c>
      <c r="L429" s="6"/>
      <c r="M429" s="6" t="str">
        <f>_xlfn.CONCAT(Tableau1[[#This Row],[Nstrains]],Tableau1[[#This Row],[Colonne4]])</f>
        <v>1</v>
      </c>
    </row>
    <row r="430" spans="1:14" x14ac:dyDescent="0.3">
      <c r="A430" s="1">
        <v>428</v>
      </c>
      <c r="B430" t="s">
        <v>14</v>
      </c>
      <c r="C430" t="s">
        <v>121</v>
      </c>
      <c r="D430" t="s">
        <v>10</v>
      </c>
      <c r="E430">
        <v>1</v>
      </c>
      <c r="F430">
        <v>1.937604617604618</v>
      </c>
      <c r="G430">
        <v>1.937604617604618</v>
      </c>
      <c r="H430" s="4">
        <v>1.937604617604618</v>
      </c>
      <c r="I430">
        <v>30</v>
      </c>
      <c r="J430" s="2" t="s">
        <v>143</v>
      </c>
      <c r="K430" t="str">
        <f>_xlfn.CONCAT(Tableau1[[#This Row],[Colonne2]],ROUND(Tableau1[[#This Row],[median_fit]],2))</f>
        <v>growth fold change (to WT): 1,94</v>
      </c>
      <c r="L430" s="5" t="s">
        <v>146</v>
      </c>
      <c r="M430" s="6" t="str">
        <f>_xlfn.CONCAT(Tableau1[[#This Row],[Nstrains]],Tableau1[[#This Row],[Colonne4]])</f>
        <v>1 evolved strains</v>
      </c>
      <c r="N430">
        <v>856529</v>
      </c>
    </row>
    <row r="431" spans="1:14" x14ac:dyDescent="0.3">
      <c r="A431" s="1">
        <v>429</v>
      </c>
      <c r="B431" t="s">
        <v>14</v>
      </c>
      <c r="C431" t="s">
        <v>121</v>
      </c>
      <c r="D431" t="s">
        <v>11</v>
      </c>
      <c r="E431">
        <v>1</v>
      </c>
      <c r="F431">
        <v>1.8508940372577869</v>
      </c>
      <c r="G431">
        <v>1.8508940372577869</v>
      </c>
      <c r="H431" s="4">
        <v>1.8508940372577869</v>
      </c>
      <c r="I431">
        <v>30</v>
      </c>
      <c r="J431" s="2" t="s">
        <v>143</v>
      </c>
      <c r="K431" t="str">
        <f>_xlfn.CONCAT(Tableau1[[#This Row],[Colonne2]],ROUND(Tableau1[[#This Row],[median_fit]],2))</f>
        <v>growth fold change (to WT): 1,85</v>
      </c>
      <c r="L431" s="5" t="s">
        <v>146</v>
      </c>
      <c r="M431" s="6" t="str">
        <f>_xlfn.CONCAT(Tableau1[[#This Row],[Nstrains]],Tableau1[[#This Row],[Colonne4]])</f>
        <v>1 evolved strains</v>
      </c>
      <c r="N431">
        <v>856529</v>
      </c>
    </row>
    <row r="432" spans="1:14" hidden="1" x14ac:dyDescent="0.3">
      <c r="A432" s="1">
        <v>430</v>
      </c>
      <c r="B432" t="s">
        <v>14</v>
      </c>
      <c r="C432" t="s">
        <v>121</v>
      </c>
      <c r="D432" t="s">
        <v>12</v>
      </c>
      <c r="E432">
        <v>1</v>
      </c>
      <c r="F432">
        <v>1.0426222616656551</v>
      </c>
      <c r="G432">
        <v>1.0426222616656551</v>
      </c>
      <c r="H432">
        <v>1.0426222616656551</v>
      </c>
      <c r="I432">
        <v>30</v>
      </c>
      <c r="K432" t="str">
        <f>_xlfn.CONCAT(Tableau1[[#This Row],[Colonne2]],ROUND(Tableau1[[#This Row],[median_fit]],2))</f>
        <v>1,04</v>
      </c>
      <c r="L432" s="6"/>
      <c r="M432" s="6" t="str">
        <f>_xlfn.CONCAT(Tableau1[[#This Row],[Nstrains]],Tableau1[[#This Row],[Colonne4]])</f>
        <v>1</v>
      </c>
    </row>
    <row r="433" spans="1:14" hidden="1" x14ac:dyDescent="0.3">
      <c r="A433" s="1">
        <v>431</v>
      </c>
      <c r="B433" t="s">
        <v>14</v>
      </c>
      <c r="C433" t="s">
        <v>121</v>
      </c>
      <c r="D433" t="s">
        <v>13</v>
      </c>
      <c r="E433">
        <v>1</v>
      </c>
      <c r="F433">
        <v>0.90168306270001186</v>
      </c>
      <c r="G433">
        <v>0.90168306270001186</v>
      </c>
      <c r="H433">
        <v>0.90168306270001186</v>
      </c>
      <c r="I433">
        <v>30</v>
      </c>
      <c r="K433" t="str">
        <f>_xlfn.CONCAT(Tableau1[[#This Row],[Colonne2]],ROUND(Tableau1[[#This Row],[median_fit]],2))</f>
        <v>0,9</v>
      </c>
      <c r="L433" s="6"/>
      <c r="M433" s="6" t="str">
        <f>_xlfn.CONCAT(Tableau1[[#This Row],[Nstrains]],Tableau1[[#This Row],[Colonne4]])</f>
        <v>1</v>
      </c>
    </row>
    <row r="434" spans="1:14" x14ac:dyDescent="0.3">
      <c r="A434" s="1">
        <v>432</v>
      </c>
      <c r="B434" t="s">
        <v>14</v>
      </c>
      <c r="C434" t="s">
        <v>122</v>
      </c>
      <c r="D434" t="s">
        <v>10</v>
      </c>
      <c r="E434">
        <v>1</v>
      </c>
      <c r="F434">
        <v>1.6038156025881569</v>
      </c>
      <c r="G434">
        <v>1.6038156025881569</v>
      </c>
      <c r="H434" s="4">
        <v>1.6038156025881569</v>
      </c>
      <c r="I434">
        <v>30</v>
      </c>
      <c r="J434" s="2" t="s">
        <v>143</v>
      </c>
      <c r="K434" t="str">
        <f>_xlfn.CONCAT(Tableau1[[#This Row],[Colonne2]],ROUND(Tableau1[[#This Row],[median_fit]],2))</f>
        <v>growth fold change (to WT): 1,6</v>
      </c>
      <c r="L434" s="5" t="s">
        <v>146</v>
      </c>
      <c r="M434" s="6" t="str">
        <f>_xlfn.CONCAT(Tableau1[[#This Row],[Nstrains]],Tableau1[[#This Row],[Colonne4]])</f>
        <v>1 evolved strains</v>
      </c>
      <c r="N434">
        <v>856529</v>
      </c>
    </row>
    <row r="435" spans="1:14" x14ac:dyDescent="0.3">
      <c r="A435" s="1">
        <v>433</v>
      </c>
      <c r="B435" t="s">
        <v>14</v>
      </c>
      <c r="C435" t="s">
        <v>122</v>
      </c>
      <c r="D435" t="s">
        <v>11</v>
      </c>
      <c r="E435">
        <v>1</v>
      </c>
      <c r="F435">
        <v>1.5851196470531821</v>
      </c>
      <c r="G435">
        <v>1.5851196470531821</v>
      </c>
      <c r="H435" s="4">
        <v>1.5851196470531821</v>
      </c>
      <c r="I435">
        <v>30</v>
      </c>
      <c r="J435" s="2" t="s">
        <v>143</v>
      </c>
      <c r="K435" t="str">
        <f>_xlfn.CONCAT(Tableau1[[#This Row],[Colonne2]],ROUND(Tableau1[[#This Row],[median_fit]],2))</f>
        <v>growth fold change (to WT): 1,59</v>
      </c>
      <c r="L435" s="5" t="s">
        <v>146</v>
      </c>
      <c r="M435" s="6" t="str">
        <f>_xlfn.CONCAT(Tableau1[[#This Row],[Nstrains]],Tableau1[[#This Row],[Colonne4]])</f>
        <v>1 evolved strains</v>
      </c>
      <c r="N435">
        <v>856529</v>
      </c>
    </row>
    <row r="436" spans="1:14" hidden="1" x14ac:dyDescent="0.3">
      <c r="A436" s="1">
        <v>434</v>
      </c>
      <c r="B436" t="s">
        <v>14</v>
      </c>
      <c r="C436" t="s">
        <v>122</v>
      </c>
      <c r="D436" t="s">
        <v>12</v>
      </c>
      <c r="E436">
        <v>1</v>
      </c>
      <c r="F436">
        <v>0.89082530280258154</v>
      </c>
      <c r="G436">
        <v>0.89082530280258154</v>
      </c>
      <c r="H436">
        <v>0.89082530280258154</v>
      </c>
      <c r="I436">
        <v>30</v>
      </c>
      <c r="K436" t="str">
        <f>_xlfn.CONCAT(Tableau1[[#This Row],[Colonne2]],ROUND(Tableau1[[#This Row],[median_fit]],2))</f>
        <v>0,89</v>
      </c>
      <c r="L436" s="6"/>
      <c r="M436" s="6" t="str">
        <f>_xlfn.CONCAT(Tableau1[[#This Row],[Nstrains]],Tableau1[[#This Row],[Colonne4]])</f>
        <v>1</v>
      </c>
    </row>
    <row r="437" spans="1:14" hidden="1" x14ac:dyDescent="0.3">
      <c r="A437" s="1">
        <v>435</v>
      </c>
      <c r="B437" t="s">
        <v>14</v>
      </c>
      <c r="C437" t="s">
        <v>122</v>
      </c>
      <c r="D437" t="s">
        <v>13</v>
      </c>
      <c r="E437">
        <v>1</v>
      </c>
      <c r="F437">
        <v>0.89885444018322336</v>
      </c>
      <c r="G437">
        <v>0.89885444018322336</v>
      </c>
      <c r="H437">
        <v>0.89885444018322336</v>
      </c>
      <c r="I437">
        <v>30</v>
      </c>
      <c r="K437" t="str">
        <f>_xlfn.CONCAT(Tableau1[[#This Row],[Colonne2]],ROUND(Tableau1[[#This Row],[median_fit]],2))</f>
        <v>0,9</v>
      </c>
      <c r="L437" s="6"/>
      <c r="M437" s="6" t="str">
        <f>_xlfn.CONCAT(Tableau1[[#This Row],[Nstrains]],Tableau1[[#This Row],[Colonne4]])</f>
        <v>1</v>
      </c>
    </row>
    <row r="438" spans="1:14" x14ac:dyDescent="0.3">
      <c r="A438" s="1">
        <v>436</v>
      </c>
      <c r="B438" t="s">
        <v>14</v>
      </c>
      <c r="C438" t="s">
        <v>123</v>
      </c>
      <c r="D438" t="s">
        <v>10</v>
      </c>
      <c r="E438">
        <v>1</v>
      </c>
      <c r="F438">
        <v>2.1396825396825401</v>
      </c>
      <c r="G438">
        <v>2.1396825396825401</v>
      </c>
      <c r="H438" s="4">
        <v>2.1396825396825401</v>
      </c>
      <c r="I438">
        <v>30</v>
      </c>
      <c r="J438" s="2" t="s">
        <v>143</v>
      </c>
      <c r="K438" t="str">
        <f>_xlfn.CONCAT(Tableau1[[#This Row],[Colonne2]],ROUND(Tableau1[[#This Row],[median_fit]],2))</f>
        <v>growth fold change (to WT): 2,14</v>
      </c>
      <c r="L438" s="5" t="s">
        <v>146</v>
      </c>
      <c r="M438" s="6" t="str">
        <f>_xlfn.CONCAT(Tableau1[[#This Row],[Nstrains]],Tableau1[[#This Row],[Colonne4]])</f>
        <v>1 evolved strains</v>
      </c>
      <c r="N438">
        <v>856529</v>
      </c>
    </row>
    <row r="439" spans="1:14" x14ac:dyDescent="0.3">
      <c r="A439" s="1">
        <v>437</v>
      </c>
      <c r="B439" t="s">
        <v>14</v>
      </c>
      <c r="C439" t="s">
        <v>123</v>
      </c>
      <c r="D439" t="s">
        <v>11</v>
      </c>
      <c r="E439">
        <v>1</v>
      </c>
      <c r="F439">
        <v>2.2014015312102551</v>
      </c>
      <c r="G439">
        <v>2.2014015312102551</v>
      </c>
      <c r="H439" s="4">
        <v>2.2014015312102551</v>
      </c>
      <c r="I439">
        <v>30</v>
      </c>
      <c r="J439" s="2" t="s">
        <v>143</v>
      </c>
      <c r="K439" t="str">
        <f>_xlfn.CONCAT(Tableau1[[#This Row],[Colonne2]],ROUND(Tableau1[[#This Row],[median_fit]],2))</f>
        <v>growth fold change (to WT): 2,2</v>
      </c>
      <c r="L439" s="5" t="s">
        <v>146</v>
      </c>
      <c r="M439" s="6" t="str">
        <f>_xlfn.CONCAT(Tableau1[[#This Row],[Nstrains]],Tableau1[[#This Row],[Colonne4]])</f>
        <v>1 evolved strains</v>
      </c>
      <c r="N439">
        <v>856529</v>
      </c>
    </row>
    <row r="440" spans="1:14" hidden="1" x14ac:dyDescent="0.3">
      <c r="A440" s="1">
        <v>438</v>
      </c>
      <c r="B440" t="s">
        <v>14</v>
      </c>
      <c r="C440" t="s">
        <v>123</v>
      </c>
      <c r="D440" t="s">
        <v>12</v>
      </c>
      <c r="E440">
        <v>1</v>
      </c>
      <c r="F440">
        <v>1.204002989396983</v>
      </c>
      <c r="G440">
        <v>1.204002989396983</v>
      </c>
      <c r="H440">
        <v>1.204002989396983</v>
      </c>
      <c r="I440">
        <v>30</v>
      </c>
      <c r="K440" t="str">
        <f>_xlfn.CONCAT(Tableau1[[#This Row],[Colonne2]],ROUND(Tableau1[[#This Row],[median_fit]],2))</f>
        <v>1,2</v>
      </c>
      <c r="L440" s="6"/>
      <c r="M440" s="6" t="str">
        <f>_xlfn.CONCAT(Tableau1[[#This Row],[Nstrains]],Tableau1[[#This Row],[Colonne4]])</f>
        <v>1</v>
      </c>
    </row>
    <row r="441" spans="1:14" hidden="1" x14ac:dyDescent="0.3">
      <c r="A441" s="1">
        <v>439</v>
      </c>
      <c r="B441" t="s">
        <v>14</v>
      </c>
      <c r="C441" t="s">
        <v>123</v>
      </c>
      <c r="D441" t="s">
        <v>13</v>
      </c>
      <c r="E441">
        <v>1</v>
      </c>
      <c r="F441">
        <v>1.017143873076076</v>
      </c>
      <c r="G441">
        <v>1.017143873076076</v>
      </c>
      <c r="H441">
        <v>1.017143873076076</v>
      </c>
      <c r="I441">
        <v>30</v>
      </c>
      <c r="K441" t="str">
        <f>_xlfn.CONCAT(Tableau1[[#This Row],[Colonne2]],ROUND(Tableau1[[#This Row],[median_fit]],2))</f>
        <v>1,02</v>
      </c>
      <c r="L441" s="6"/>
      <c r="M441" s="6" t="str">
        <f>_xlfn.CONCAT(Tableau1[[#This Row],[Nstrains]],Tableau1[[#This Row],[Colonne4]])</f>
        <v>1</v>
      </c>
    </row>
    <row r="442" spans="1:14" x14ac:dyDescent="0.3">
      <c r="A442" s="1">
        <v>440</v>
      </c>
      <c r="B442" t="s">
        <v>14</v>
      </c>
      <c r="C442" t="s">
        <v>124</v>
      </c>
      <c r="D442" t="s">
        <v>10</v>
      </c>
      <c r="E442">
        <v>13</v>
      </c>
      <c r="F442">
        <v>1.465359729260552</v>
      </c>
      <c r="G442">
        <v>1.893457714496134</v>
      </c>
      <c r="H442" s="4">
        <v>1.713829805888232</v>
      </c>
      <c r="I442">
        <v>30</v>
      </c>
      <c r="J442" s="2" t="s">
        <v>143</v>
      </c>
      <c r="K442" t="str">
        <f>_xlfn.CONCAT(Tableau1[[#This Row],[Colonne2]],ROUND(Tableau1[[#This Row],[median_fit]],2))</f>
        <v>growth fold change (to WT): 1,71</v>
      </c>
      <c r="L442" s="5" t="s">
        <v>146</v>
      </c>
      <c r="M442" s="6" t="str">
        <f>_xlfn.CONCAT(Tableau1[[#This Row],[Nstrains]],Tableau1[[#This Row],[Colonne4]])</f>
        <v>13 evolved strains</v>
      </c>
      <c r="N442">
        <v>856529</v>
      </c>
    </row>
    <row r="443" spans="1:14" x14ac:dyDescent="0.3">
      <c r="A443" s="1">
        <v>441</v>
      </c>
      <c r="B443" t="s">
        <v>14</v>
      </c>
      <c r="C443" t="s">
        <v>124</v>
      </c>
      <c r="D443" t="s">
        <v>11</v>
      </c>
      <c r="E443">
        <v>13</v>
      </c>
      <c r="F443">
        <v>1.4946050927924039</v>
      </c>
      <c r="G443">
        <v>1.8955306190955741</v>
      </c>
      <c r="H443" s="4">
        <v>1.727089627391742</v>
      </c>
      <c r="I443">
        <v>30</v>
      </c>
      <c r="J443" s="2" t="s">
        <v>143</v>
      </c>
      <c r="K443" t="str">
        <f>_xlfn.CONCAT(Tableau1[[#This Row],[Colonne2]],ROUND(Tableau1[[#This Row],[median_fit]],2))</f>
        <v>growth fold change (to WT): 1,73</v>
      </c>
      <c r="L443" s="5" t="s">
        <v>146</v>
      </c>
      <c r="M443" s="6" t="str">
        <f>_xlfn.CONCAT(Tableau1[[#This Row],[Nstrains]],Tableau1[[#This Row],[Colonne4]])</f>
        <v>13 evolved strains</v>
      </c>
      <c r="N443">
        <v>856529</v>
      </c>
    </row>
    <row r="444" spans="1:14" hidden="1" x14ac:dyDescent="0.3">
      <c r="A444" s="1">
        <v>442</v>
      </c>
      <c r="B444" t="s">
        <v>14</v>
      </c>
      <c r="C444" t="s">
        <v>124</v>
      </c>
      <c r="D444" t="s">
        <v>12</v>
      </c>
      <c r="E444">
        <v>13</v>
      </c>
      <c r="F444">
        <v>0.83025373530191848</v>
      </c>
      <c r="G444">
        <v>1.0580739987622669</v>
      </c>
      <c r="H444">
        <v>0.95473432941384495</v>
      </c>
      <c r="I444">
        <v>30</v>
      </c>
      <c r="K444" t="str">
        <f>_xlfn.CONCAT(Tableau1[[#This Row],[Colonne2]],ROUND(Tableau1[[#This Row],[median_fit]],2))</f>
        <v>0,95</v>
      </c>
      <c r="L444" s="6"/>
      <c r="M444" s="6" t="str">
        <f>_xlfn.CONCAT(Tableau1[[#This Row],[Nstrains]],Tableau1[[#This Row],[Colonne4]])</f>
        <v>13</v>
      </c>
    </row>
    <row r="445" spans="1:14" hidden="1" x14ac:dyDescent="0.3">
      <c r="A445" s="1">
        <v>443</v>
      </c>
      <c r="B445" t="s">
        <v>14</v>
      </c>
      <c r="C445" t="s">
        <v>124</v>
      </c>
      <c r="D445" t="s">
        <v>13</v>
      </c>
      <c r="E445">
        <v>13</v>
      </c>
      <c r="F445">
        <v>0.82043784737465519</v>
      </c>
      <c r="G445">
        <v>0.96241105966353835</v>
      </c>
      <c r="H445">
        <v>0.92929502099778838</v>
      </c>
      <c r="I445">
        <v>30</v>
      </c>
      <c r="K445" t="str">
        <f>_xlfn.CONCAT(Tableau1[[#This Row],[Colonne2]],ROUND(Tableau1[[#This Row],[median_fit]],2))</f>
        <v>0,93</v>
      </c>
      <c r="L445" s="6"/>
      <c r="M445" s="6" t="str">
        <f>_xlfn.CONCAT(Tableau1[[#This Row],[Nstrains]],Tableau1[[#This Row],[Colonne4]])</f>
        <v>13</v>
      </c>
    </row>
    <row r="446" spans="1:14" x14ac:dyDescent="0.3">
      <c r="A446" s="1">
        <v>444</v>
      </c>
      <c r="B446" t="s">
        <v>14</v>
      </c>
      <c r="C446" t="s">
        <v>125</v>
      </c>
      <c r="D446" t="s">
        <v>10</v>
      </c>
      <c r="E446">
        <v>1</v>
      </c>
      <c r="F446">
        <v>2.082712842712843</v>
      </c>
      <c r="G446">
        <v>2.082712842712843</v>
      </c>
      <c r="H446" s="4">
        <v>2.082712842712843</v>
      </c>
      <c r="I446">
        <v>30</v>
      </c>
      <c r="J446" s="2" t="s">
        <v>143</v>
      </c>
      <c r="K446" t="str">
        <f>_xlfn.CONCAT(Tableau1[[#This Row],[Colonne2]],ROUND(Tableau1[[#This Row],[median_fit]],2))</f>
        <v>growth fold change (to WT): 2,08</v>
      </c>
      <c r="L446" s="5" t="s">
        <v>146</v>
      </c>
      <c r="M446" s="6" t="str">
        <f>_xlfn.CONCAT(Tableau1[[#This Row],[Nstrains]],Tableau1[[#This Row],[Colonne4]])</f>
        <v>1 evolved strains</v>
      </c>
      <c r="N446">
        <v>856529</v>
      </c>
    </row>
    <row r="447" spans="1:14" x14ac:dyDescent="0.3">
      <c r="A447" s="1">
        <v>445</v>
      </c>
      <c r="B447" t="s">
        <v>14</v>
      </c>
      <c r="C447" t="s">
        <v>125</v>
      </c>
      <c r="D447" t="s">
        <v>11</v>
      </c>
      <c r="E447">
        <v>1</v>
      </c>
      <c r="F447">
        <v>1.9507718396967511</v>
      </c>
      <c r="G447">
        <v>1.9507718396967511</v>
      </c>
      <c r="H447" s="4">
        <v>1.9507718396967511</v>
      </c>
      <c r="I447">
        <v>30</v>
      </c>
      <c r="J447" s="2" t="s">
        <v>143</v>
      </c>
      <c r="K447" t="str">
        <f>_xlfn.CONCAT(Tableau1[[#This Row],[Colonne2]],ROUND(Tableau1[[#This Row],[median_fit]],2))</f>
        <v>growth fold change (to WT): 1,95</v>
      </c>
      <c r="L447" s="5" t="s">
        <v>146</v>
      </c>
      <c r="M447" s="6" t="str">
        <f>_xlfn.CONCAT(Tableau1[[#This Row],[Nstrains]],Tableau1[[#This Row],[Colonne4]])</f>
        <v>1 evolved strains</v>
      </c>
      <c r="N447">
        <v>856529</v>
      </c>
    </row>
    <row r="448" spans="1:14" hidden="1" x14ac:dyDescent="0.3">
      <c r="A448" s="1">
        <v>446</v>
      </c>
      <c r="B448" t="s">
        <v>14</v>
      </c>
      <c r="C448" t="s">
        <v>125</v>
      </c>
      <c r="D448" t="s">
        <v>12</v>
      </c>
      <c r="E448">
        <v>1</v>
      </c>
      <c r="F448">
        <v>1.0920640851978141</v>
      </c>
      <c r="G448">
        <v>1.0920640851978141</v>
      </c>
      <c r="H448">
        <v>1.0920640851978141</v>
      </c>
      <c r="I448">
        <v>30</v>
      </c>
      <c r="K448" t="str">
        <f>_xlfn.CONCAT(Tableau1[[#This Row],[Colonne2]],ROUND(Tableau1[[#This Row],[median_fit]],2))</f>
        <v>1,09</v>
      </c>
      <c r="L448" s="6"/>
      <c r="M448" s="6" t="str">
        <f>_xlfn.CONCAT(Tableau1[[#This Row],[Nstrains]],Tableau1[[#This Row],[Colonne4]])</f>
        <v>1</v>
      </c>
    </row>
    <row r="449" spans="1:14" hidden="1" x14ac:dyDescent="0.3">
      <c r="A449" s="1">
        <v>447</v>
      </c>
      <c r="B449" t="s">
        <v>14</v>
      </c>
      <c r="C449" t="s">
        <v>125</v>
      </c>
      <c r="D449" t="s">
        <v>13</v>
      </c>
      <c r="E449">
        <v>1</v>
      </c>
      <c r="F449">
        <v>0.98806278467295416</v>
      </c>
      <c r="G449">
        <v>0.98806278467295416</v>
      </c>
      <c r="H449">
        <v>0.98806278467295416</v>
      </c>
      <c r="I449">
        <v>30</v>
      </c>
      <c r="K449" t="str">
        <f>_xlfn.CONCAT(Tableau1[[#This Row],[Colonne2]],ROUND(Tableau1[[#This Row],[median_fit]],2))</f>
        <v>0,99</v>
      </c>
      <c r="L449" s="6"/>
      <c r="M449" s="6" t="str">
        <f>_xlfn.CONCAT(Tableau1[[#This Row],[Nstrains]],Tableau1[[#This Row],[Colonne4]])</f>
        <v>1</v>
      </c>
    </row>
    <row r="450" spans="1:14" x14ac:dyDescent="0.3">
      <c r="A450" s="1">
        <v>448</v>
      </c>
      <c r="B450" t="s">
        <v>14</v>
      </c>
      <c r="C450" t="s">
        <v>126</v>
      </c>
      <c r="D450" t="s">
        <v>10</v>
      </c>
      <c r="E450">
        <v>1</v>
      </c>
      <c r="F450">
        <v>1.842385762385762</v>
      </c>
      <c r="G450">
        <v>1.842385762385762</v>
      </c>
      <c r="H450" s="4">
        <v>1.842385762385762</v>
      </c>
      <c r="I450">
        <v>30</v>
      </c>
      <c r="J450" s="2" t="s">
        <v>143</v>
      </c>
      <c r="K450" t="str">
        <f>_xlfn.CONCAT(Tableau1[[#This Row],[Colonne2]],ROUND(Tableau1[[#This Row],[median_fit]],2))</f>
        <v>growth fold change (to WT): 1,84</v>
      </c>
      <c r="L450" s="5" t="s">
        <v>146</v>
      </c>
      <c r="M450" s="6" t="str">
        <f>_xlfn.CONCAT(Tableau1[[#This Row],[Nstrains]],Tableau1[[#This Row],[Colonne4]])</f>
        <v>1 evolved strains</v>
      </c>
      <c r="N450">
        <v>856529</v>
      </c>
    </row>
    <row r="451" spans="1:14" x14ac:dyDescent="0.3">
      <c r="A451" s="1">
        <v>449</v>
      </c>
      <c r="B451" t="s">
        <v>14</v>
      </c>
      <c r="C451" t="s">
        <v>126</v>
      </c>
      <c r="D451" t="s">
        <v>11</v>
      </c>
      <c r="E451">
        <v>1</v>
      </c>
      <c r="F451">
        <v>2.009326915883189</v>
      </c>
      <c r="G451">
        <v>2.009326915883189</v>
      </c>
      <c r="H451" s="4">
        <v>2.009326915883189</v>
      </c>
      <c r="I451">
        <v>30</v>
      </c>
      <c r="J451" s="2" t="s">
        <v>143</v>
      </c>
      <c r="K451" t="str">
        <f>_xlfn.CONCAT(Tableau1[[#This Row],[Colonne2]],ROUND(Tableau1[[#This Row],[median_fit]],2))</f>
        <v>growth fold change (to WT): 2,01</v>
      </c>
      <c r="L451" s="5" t="s">
        <v>146</v>
      </c>
      <c r="M451" s="6" t="str">
        <f>_xlfn.CONCAT(Tableau1[[#This Row],[Nstrains]],Tableau1[[#This Row],[Colonne4]])</f>
        <v>1 evolved strains</v>
      </c>
      <c r="N451">
        <v>856529</v>
      </c>
    </row>
    <row r="452" spans="1:14" hidden="1" x14ac:dyDescent="0.3">
      <c r="A452" s="1">
        <v>450</v>
      </c>
      <c r="B452" t="s">
        <v>14</v>
      </c>
      <c r="C452" t="s">
        <v>126</v>
      </c>
      <c r="D452" t="s">
        <v>12</v>
      </c>
      <c r="E452">
        <v>1</v>
      </c>
      <c r="F452">
        <v>1.2656242701667519</v>
      </c>
      <c r="G452">
        <v>1.2656242701667519</v>
      </c>
      <c r="H452">
        <v>1.2656242701667519</v>
      </c>
      <c r="I452">
        <v>30</v>
      </c>
      <c r="K452" t="str">
        <f>_xlfn.CONCAT(Tableau1[[#This Row],[Colonne2]],ROUND(Tableau1[[#This Row],[median_fit]],2))</f>
        <v>1,27</v>
      </c>
      <c r="L452" s="6"/>
      <c r="M452" s="6" t="str">
        <f>_xlfn.CONCAT(Tableau1[[#This Row],[Nstrains]],Tableau1[[#This Row],[Colonne4]])</f>
        <v>1</v>
      </c>
    </row>
    <row r="453" spans="1:14" hidden="1" x14ac:dyDescent="0.3">
      <c r="A453" s="1">
        <v>451</v>
      </c>
      <c r="B453" t="s">
        <v>14</v>
      </c>
      <c r="C453" t="s">
        <v>126</v>
      </c>
      <c r="D453" t="s">
        <v>13</v>
      </c>
      <c r="E453">
        <v>1</v>
      </c>
      <c r="F453">
        <v>1.0360317648453241</v>
      </c>
      <c r="G453">
        <v>1.0360317648453241</v>
      </c>
      <c r="H453">
        <v>1.0360317648453241</v>
      </c>
      <c r="I453">
        <v>30</v>
      </c>
      <c r="K453" t="str">
        <f>_xlfn.CONCAT(Tableau1[[#This Row],[Colonne2]],ROUND(Tableau1[[#This Row],[median_fit]],2))</f>
        <v>1,04</v>
      </c>
      <c r="L453" s="6"/>
      <c r="M453" s="6" t="str">
        <f>_xlfn.CONCAT(Tableau1[[#This Row],[Nstrains]],Tableau1[[#This Row],[Colonne4]])</f>
        <v>1</v>
      </c>
    </row>
    <row r="454" spans="1:14" x14ac:dyDescent="0.3">
      <c r="A454" s="1">
        <v>452</v>
      </c>
      <c r="B454" t="s">
        <v>14</v>
      </c>
      <c r="C454" t="s">
        <v>127</v>
      </c>
      <c r="D454" t="s">
        <v>10</v>
      </c>
      <c r="E454">
        <v>1</v>
      </c>
      <c r="F454">
        <v>1.674959114959115</v>
      </c>
      <c r="G454">
        <v>1.674959114959115</v>
      </c>
      <c r="H454" s="4">
        <v>1.674959114959115</v>
      </c>
      <c r="I454">
        <v>30</v>
      </c>
      <c r="J454" s="2" t="s">
        <v>143</v>
      </c>
      <c r="K454" t="str">
        <f>_xlfn.CONCAT(Tableau1[[#This Row],[Colonne2]],ROUND(Tableau1[[#This Row],[median_fit]],2))</f>
        <v>growth fold change (to WT): 1,67</v>
      </c>
      <c r="L454" s="5" t="s">
        <v>146</v>
      </c>
      <c r="M454" s="6" t="str">
        <f>_xlfn.CONCAT(Tableau1[[#This Row],[Nstrains]],Tableau1[[#This Row],[Colonne4]])</f>
        <v>1 evolved strains</v>
      </c>
      <c r="N454">
        <v>856529</v>
      </c>
    </row>
    <row r="455" spans="1:14" x14ac:dyDescent="0.3">
      <c r="A455" s="1">
        <v>453</v>
      </c>
      <c r="B455" t="s">
        <v>14</v>
      </c>
      <c r="C455" t="s">
        <v>127</v>
      </c>
      <c r="D455" t="s">
        <v>11</v>
      </c>
      <c r="E455">
        <v>1</v>
      </c>
      <c r="F455">
        <v>1.888600713234744</v>
      </c>
      <c r="G455">
        <v>1.888600713234744</v>
      </c>
      <c r="H455" s="4">
        <v>1.888600713234744</v>
      </c>
      <c r="I455">
        <v>30</v>
      </c>
      <c r="J455" s="2" t="s">
        <v>143</v>
      </c>
      <c r="K455" t="str">
        <f>_xlfn.CONCAT(Tableau1[[#This Row],[Colonne2]],ROUND(Tableau1[[#This Row],[median_fit]],2))</f>
        <v>growth fold change (to WT): 1,89</v>
      </c>
      <c r="L455" s="5" t="s">
        <v>146</v>
      </c>
      <c r="M455" s="6" t="str">
        <f>_xlfn.CONCAT(Tableau1[[#This Row],[Nstrains]],Tableau1[[#This Row],[Colonne4]])</f>
        <v>1 evolved strains</v>
      </c>
      <c r="N455">
        <v>856529</v>
      </c>
    </row>
    <row r="456" spans="1:14" hidden="1" x14ac:dyDescent="0.3">
      <c r="A456" s="1">
        <v>454</v>
      </c>
      <c r="B456" t="s">
        <v>14</v>
      </c>
      <c r="C456" t="s">
        <v>127</v>
      </c>
      <c r="D456" t="s">
        <v>12</v>
      </c>
      <c r="E456">
        <v>1</v>
      </c>
      <c r="F456">
        <v>1.1205801298519309</v>
      </c>
      <c r="G456">
        <v>1.1205801298519309</v>
      </c>
      <c r="H456">
        <v>1.1205801298519309</v>
      </c>
      <c r="I456">
        <v>30</v>
      </c>
      <c r="K456" t="str">
        <f>_xlfn.CONCAT(Tableau1[[#This Row],[Colonne2]],ROUND(Tableau1[[#This Row],[median_fit]],2))</f>
        <v>1,12</v>
      </c>
      <c r="L456" s="6"/>
      <c r="M456" s="6" t="str">
        <f>_xlfn.CONCAT(Tableau1[[#This Row],[Nstrains]],Tableau1[[#This Row],[Colonne4]])</f>
        <v>1</v>
      </c>
    </row>
    <row r="457" spans="1:14" hidden="1" x14ac:dyDescent="0.3">
      <c r="A457" s="1">
        <v>455</v>
      </c>
      <c r="B457" t="s">
        <v>14</v>
      </c>
      <c r="C457" t="s">
        <v>127</v>
      </c>
      <c r="D457" t="s">
        <v>13</v>
      </c>
      <c r="E457">
        <v>1</v>
      </c>
      <c r="F457">
        <v>1.0103794510574171</v>
      </c>
      <c r="G457">
        <v>1.0103794510574171</v>
      </c>
      <c r="H457">
        <v>1.0103794510574171</v>
      </c>
      <c r="I457">
        <v>30</v>
      </c>
      <c r="K457" t="str">
        <f>_xlfn.CONCAT(Tableau1[[#This Row],[Colonne2]],ROUND(Tableau1[[#This Row],[median_fit]],2))</f>
        <v>1,01</v>
      </c>
      <c r="L457" s="6"/>
      <c r="M457" s="6" t="str">
        <f>_xlfn.CONCAT(Tableau1[[#This Row],[Nstrains]],Tableau1[[#This Row],[Colonne4]])</f>
        <v>1</v>
      </c>
    </row>
    <row r="458" spans="1:14" x14ac:dyDescent="0.3">
      <c r="A458" s="1">
        <v>456</v>
      </c>
      <c r="B458" t="s">
        <v>14</v>
      </c>
      <c r="C458" t="s">
        <v>128</v>
      </c>
      <c r="D458" t="s">
        <v>10</v>
      </c>
      <c r="E458">
        <v>3</v>
      </c>
      <c r="F458">
        <v>2.02953342953343</v>
      </c>
      <c r="G458">
        <v>2.0810389610389608</v>
      </c>
      <c r="H458" s="4">
        <v>2.068513708513708</v>
      </c>
      <c r="I458">
        <v>30</v>
      </c>
      <c r="J458" s="2" t="s">
        <v>143</v>
      </c>
      <c r="K458" t="str">
        <f>_xlfn.CONCAT(Tableau1[[#This Row],[Colonne2]],ROUND(Tableau1[[#This Row],[median_fit]],2))</f>
        <v>growth fold change (to WT): 2,07</v>
      </c>
      <c r="L458" s="5" t="s">
        <v>146</v>
      </c>
      <c r="M458" s="6" t="str">
        <f>_xlfn.CONCAT(Tableau1[[#This Row],[Nstrains]],Tableau1[[#This Row],[Colonne4]])</f>
        <v>3 evolved strains</v>
      </c>
      <c r="N458">
        <v>856529</v>
      </c>
    </row>
    <row r="459" spans="1:14" x14ac:dyDescent="0.3">
      <c r="A459" s="1">
        <v>457</v>
      </c>
      <c r="B459" t="s">
        <v>14</v>
      </c>
      <c r="C459" t="s">
        <v>128</v>
      </c>
      <c r="D459" t="s">
        <v>11</v>
      </c>
      <c r="E459">
        <v>3</v>
      </c>
      <c r="F459">
        <v>1.804758223397092</v>
      </c>
      <c r="G459">
        <v>1.9843138232873641</v>
      </c>
      <c r="H459" s="4">
        <v>1.957230853637248</v>
      </c>
      <c r="I459">
        <v>30</v>
      </c>
      <c r="J459" s="2" t="s">
        <v>143</v>
      </c>
      <c r="K459" t="str">
        <f>_xlfn.CONCAT(Tableau1[[#This Row],[Colonne2]],ROUND(Tableau1[[#This Row],[median_fit]],2))</f>
        <v>growth fold change (to WT): 1,96</v>
      </c>
      <c r="L459" s="5" t="s">
        <v>146</v>
      </c>
      <c r="M459" s="6" t="str">
        <f>_xlfn.CONCAT(Tableau1[[#This Row],[Nstrains]],Tableau1[[#This Row],[Colonne4]])</f>
        <v>3 evolved strains</v>
      </c>
      <c r="N459">
        <v>856529</v>
      </c>
    </row>
    <row r="460" spans="1:14" hidden="1" x14ac:dyDescent="0.3">
      <c r="A460" s="1">
        <v>458</v>
      </c>
      <c r="B460" t="s">
        <v>14</v>
      </c>
      <c r="C460" t="s">
        <v>128</v>
      </c>
      <c r="D460" t="s">
        <v>12</v>
      </c>
      <c r="E460">
        <v>3</v>
      </c>
      <c r="F460">
        <v>1.113129992059414</v>
      </c>
      <c r="G460">
        <v>1.1187584660656731</v>
      </c>
      <c r="H460">
        <v>1.117590732869354</v>
      </c>
      <c r="I460">
        <v>30</v>
      </c>
      <c r="K460" t="str">
        <f>_xlfn.CONCAT(Tableau1[[#This Row],[Colonne2]],ROUND(Tableau1[[#This Row],[median_fit]],2))</f>
        <v>1,12</v>
      </c>
      <c r="L460" s="6"/>
      <c r="M460" s="6" t="str">
        <f>_xlfn.CONCAT(Tableau1[[#This Row],[Nstrains]],Tableau1[[#This Row],[Colonne4]])</f>
        <v>3</v>
      </c>
    </row>
    <row r="461" spans="1:14" hidden="1" x14ac:dyDescent="0.3">
      <c r="A461" s="1">
        <v>459</v>
      </c>
      <c r="B461" t="s">
        <v>14</v>
      </c>
      <c r="C461" t="s">
        <v>128</v>
      </c>
      <c r="D461" t="s">
        <v>13</v>
      </c>
      <c r="E461">
        <v>3</v>
      </c>
      <c r="F461">
        <v>0.85843817199749406</v>
      </c>
      <c r="G461">
        <v>1.0274725274725269</v>
      </c>
      <c r="H461">
        <v>0.92904553074044605</v>
      </c>
      <c r="I461">
        <v>30</v>
      </c>
      <c r="K461" t="str">
        <f>_xlfn.CONCAT(Tableau1[[#This Row],[Colonne2]],ROUND(Tableau1[[#This Row],[median_fit]],2))</f>
        <v>0,93</v>
      </c>
      <c r="L461" s="6"/>
      <c r="M461" s="6" t="str">
        <f>_xlfn.CONCAT(Tableau1[[#This Row],[Nstrains]],Tableau1[[#This Row],[Colonne4]])</f>
        <v>3</v>
      </c>
    </row>
    <row r="462" spans="1:14" x14ac:dyDescent="0.3">
      <c r="A462" s="1">
        <v>460</v>
      </c>
      <c r="B462" t="s">
        <v>14</v>
      </c>
      <c r="C462" t="s">
        <v>129</v>
      </c>
      <c r="D462" t="s">
        <v>10</v>
      </c>
      <c r="E462">
        <v>1</v>
      </c>
      <c r="F462">
        <v>1.8939837626470739</v>
      </c>
      <c r="G462">
        <v>1.8939837626470739</v>
      </c>
      <c r="H462" s="4">
        <v>1.8939837626470739</v>
      </c>
      <c r="I462">
        <v>30</v>
      </c>
      <c r="J462" s="2" t="s">
        <v>143</v>
      </c>
      <c r="K462" t="str">
        <f>_xlfn.CONCAT(Tableau1[[#This Row],[Colonne2]],ROUND(Tableau1[[#This Row],[median_fit]],2))</f>
        <v>growth fold change (to WT): 1,89</v>
      </c>
      <c r="L462" s="5" t="s">
        <v>146</v>
      </c>
      <c r="M462" s="6" t="str">
        <f>_xlfn.CONCAT(Tableau1[[#This Row],[Nstrains]],Tableau1[[#This Row],[Colonne4]])</f>
        <v>1 evolved strains</v>
      </c>
      <c r="N462">
        <v>856529</v>
      </c>
    </row>
    <row r="463" spans="1:14" x14ac:dyDescent="0.3">
      <c r="A463" s="1">
        <v>461</v>
      </c>
      <c r="B463" t="s">
        <v>14</v>
      </c>
      <c r="C463" t="s">
        <v>129</v>
      </c>
      <c r="D463" t="s">
        <v>11</v>
      </c>
      <c r="E463">
        <v>1</v>
      </c>
      <c r="F463">
        <v>1.9497674195559389</v>
      </c>
      <c r="G463">
        <v>1.9497674195559389</v>
      </c>
      <c r="H463" s="4">
        <v>1.9497674195559389</v>
      </c>
      <c r="I463">
        <v>30</v>
      </c>
      <c r="J463" s="2" t="s">
        <v>143</v>
      </c>
      <c r="K463" t="str">
        <f>_xlfn.CONCAT(Tableau1[[#This Row],[Colonne2]],ROUND(Tableau1[[#This Row],[median_fit]],2))</f>
        <v>growth fold change (to WT): 1,95</v>
      </c>
      <c r="L463" s="5" t="s">
        <v>146</v>
      </c>
      <c r="M463" s="6" t="str">
        <f>_xlfn.CONCAT(Tableau1[[#This Row],[Nstrains]],Tableau1[[#This Row],[Colonne4]])</f>
        <v>1 evolved strains</v>
      </c>
      <c r="N463">
        <v>856529</v>
      </c>
    </row>
    <row r="464" spans="1:14" hidden="1" x14ac:dyDescent="0.3">
      <c r="A464" s="1">
        <v>462</v>
      </c>
      <c r="B464" t="s">
        <v>14</v>
      </c>
      <c r="C464" t="s">
        <v>129</v>
      </c>
      <c r="D464" t="s">
        <v>12</v>
      </c>
      <c r="E464">
        <v>1</v>
      </c>
      <c r="F464">
        <v>1.0712470161789409</v>
      </c>
      <c r="G464">
        <v>1.0712470161789409</v>
      </c>
      <c r="H464">
        <v>1.0712470161789409</v>
      </c>
      <c r="I464">
        <v>30</v>
      </c>
      <c r="K464" t="str">
        <f>_xlfn.CONCAT(Tableau1[[#This Row],[Colonne2]],ROUND(Tableau1[[#This Row],[median_fit]],2))</f>
        <v>1,07</v>
      </c>
      <c r="L464" s="6"/>
      <c r="M464" s="6" t="str">
        <f>_xlfn.CONCAT(Tableau1[[#This Row],[Nstrains]],Tableau1[[#This Row],[Colonne4]])</f>
        <v>1</v>
      </c>
    </row>
    <row r="465" spans="1:14" hidden="1" x14ac:dyDescent="0.3">
      <c r="A465" s="1">
        <v>463</v>
      </c>
      <c r="B465" t="s">
        <v>14</v>
      </c>
      <c r="C465" t="s">
        <v>129</v>
      </c>
      <c r="D465" t="s">
        <v>13</v>
      </c>
      <c r="E465">
        <v>1</v>
      </c>
      <c r="F465">
        <v>0.98437797675747762</v>
      </c>
      <c r="G465">
        <v>0.98437797675747762</v>
      </c>
      <c r="H465">
        <v>0.98437797675747762</v>
      </c>
      <c r="I465">
        <v>30</v>
      </c>
      <c r="K465" t="str">
        <f>_xlfn.CONCAT(Tableau1[[#This Row],[Colonne2]],ROUND(Tableau1[[#This Row],[median_fit]],2))</f>
        <v>0,98</v>
      </c>
      <c r="L465" s="6"/>
      <c r="M465" s="6" t="str">
        <f>_xlfn.CONCAT(Tableau1[[#This Row],[Nstrains]],Tableau1[[#This Row],[Colonne4]])</f>
        <v>1</v>
      </c>
    </row>
    <row r="466" spans="1:14" x14ac:dyDescent="0.3">
      <c r="A466" s="1">
        <v>464</v>
      </c>
      <c r="B466" t="s">
        <v>14</v>
      </c>
      <c r="C466" t="s">
        <v>130</v>
      </c>
      <c r="D466" t="s">
        <v>10</v>
      </c>
      <c r="E466">
        <v>1</v>
      </c>
      <c r="F466">
        <v>1.5948377141454351</v>
      </c>
      <c r="G466">
        <v>1.5948377141454351</v>
      </c>
      <c r="H466" s="4">
        <v>1.5948377141454351</v>
      </c>
      <c r="I466">
        <v>30</v>
      </c>
      <c r="J466" s="2" t="s">
        <v>143</v>
      </c>
      <c r="K466" t="str">
        <f>_xlfn.CONCAT(Tableau1[[#This Row],[Colonne2]],ROUND(Tableau1[[#This Row],[median_fit]],2))</f>
        <v>growth fold change (to WT): 1,59</v>
      </c>
      <c r="L466" s="5" t="s">
        <v>146</v>
      </c>
      <c r="M466" s="6" t="str">
        <f>_xlfn.CONCAT(Tableau1[[#This Row],[Nstrains]],Tableau1[[#This Row],[Colonne4]])</f>
        <v>1 evolved strains</v>
      </c>
      <c r="N466">
        <v>856529</v>
      </c>
    </row>
    <row r="467" spans="1:14" x14ac:dyDescent="0.3">
      <c r="A467" s="1">
        <v>465</v>
      </c>
      <c r="B467" t="s">
        <v>14</v>
      </c>
      <c r="C467" t="s">
        <v>130</v>
      </c>
      <c r="D467" t="s">
        <v>11</v>
      </c>
      <c r="E467">
        <v>1</v>
      </c>
      <c r="F467">
        <v>1.5368052558384879</v>
      </c>
      <c r="G467">
        <v>1.5368052558384879</v>
      </c>
      <c r="H467" s="4">
        <v>1.5368052558384879</v>
      </c>
      <c r="I467">
        <v>30</v>
      </c>
      <c r="J467" s="2" t="s">
        <v>143</v>
      </c>
      <c r="K467" t="str">
        <f>_xlfn.CONCAT(Tableau1[[#This Row],[Colonne2]],ROUND(Tableau1[[#This Row],[median_fit]],2))</f>
        <v>growth fold change (to WT): 1,54</v>
      </c>
      <c r="L467" s="5" t="s">
        <v>146</v>
      </c>
      <c r="M467" s="6" t="str">
        <f>_xlfn.CONCAT(Tableau1[[#This Row],[Nstrains]],Tableau1[[#This Row],[Colonne4]])</f>
        <v>1 evolved strains</v>
      </c>
      <c r="N467">
        <v>856529</v>
      </c>
    </row>
    <row r="468" spans="1:14" hidden="1" x14ac:dyDescent="0.3">
      <c r="A468" s="1">
        <v>466</v>
      </c>
      <c r="B468" t="s">
        <v>14</v>
      </c>
      <c r="C468" t="s">
        <v>130</v>
      </c>
      <c r="D468" t="s">
        <v>12</v>
      </c>
      <c r="E468">
        <v>1</v>
      </c>
      <c r="F468">
        <v>0.86988329944302012</v>
      </c>
      <c r="G468">
        <v>0.86988329944302012</v>
      </c>
      <c r="H468">
        <v>0.86988329944302012</v>
      </c>
      <c r="I468">
        <v>30</v>
      </c>
      <c r="K468" t="str">
        <f>_xlfn.CONCAT(Tableau1[[#This Row],[Colonne2]],ROUND(Tableau1[[#This Row],[median_fit]],2))</f>
        <v>0,87</v>
      </c>
      <c r="L468" s="6"/>
      <c r="M468" s="6" t="str">
        <f>_xlfn.CONCAT(Tableau1[[#This Row],[Nstrains]],Tableau1[[#This Row],[Colonne4]])</f>
        <v>1</v>
      </c>
    </row>
    <row r="469" spans="1:14" hidden="1" x14ac:dyDescent="0.3">
      <c r="A469" s="1">
        <v>467</v>
      </c>
      <c r="B469" t="s">
        <v>14</v>
      </c>
      <c r="C469" t="s">
        <v>130</v>
      </c>
      <c r="D469" t="s">
        <v>13</v>
      </c>
      <c r="E469">
        <v>1</v>
      </c>
      <c r="F469">
        <v>0.92445766067242618</v>
      </c>
      <c r="G469">
        <v>0.92445766067242618</v>
      </c>
      <c r="H469">
        <v>0.92445766067242618</v>
      </c>
      <c r="I469">
        <v>30</v>
      </c>
      <c r="K469" t="str">
        <f>_xlfn.CONCAT(Tableau1[[#This Row],[Colonne2]],ROUND(Tableau1[[#This Row],[median_fit]],2))</f>
        <v>0,92</v>
      </c>
      <c r="L469" s="6"/>
      <c r="M469" s="6" t="str">
        <f>_xlfn.CONCAT(Tableau1[[#This Row],[Nstrains]],Tableau1[[#This Row],[Colonne4]])</f>
        <v>1</v>
      </c>
    </row>
    <row r="470" spans="1:14" x14ac:dyDescent="0.3">
      <c r="A470" s="1">
        <v>468</v>
      </c>
      <c r="B470" t="s">
        <v>14</v>
      </c>
      <c r="C470" t="s">
        <v>131</v>
      </c>
      <c r="D470" t="s">
        <v>10</v>
      </c>
      <c r="E470">
        <v>13</v>
      </c>
      <c r="F470">
        <v>1.8452717038699611</v>
      </c>
      <c r="G470">
        <v>2.1587493987493991</v>
      </c>
      <c r="H470" s="4">
        <v>2.0570466570466568</v>
      </c>
      <c r="I470">
        <v>30</v>
      </c>
      <c r="J470" s="2" t="s">
        <v>143</v>
      </c>
      <c r="K470" t="str">
        <f>_xlfn.CONCAT(Tableau1[[#This Row],[Colonne2]],ROUND(Tableau1[[#This Row],[median_fit]],2))</f>
        <v>growth fold change (to WT): 2,06</v>
      </c>
      <c r="L470" s="5" t="s">
        <v>146</v>
      </c>
      <c r="M470" s="6" t="str">
        <f>_xlfn.CONCAT(Tableau1[[#This Row],[Nstrains]],Tableau1[[#This Row],[Colonne4]])</f>
        <v>13 evolved strains</v>
      </c>
      <c r="N470">
        <v>856529</v>
      </c>
    </row>
    <row r="471" spans="1:14" x14ac:dyDescent="0.3">
      <c r="A471" s="1">
        <v>469</v>
      </c>
      <c r="B471" t="s">
        <v>14</v>
      </c>
      <c r="C471" t="s">
        <v>131</v>
      </c>
      <c r="D471" t="s">
        <v>11</v>
      </c>
      <c r="E471">
        <v>13</v>
      </c>
      <c r="F471">
        <v>1.6712885608119901</v>
      </c>
      <c r="G471">
        <v>2.186139305219581</v>
      </c>
      <c r="H471" s="4">
        <v>1.97012394324048</v>
      </c>
      <c r="I471">
        <v>30</v>
      </c>
      <c r="J471" s="2" t="s">
        <v>143</v>
      </c>
      <c r="K471" t="str">
        <f>_xlfn.CONCAT(Tableau1[[#This Row],[Colonne2]],ROUND(Tableau1[[#This Row],[median_fit]],2))</f>
        <v>growth fold change (to WT): 1,97</v>
      </c>
      <c r="L471" s="5" t="s">
        <v>146</v>
      </c>
      <c r="M471" s="6" t="str">
        <f>_xlfn.CONCAT(Tableau1[[#This Row],[Nstrains]],Tableau1[[#This Row],[Colonne4]])</f>
        <v>13 evolved strains</v>
      </c>
      <c r="N471">
        <v>856529</v>
      </c>
    </row>
    <row r="472" spans="1:14" hidden="1" x14ac:dyDescent="0.3">
      <c r="A472" s="1">
        <v>470</v>
      </c>
      <c r="B472" t="s">
        <v>14</v>
      </c>
      <c r="C472" t="s">
        <v>131</v>
      </c>
      <c r="D472" t="s">
        <v>12</v>
      </c>
      <c r="E472">
        <v>13</v>
      </c>
      <c r="F472">
        <v>0.93742816727079836</v>
      </c>
      <c r="G472">
        <v>1.1950815077771031</v>
      </c>
      <c r="H472">
        <v>1.07548227381008</v>
      </c>
      <c r="I472">
        <v>30</v>
      </c>
      <c r="K472" t="str">
        <f>_xlfn.CONCAT(Tableau1[[#This Row],[Colonne2]],ROUND(Tableau1[[#This Row],[median_fit]],2))</f>
        <v>1,08</v>
      </c>
      <c r="L472" s="6"/>
      <c r="M472" s="6" t="str">
        <f>_xlfn.CONCAT(Tableau1[[#This Row],[Nstrains]],Tableau1[[#This Row],[Colonne4]])</f>
        <v>13</v>
      </c>
    </row>
    <row r="473" spans="1:14" hidden="1" x14ac:dyDescent="0.3">
      <c r="A473" s="1">
        <v>471</v>
      </c>
      <c r="B473" t="s">
        <v>14</v>
      </c>
      <c r="C473" t="s">
        <v>131</v>
      </c>
      <c r="D473" t="s">
        <v>13</v>
      </c>
      <c r="E473">
        <v>13</v>
      </c>
      <c r="F473">
        <v>0.82779931932474304</v>
      </c>
      <c r="G473">
        <v>1.01667823701722</v>
      </c>
      <c r="H473">
        <v>0.92964291334995486</v>
      </c>
      <c r="I473">
        <v>30</v>
      </c>
      <c r="K473" t="str">
        <f>_xlfn.CONCAT(Tableau1[[#This Row],[Colonne2]],ROUND(Tableau1[[#This Row],[median_fit]],2))</f>
        <v>0,93</v>
      </c>
      <c r="L473" s="6"/>
      <c r="M473" s="6" t="str">
        <f>_xlfn.CONCAT(Tableau1[[#This Row],[Nstrains]],Tableau1[[#This Row],[Colonne4]])</f>
        <v>13</v>
      </c>
    </row>
    <row r="474" spans="1:14" x14ac:dyDescent="0.3">
      <c r="A474" s="1">
        <v>472</v>
      </c>
      <c r="B474" t="s">
        <v>132</v>
      </c>
      <c r="C474" t="s">
        <v>133</v>
      </c>
      <c r="D474" t="s">
        <v>10</v>
      </c>
      <c r="E474">
        <v>2</v>
      </c>
      <c r="F474">
        <v>1.366560846560847</v>
      </c>
      <c r="G474">
        <v>1.49002405002405</v>
      </c>
      <c r="H474" s="4">
        <v>1.4282924482924479</v>
      </c>
      <c r="I474">
        <v>30</v>
      </c>
      <c r="J474" s="2" t="s">
        <v>143</v>
      </c>
      <c r="K474" t="str">
        <f>_xlfn.CONCAT(Tableau1[[#This Row],[Colonne2]],ROUND(Tableau1[[#This Row],[median_fit]],2))</f>
        <v>growth fold change (to WT): 1,43</v>
      </c>
      <c r="L474" s="5" t="s">
        <v>146</v>
      </c>
      <c r="M474" s="6" t="str">
        <f>_xlfn.CONCAT(Tableau1[[#This Row],[Nstrains]],Tableau1[[#This Row],[Colonne4]])</f>
        <v>2 evolved strains</v>
      </c>
      <c r="N474">
        <v>853757</v>
      </c>
    </row>
    <row r="475" spans="1:14" x14ac:dyDescent="0.3">
      <c r="A475" s="1">
        <v>473</v>
      </c>
      <c r="B475" t="s">
        <v>132</v>
      </c>
      <c r="C475" t="s">
        <v>133</v>
      </c>
      <c r="D475" t="s">
        <v>11</v>
      </c>
      <c r="E475">
        <v>2</v>
      </c>
      <c r="F475">
        <v>1.3674405845532309</v>
      </c>
      <c r="G475">
        <v>1.556921618992992</v>
      </c>
      <c r="H475" s="4">
        <v>1.462181101773111</v>
      </c>
      <c r="I475">
        <v>30</v>
      </c>
      <c r="J475" s="2" t="s">
        <v>143</v>
      </c>
      <c r="K475" t="str">
        <f>_xlfn.CONCAT(Tableau1[[#This Row],[Colonne2]],ROUND(Tableau1[[#This Row],[median_fit]],2))</f>
        <v>growth fold change (to WT): 1,46</v>
      </c>
      <c r="L475" s="5" t="s">
        <v>146</v>
      </c>
      <c r="M475" s="6" t="str">
        <f>_xlfn.CONCAT(Tableau1[[#This Row],[Nstrains]],Tableau1[[#This Row],[Colonne4]])</f>
        <v>2 evolved strains</v>
      </c>
      <c r="N475">
        <v>853757</v>
      </c>
    </row>
    <row r="476" spans="1:14" hidden="1" x14ac:dyDescent="0.3">
      <c r="A476" s="1">
        <v>474</v>
      </c>
      <c r="B476" t="s">
        <v>132</v>
      </c>
      <c r="C476" t="s">
        <v>133</v>
      </c>
      <c r="D476" t="s">
        <v>12</v>
      </c>
      <c r="E476">
        <v>2</v>
      </c>
      <c r="F476">
        <v>0.85321593722266331</v>
      </c>
      <c r="G476">
        <v>0.96745527581858093</v>
      </c>
      <c r="H476">
        <v>0.91033560652062206</v>
      </c>
      <c r="I476">
        <v>30</v>
      </c>
      <c r="K476" t="str">
        <f>_xlfn.CONCAT(Tableau1[[#This Row],[Colonne2]],ROUND(Tableau1[[#This Row],[median_fit]],2))</f>
        <v>0,91</v>
      </c>
      <c r="L476" s="6"/>
      <c r="M476" s="6" t="str">
        <f>_xlfn.CONCAT(Tableau1[[#This Row],[Nstrains]],Tableau1[[#This Row],[Colonne4]])</f>
        <v>2</v>
      </c>
    </row>
    <row r="477" spans="1:14" hidden="1" x14ac:dyDescent="0.3">
      <c r="A477" s="1">
        <v>475</v>
      </c>
      <c r="B477" t="s">
        <v>132</v>
      </c>
      <c r="C477" t="s">
        <v>133</v>
      </c>
      <c r="D477" t="s">
        <v>13</v>
      </c>
      <c r="E477">
        <v>2</v>
      </c>
      <c r="F477">
        <v>0.73290269052980916</v>
      </c>
      <c r="G477">
        <v>0.75361079598367731</v>
      </c>
      <c r="H477">
        <v>0.74325674325674318</v>
      </c>
      <c r="I477">
        <v>30</v>
      </c>
      <c r="K477" t="str">
        <f>_xlfn.CONCAT(Tableau1[[#This Row],[Colonne2]],ROUND(Tableau1[[#This Row],[median_fit]],2))</f>
        <v>0,74</v>
      </c>
      <c r="L477" s="6"/>
      <c r="M477" s="6" t="str">
        <f>_xlfn.CONCAT(Tableau1[[#This Row],[Nstrains]],Tableau1[[#This Row],[Colonne4]])</f>
        <v>2</v>
      </c>
    </row>
    <row r="478" spans="1:14" x14ac:dyDescent="0.3">
      <c r="A478" s="1">
        <v>476</v>
      </c>
      <c r="B478" t="s">
        <v>132</v>
      </c>
      <c r="C478" t="s">
        <v>134</v>
      </c>
      <c r="D478" t="s">
        <v>10</v>
      </c>
      <c r="E478">
        <v>2</v>
      </c>
      <c r="F478">
        <v>1.4210293410293411</v>
      </c>
      <c r="G478">
        <v>1.582126022126022</v>
      </c>
      <c r="H478" s="4">
        <v>1.501577681577682</v>
      </c>
      <c r="I478">
        <v>30</v>
      </c>
      <c r="J478" s="2" t="s">
        <v>143</v>
      </c>
      <c r="K478" t="str">
        <f>_xlfn.CONCAT(Tableau1[[#This Row],[Colonne2]],ROUND(Tableau1[[#This Row],[median_fit]],2))</f>
        <v>growth fold change (to WT): 1,5</v>
      </c>
      <c r="L478" s="5" t="s">
        <v>146</v>
      </c>
      <c r="M478" s="6" t="str">
        <f>_xlfn.CONCAT(Tableau1[[#This Row],[Nstrains]],Tableau1[[#This Row],[Colonne4]])</f>
        <v>2 evolved strains</v>
      </c>
      <c r="N478">
        <v>853757</v>
      </c>
    </row>
    <row r="479" spans="1:14" x14ac:dyDescent="0.3">
      <c r="A479" s="1">
        <v>477</v>
      </c>
      <c r="B479" t="s">
        <v>132</v>
      </c>
      <c r="C479" t="s">
        <v>134</v>
      </c>
      <c r="D479" t="s">
        <v>11</v>
      </c>
      <c r="E479">
        <v>2</v>
      </c>
      <c r="F479">
        <v>1.4242998578518169</v>
      </c>
      <c r="G479">
        <v>1.620988054564952</v>
      </c>
      <c r="H479" s="4">
        <v>1.522643956208384</v>
      </c>
      <c r="I479">
        <v>30</v>
      </c>
      <c r="J479" s="2" t="s">
        <v>143</v>
      </c>
      <c r="K479" t="str">
        <f>_xlfn.CONCAT(Tableau1[[#This Row],[Colonne2]],ROUND(Tableau1[[#This Row],[median_fit]],2))</f>
        <v>growth fold change (to WT): 1,52</v>
      </c>
      <c r="L479" s="5" t="s">
        <v>146</v>
      </c>
      <c r="M479" s="6" t="str">
        <f>_xlfn.CONCAT(Tableau1[[#This Row],[Nstrains]],Tableau1[[#This Row],[Colonne4]])</f>
        <v>2 evolved strains</v>
      </c>
      <c r="N479">
        <v>853757</v>
      </c>
    </row>
    <row r="480" spans="1:14" hidden="1" x14ac:dyDescent="0.3">
      <c r="A480" s="1">
        <v>478</v>
      </c>
      <c r="B480" t="s">
        <v>132</v>
      </c>
      <c r="C480" t="s">
        <v>134</v>
      </c>
      <c r="D480" t="s">
        <v>12</v>
      </c>
      <c r="E480">
        <v>2</v>
      </c>
      <c r="F480">
        <v>0.88683497594469618</v>
      </c>
      <c r="G480">
        <v>1.041793171096268</v>
      </c>
      <c r="H480">
        <v>0.96431407352048204</v>
      </c>
      <c r="I480">
        <v>30</v>
      </c>
      <c r="K480" t="str">
        <f>_xlfn.CONCAT(Tableau1[[#This Row],[Colonne2]],ROUND(Tableau1[[#This Row],[median_fit]],2))</f>
        <v>0,96</v>
      </c>
      <c r="L480" s="6"/>
      <c r="M480" s="6" t="str">
        <f>_xlfn.CONCAT(Tableau1[[#This Row],[Nstrains]],Tableau1[[#This Row],[Colonne4]])</f>
        <v>2</v>
      </c>
    </row>
    <row r="481" spans="1:14" hidden="1" x14ac:dyDescent="0.3">
      <c r="A481" s="1">
        <v>479</v>
      </c>
      <c r="B481" t="s">
        <v>132</v>
      </c>
      <c r="C481" t="s">
        <v>134</v>
      </c>
      <c r="D481" t="s">
        <v>13</v>
      </c>
      <c r="E481">
        <v>2</v>
      </c>
      <c r="F481">
        <v>0.78842344096581385</v>
      </c>
      <c r="G481">
        <v>0.88466618127635077</v>
      </c>
      <c r="H481">
        <v>0.83654481112108225</v>
      </c>
      <c r="I481">
        <v>30</v>
      </c>
      <c r="K481" t="str">
        <f>_xlfn.CONCAT(Tableau1[[#This Row],[Colonne2]],ROUND(Tableau1[[#This Row],[median_fit]],2))</f>
        <v>0,84</v>
      </c>
      <c r="L481" s="6"/>
      <c r="M481" s="6" t="str">
        <f>_xlfn.CONCAT(Tableau1[[#This Row],[Nstrains]],Tableau1[[#This Row],[Colonne4]])</f>
        <v>2</v>
      </c>
    </row>
    <row r="482" spans="1:14" x14ac:dyDescent="0.3">
      <c r="A482" s="1">
        <v>480</v>
      </c>
      <c r="B482" t="s">
        <v>132</v>
      </c>
      <c r="C482" t="s">
        <v>135</v>
      </c>
      <c r="D482" t="s">
        <v>10</v>
      </c>
      <c r="E482">
        <v>1</v>
      </c>
      <c r="F482">
        <v>1.4369023569023569</v>
      </c>
      <c r="G482">
        <v>1.4369023569023569</v>
      </c>
      <c r="H482" s="4">
        <v>1.4369023569023569</v>
      </c>
      <c r="I482">
        <v>30</v>
      </c>
      <c r="J482" s="2" t="s">
        <v>143</v>
      </c>
      <c r="K482" t="str">
        <f>_xlfn.CONCAT(Tableau1[[#This Row],[Colonne2]],ROUND(Tableau1[[#This Row],[median_fit]],2))</f>
        <v>growth fold change (to WT): 1,44</v>
      </c>
      <c r="L482" s="5" t="s">
        <v>146</v>
      </c>
      <c r="M482" s="6" t="str">
        <f>_xlfn.CONCAT(Tableau1[[#This Row],[Nstrains]],Tableau1[[#This Row],[Colonne4]])</f>
        <v>1 evolved strains</v>
      </c>
      <c r="N482">
        <v>853757</v>
      </c>
    </row>
    <row r="483" spans="1:14" x14ac:dyDescent="0.3">
      <c r="A483" s="1">
        <v>481</v>
      </c>
      <c r="B483" t="s">
        <v>132</v>
      </c>
      <c r="C483" t="s">
        <v>135</v>
      </c>
      <c r="D483" t="s">
        <v>11</v>
      </c>
      <c r="E483">
        <v>1</v>
      </c>
      <c r="F483">
        <v>1.4891892565899401</v>
      </c>
      <c r="G483">
        <v>1.4891892565899401</v>
      </c>
      <c r="H483" s="4">
        <v>1.4891892565899401</v>
      </c>
      <c r="I483">
        <v>30</v>
      </c>
      <c r="J483" s="2" t="s">
        <v>143</v>
      </c>
      <c r="K483" t="str">
        <f>_xlfn.CONCAT(Tableau1[[#This Row],[Colonne2]],ROUND(Tableau1[[#This Row],[median_fit]],2))</f>
        <v>growth fold change (to WT): 1,49</v>
      </c>
      <c r="L483" s="5" t="s">
        <v>146</v>
      </c>
      <c r="M483" s="6" t="str">
        <f>_xlfn.CONCAT(Tableau1[[#This Row],[Nstrains]],Tableau1[[#This Row],[Colonne4]])</f>
        <v>1 evolved strains</v>
      </c>
      <c r="N483">
        <v>853757</v>
      </c>
    </row>
    <row r="484" spans="1:14" hidden="1" x14ac:dyDescent="0.3">
      <c r="A484" s="1">
        <v>482</v>
      </c>
      <c r="B484" t="s">
        <v>132</v>
      </c>
      <c r="C484" t="s">
        <v>135</v>
      </c>
      <c r="D484" t="s">
        <v>12</v>
      </c>
      <c r="E484">
        <v>1</v>
      </c>
      <c r="F484">
        <v>0.90244756877948529</v>
      </c>
      <c r="G484">
        <v>0.90244756877948529</v>
      </c>
      <c r="H484">
        <v>0.90244756877948529</v>
      </c>
      <c r="I484">
        <v>30</v>
      </c>
      <c r="K484" t="str">
        <f>_xlfn.CONCAT(Tableau1[[#This Row],[Colonne2]],ROUND(Tableau1[[#This Row],[median_fit]],2))</f>
        <v>0,9</v>
      </c>
      <c r="L484" s="6"/>
      <c r="M484" s="6" t="str">
        <f>_xlfn.CONCAT(Tableau1[[#This Row],[Nstrains]],Tableau1[[#This Row],[Colonne4]])</f>
        <v>1</v>
      </c>
    </row>
    <row r="485" spans="1:14" hidden="1" x14ac:dyDescent="0.3">
      <c r="A485" s="1">
        <v>483</v>
      </c>
      <c r="B485" t="s">
        <v>132</v>
      </c>
      <c r="C485" t="s">
        <v>135</v>
      </c>
      <c r="D485" t="s">
        <v>13</v>
      </c>
      <c r="E485">
        <v>1</v>
      </c>
      <c r="F485">
        <v>0.89350480028446133</v>
      </c>
      <c r="G485">
        <v>0.89350480028446133</v>
      </c>
      <c r="H485">
        <v>0.89350480028446133</v>
      </c>
      <c r="I485">
        <v>30</v>
      </c>
      <c r="K485" t="str">
        <f>_xlfn.CONCAT(Tableau1[[#This Row],[Colonne2]],ROUND(Tableau1[[#This Row],[median_fit]],2))</f>
        <v>0,89</v>
      </c>
      <c r="L485" s="6"/>
      <c r="M485" s="6" t="str">
        <f>_xlfn.CONCAT(Tableau1[[#This Row],[Nstrains]],Tableau1[[#This Row],[Colonne4]])</f>
        <v>1</v>
      </c>
    </row>
    <row r="486" spans="1:14" x14ac:dyDescent="0.3">
      <c r="A486" s="1">
        <v>484</v>
      </c>
      <c r="B486" t="s">
        <v>132</v>
      </c>
      <c r="C486" t="s">
        <v>136</v>
      </c>
      <c r="D486" t="s">
        <v>10</v>
      </c>
      <c r="E486">
        <v>3</v>
      </c>
      <c r="F486">
        <v>1.453756613756614</v>
      </c>
      <c r="G486">
        <v>1.574083694083694</v>
      </c>
      <c r="H486" s="4">
        <v>1.5040307840307841</v>
      </c>
      <c r="I486">
        <v>30</v>
      </c>
      <c r="J486" s="2" t="s">
        <v>143</v>
      </c>
      <c r="K486" t="str">
        <f>_xlfn.CONCAT(Tableau1[[#This Row],[Colonne2]],ROUND(Tableau1[[#This Row],[median_fit]],2))</f>
        <v>growth fold change (to WT): 1,5</v>
      </c>
      <c r="L486" s="5" t="s">
        <v>146</v>
      </c>
      <c r="M486" s="6" t="str">
        <f>_xlfn.CONCAT(Tableau1[[#This Row],[Nstrains]],Tableau1[[#This Row],[Colonne4]])</f>
        <v>3 evolved strains</v>
      </c>
      <c r="N486">
        <v>853757</v>
      </c>
    </row>
    <row r="487" spans="1:14" x14ac:dyDescent="0.3">
      <c r="A487" s="1">
        <v>485</v>
      </c>
      <c r="B487" t="s">
        <v>132</v>
      </c>
      <c r="C487" t="s">
        <v>136</v>
      </c>
      <c r="D487" t="s">
        <v>11</v>
      </c>
      <c r="E487">
        <v>3</v>
      </c>
      <c r="F487">
        <v>1.385346267986733</v>
      </c>
      <c r="G487">
        <v>1.759470310980324</v>
      </c>
      <c r="H487" s="4">
        <v>1.673433252699569</v>
      </c>
      <c r="I487">
        <v>30</v>
      </c>
      <c r="J487" s="2" t="s">
        <v>143</v>
      </c>
      <c r="K487" t="str">
        <f>_xlfn.CONCAT(Tableau1[[#This Row],[Colonne2]],ROUND(Tableau1[[#This Row],[median_fit]],2))</f>
        <v>growth fold change (to WT): 1,67</v>
      </c>
      <c r="L487" s="5" t="s">
        <v>146</v>
      </c>
      <c r="M487" s="6" t="str">
        <f>_xlfn.CONCAT(Tableau1[[#This Row],[Nstrains]],Tableau1[[#This Row],[Colonne4]])</f>
        <v>3 evolved strains</v>
      </c>
      <c r="N487">
        <v>853757</v>
      </c>
    </row>
    <row r="488" spans="1:14" hidden="1" x14ac:dyDescent="0.3">
      <c r="A488" s="1">
        <v>486</v>
      </c>
      <c r="B488" t="s">
        <v>132</v>
      </c>
      <c r="C488" t="s">
        <v>136</v>
      </c>
      <c r="D488" t="s">
        <v>12</v>
      </c>
      <c r="E488">
        <v>3</v>
      </c>
      <c r="F488">
        <v>0.9103998318464197</v>
      </c>
      <c r="G488">
        <v>1.007800457751413</v>
      </c>
      <c r="H488">
        <v>1.0061773086085291</v>
      </c>
      <c r="I488">
        <v>30</v>
      </c>
      <c r="K488" t="str">
        <f>_xlfn.CONCAT(Tableau1[[#This Row],[Colonne2]],ROUND(Tableau1[[#This Row],[median_fit]],2))</f>
        <v>1,01</v>
      </c>
      <c r="L488" s="6"/>
      <c r="M488" s="6" t="str">
        <f>_xlfn.CONCAT(Tableau1[[#This Row],[Nstrains]],Tableau1[[#This Row],[Colonne4]])</f>
        <v>3</v>
      </c>
    </row>
    <row r="489" spans="1:14" hidden="1" x14ac:dyDescent="0.3">
      <c r="A489" s="1">
        <v>487</v>
      </c>
      <c r="B489" t="s">
        <v>132</v>
      </c>
      <c r="C489" t="s">
        <v>136</v>
      </c>
      <c r="D489" t="s">
        <v>13</v>
      </c>
      <c r="E489">
        <v>3</v>
      </c>
      <c r="F489">
        <v>0.85245263211364908</v>
      </c>
      <c r="G489">
        <v>1.029995428300513</v>
      </c>
      <c r="H489">
        <v>0.90834589139673882</v>
      </c>
      <c r="I489">
        <v>30</v>
      </c>
      <c r="K489" t="str">
        <f>_xlfn.CONCAT(Tableau1[[#This Row],[Colonne2]],ROUND(Tableau1[[#This Row],[median_fit]],2))</f>
        <v>0,91</v>
      </c>
      <c r="L489" s="6"/>
      <c r="M489" s="6" t="str">
        <f>_xlfn.CONCAT(Tableau1[[#This Row],[Nstrains]],Tableau1[[#This Row],[Colonne4]])</f>
        <v>3</v>
      </c>
    </row>
    <row r="490" spans="1:14" x14ac:dyDescent="0.3">
      <c r="A490" s="1">
        <v>488</v>
      </c>
      <c r="B490" t="s">
        <v>137</v>
      </c>
      <c r="C490" t="s">
        <v>138</v>
      </c>
      <c r="D490" t="s">
        <v>10</v>
      </c>
      <c r="E490">
        <v>1</v>
      </c>
      <c r="F490">
        <v>1.7768157768157771</v>
      </c>
      <c r="G490">
        <v>1.7768157768157771</v>
      </c>
      <c r="H490" s="4">
        <v>1.7768157768157771</v>
      </c>
      <c r="I490">
        <v>30</v>
      </c>
      <c r="J490" s="2" t="s">
        <v>143</v>
      </c>
      <c r="K490" t="str">
        <f>_xlfn.CONCAT(Tableau1[[#This Row],[Colonne2]],ROUND(Tableau1[[#This Row],[median_fit]],2))</f>
        <v>growth fold change (to WT): 1,78</v>
      </c>
      <c r="L490" s="5" t="s">
        <v>146</v>
      </c>
      <c r="M490" s="6" t="str">
        <f>_xlfn.CONCAT(Tableau1[[#This Row],[Nstrains]],Tableau1[[#This Row],[Colonne4]])</f>
        <v>1 evolved strains</v>
      </c>
      <c r="N490">
        <v>853844</v>
      </c>
    </row>
    <row r="491" spans="1:14" x14ac:dyDescent="0.3">
      <c r="A491" s="1">
        <v>489</v>
      </c>
      <c r="B491" t="s">
        <v>137</v>
      </c>
      <c r="C491" t="s">
        <v>138</v>
      </c>
      <c r="D491" t="s">
        <v>11</v>
      </c>
      <c r="E491">
        <v>1</v>
      </c>
      <c r="F491">
        <v>1.7177485722835979</v>
      </c>
      <c r="G491">
        <v>1.7177485722835979</v>
      </c>
      <c r="H491" s="4">
        <v>1.7177485722835979</v>
      </c>
      <c r="I491">
        <v>30</v>
      </c>
      <c r="J491" s="2" t="s">
        <v>143</v>
      </c>
      <c r="K491" t="str">
        <f>_xlfn.CONCAT(Tableau1[[#This Row],[Colonne2]],ROUND(Tableau1[[#This Row],[median_fit]],2))</f>
        <v>growth fold change (to WT): 1,72</v>
      </c>
      <c r="L491" s="5" t="s">
        <v>146</v>
      </c>
      <c r="M491" s="6" t="str">
        <f>_xlfn.CONCAT(Tableau1[[#This Row],[Nstrains]],Tableau1[[#This Row],[Colonne4]])</f>
        <v>1 evolved strains</v>
      </c>
      <c r="N491">
        <v>853844</v>
      </c>
    </row>
    <row r="492" spans="1:14" hidden="1" x14ac:dyDescent="0.3">
      <c r="A492" s="1">
        <v>490</v>
      </c>
      <c r="B492" t="s">
        <v>137</v>
      </c>
      <c r="C492" t="s">
        <v>138</v>
      </c>
      <c r="D492" t="s">
        <v>12</v>
      </c>
      <c r="E492">
        <v>1</v>
      </c>
      <c r="F492">
        <v>0.91646036713531698</v>
      </c>
      <c r="G492">
        <v>0.91646036713531698</v>
      </c>
      <c r="H492">
        <v>0.91646036713531698</v>
      </c>
      <c r="I492">
        <v>30</v>
      </c>
      <c r="K492" t="str">
        <f>_xlfn.CONCAT(Tableau1[[#This Row],[Colonne2]],ROUND(Tableau1[[#This Row],[median_fit]],2))</f>
        <v>0,92</v>
      </c>
      <c r="L492" s="6"/>
      <c r="M492" s="6" t="str">
        <f>_xlfn.CONCAT(Tableau1[[#This Row],[Nstrains]],Tableau1[[#This Row],[Colonne4]])</f>
        <v>1</v>
      </c>
    </row>
    <row r="493" spans="1:14" hidden="1" x14ac:dyDescent="0.3">
      <c r="A493" s="1">
        <v>491</v>
      </c>
      <c r="B493" t="s">
        <v>137</v>
      </c>
      <c r="C493" t="s">
        <v>138</v>
      </c>
      <c r="D493" t="s">
        <v>13</v>
      </c>
      <c r="E493">
        <v>1</v>
      </c>
      <c r="F493">
        <v>0.71234697505883948</v>
      </c>
      <c r="G493">
        <v>0.71234697505883948</v>
      </c>
      <c r="H493">
        <v>0.71234697505883948</v>
      </c>
      <c r="I493">
        <v>30</v>
      </c>
      <c r="K493" t="str">
        <f>_xlfn.CONCAT(Tableau1[[#This Row],[Colonne2]],ROUND(Tableau1[[#This Row],[median_fit]],2))</f>
        <v>0,71</v>
      </c>
      <c r="L493" s="6"/>
      <c r="M493" s="6" t="str">
        <f>_xlfn.CONCAT(Tableau1[[#This Row],[Nstrains]],Tableau1[[#This Row],[Colonne4]])</f>
        <v>1</v>
      </c>
    </row>
    <row r="494" spans="1:14" x14ac:dyDescent="0.3">
      <c r="A494" s="1">
        <v>492</v>
      </c>
      <c r="B494" t="s">
        <v>137</v>
      </c>
      <c r="C494" t="s">
        <v>139</v>
      </c>
      <c r="D494" t="s">
        <v>10</v>
      </c>
      <c r="E494">
        <v>2</v>
      </c>
      <c r="F494">
        <v>1.0617229830437149</v>
      </c>
      <c r="G494">
        <v>1.7005909274228901</v>
      </c>
      <c r="H494" s="4">
        <v>1.381156955233303</v>
      </c>
      <c r="I494">
        <v>30</v>
      </c>
      <c r="J494" s="2" t="s">
        <v>143</v>
      </c>
      <c r="K494" t="str">
        <f>_xlfn.CONCAT(Tableau1[[#This Row],[Colonne2]],ROUND(Tableau1[[#This Row],[median_fit]],2))</f>
        <v>growth fold change (to WT): 1,38</v>
      </c>
      <c r="L494" s="5" t="s">
        <v>146</v>
      </c>
      <c r="M494" s="6" t="str">
        <f>_xlfn.CONCAT(Tableau1[[#This Row],[Nstrains]],Tableau1[[#This Row],[Colonne4]])</f>
        <v>2 evolved strains</v>
      </c>
      <c r="N494">
        <v>853844</v>
      </c>
    </row>
    <row r="495" spans="1:14" x14ac:dyDescent="0.3">
      <c r="A495" s="1">
        <v>493</v>
      </c>
      <c r="B495" t="s">
        <v>137</v>
      </c>
      <c r="C495" t="s">
        <v>139</v>
      </c>
      <c r="D495" t="s">
        <v>11</v>
      </c>
      <c r="E495">
        <v>2</v>
      </c>
      <c r="F495">
        <v>1.2129669591905241</v>
      </c>
      <c r="G495">
        <v>1.6642689301299569</v>
      </c>
      <c r="H495" s="4">
        <v>1.438617944660241</v>
      </c>
      <c r="I495">
        <v>30</v>
      </c>
      <c r="J495" s="2" t="s">
        <v>143</v>
      </c>
      <c r="K495" t="str">
        <f>_xlfn.CONCAT(Tableau1[[#This Row],[Colonne2]],ROUND(Tableau1[[#This Row],[median_fit]],2))</f>
        <v>growth fold change (to WT): 1,44</v>
      </c>
      <c r="L495" s="5" t="s">
        <v>146</v>
      </c>
      <c r="M495" s="6" t="str">
        <f>_xlfn.CONCAT(Tableau1[[#This Row],[Nstrains]],Tableau1[[#This Row],[Colonne4]])</f>
        <v>2 evolved strains</v>
      </c>
      <c r="N495">
        <v>853844</v>
      </c>
    </row>
    <row r="496" spans="1:14" hidden="1" x14ac:dyDescent="0.3">
      <c r="A496" s="1">
        <v>494</v>
      </c>
      <c r="B496" t="s">
        <v>137</v>
      </c>
      <c r="C496" t="s">
        <v>139</v>
      </c>
      <c r="D496" t="s">
        <v>12</v>
      </c>
      <c r="E496">
        <v>2</v>
      </c>
      <c r="F496">
        <v>0.6095172840597648</v>
      </c>
      <c r="G496">
        <v>0.94924188842719481</v>
      </c>
      <c r="H496">
        <v>0.7793795862434798</v>
      </c>
      <c r="I496">
        <v>30</v>
      </c>
      <c r="K496" t="str">
        <f>_xlfn.CONCAT(Tableau1[[#This Row],[Colonne2]],ROUND(Tableau1[[#This Row],[median_fit]],2))</f>
        <v>0,78</v>
      </c>
      <c r="L496" s="6"/>
      <c r="M496" s="6" t="str">
        <f>_xlfn.CONCAT(Tableau1[[#This Row],[Nstrains]],Tableau1[[#This Row],[Colonne4]])</f>
        <v>2</v>
      </c>
      <c r="N496" s="6"/>
    </row>
    <row r="497" spans="1:14" hidden="1" x14ac:dyDescent="0.3">
      <c r="A497" s="1">
        <v>495</v>
      </c>
      <c r="B497" t="s">
        <v>137</v>
      </c>
      <c r="C497" t="s">
        <v>139</v>
      </c>
      <c r="D497" t="s">
        <v>13</v>
      </c>
      <c r="E497">
        <v>2</v>
      </c>
      <c r="F497">
        <v>0.55503739842785793</v>
      </c>
      <c r="G497">
        <v>0.88631374920274675</v>
      </c>
      <c r="H497">
        <v>0.72067557381530234</v>
      </c>
      <c r="I497">
        <v>30</v>
      </c>
      <c r="K497" t="str">
        <f>_xlfn.CONCAT(Tableau1[[#This Row],[Colonne2]],ROUND(Tableau1[[#This Row],[median_fit]],2))</f>
        <v>0,72</v>
      </c>
      <c r="L497" s="6"/>
      <c r="M497" s="6" t="str">
        <f>_xlfn.CONCAT(Tableau1[[#This Row],[Nstrains]],Tableau1[[#This Row],[Colonne4]])</f>
        <v>2</v>
      </c>
      <c r="N497" s="6"/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Romain Durand</cp:lastModifiedBy>
  <dcterms:created xsi:type="dcterms:W3CDTF">2023-06-07T19:25:24Z</dcterms:created>
  <dcterms:modified xsi:type="dcterms:W3CDTF">2023-09-06T18:13:21Z</dcterms:modified>
</cp:coreProperties>
</file>