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j_DHFR_paper/Final/Final_scripts_PjDHFR/FigureS5_S6_scripts_and_data/"/>
    </mc:Choice>
  </mc:AlternateContent>
  <xr:revisionPtr revIDLastSave="0" documentId="13_ncr:1_{B32A3234-9255-634D-BEF6-D418AE538F60}" xr6:coauthVersionLast="47" xr6:coauthVersionMax="47" xr10:uidLastSave="{00000000-0000-0000-0000-000000000000}"/>
  <bookViews>
    <workbookView xWindow="40860" yWindow="3200" windowWidth="27640" windowHeight="16540" xr2:uid="{E29470EC-EB9C-D746-B67A-38904E504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<sst xmlns="http://schemas.openxmlformats.org/spreadsheetml/2006/main" count="61" uniqueCount="54">
  <si>
    <t>position</t>
  </si>
  <si>
    <t>codon</t>
  </si>
  <si>
    <t>mutation</t>
  </si>
  <si>
    <t>CAT</t>
  </si>
  <si>
    <t>I10H</t>
  </si>
  <si>
    <t>AGG</t>
  </si>
  <si>
    <t>I10R</t>
  </si>
  <si>
    <t>CAG</t>
  </si>
  <si>
    <t>V11Q</t>
  </si>
  <si>
    <t>CGG</t>
  </si>
  <si>
    <t>V11R</t>
  </si>
  <si>
    <t>CCG</t>
  </si>
  <si>
    <t>M33P</t>
  </si>
  <si>
    <t>TGG</t>
  </si>
  <si>
    <t>M33W</t>
  </si>
  <si>
    <t>AAT</t>
  </si>
  <si>
    <t>F35N</t>
  </si>
  <si>
    <t>GAT</t>
  </si>
  <si>
    <t>F35D</t>
  </si>
  <si>
    <t>GAG</t>
  </si>
  <si>
    <t>CTG</t>
  </si>
  <si>
    <t>I123L</t>
  </si>
  <si>
    <t>AAG</t>
  </si>
  <si>
    <t>I123K</t>
  </si>
  <si>
    <t>GCG</t>
  </si>
  <si>
    <t>G124A</t>
  </si>
  <si>
    <t>TCT</t>
  </si>
  <si>
    <t>G124S</t>
  </si>
  <si>
    <t>G124L</t>
  </si>
  <si>
    <t>G126P</t>
  </si>
  <si>
    <t>ACG</t>
  </si>
  <si>
    <t>G126T</t>
  </si>
  <si>
    <t>TTG</t>
  </si>
  <si>
    <t>G126L</t>
  </si>
  <si>
    <t>I142W</t>
  </si>
  <si>
    <t>GGT</t>
  </si>
  <si>
    <t>I142G</t>
  </si>
  <si>
    <t>F199P</t>
  </si>
  <si>
    <t>F199E</t>
  </si>
  <si>
    <t>dgr1_MTX</t>
  </si>
  <si>
    <t>dgr2_MTX</t>
  </si>
  <si>
    <t>dgr3_MTX</t>
  </si>
  <si>
    <t>dgr1_DMSO</t>
  </si>
  <si>
    <t>dgr2_DMSO</t>
  </si>
  <si>
    <t>dgr3_DMSO</t>
  </si>
  <si>
    <t>dgr4_MTX</t>
  </si>
  <si>
    <t>dgr4_DMSO</t>
  </si>
  <si>
    <t>median_dgr-MTX</t>
  </si>
  <si>
    <t>median_dgr-DMSO</t>
  </si>
  <si>
    <t>x</t>
  </si>
  <si>
    <t>Empty</t>
  </si>
  <si>
    <t>PjDHFR</t>
  </si>
  <si>
    <t>ScDHFR</t>
  </si>
  <si>
    <t>mDHFR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</si>
</sst>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0E8E-EC5A-C540-A11E-36B4461AF0E5}">
  <dimension ref="A1:M25"/>
  <sheetViews>
    <sheetView tabSelected="1" workbookViewId="0">
      <selection activeCell="C26" sqref="C26"/>
    </sheetView>
  </sheetViews>
  <sheetFormatPr baseColWidth="10" defaultRowHeight="16" x14ac:dyDescent="0.2"/>
  <cols>
    <col min="3" max="3" width="11.83203125" bestFit="1" customWidth="1"/>
    <col min="8" max="8" width="14.33203125" bestFit="1" customWidth="1"/>
    <col min="13" max="13" width="15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4" t="s">
        <v>39</v>
      </c>
      <c r="E1" s="4" t="s">
        <v>40</v>
      </c>
      <c r="F1" s="4" t="s">
        <v>41</v>
      </c>
      <c r="G1" s="4" t="s">
        <v>45</v>
      </c>
      <c r="H1" s="4" t="s">
        <v>47</v>
      </c>
      <c r="I1" s="4" t="s">
        <v>42</v>
      </c>
      <c r="J1" s="4" t="s">
        <v>43</v>
      </c>
      <c r="K1" s="4" t="s">
        <v>44</v>
      </c>
      <c r="L1" s="4" t="s">
        <v>46</v>
      </c>
      <c r="M1" s="4" t="s">
        <v>48</v>
      </c>
    </row>
    <row r="2" spans="1:13" x14ac:dyDescent="0.2">
      <c r="A2">
        <v>10</v>
      </c>
      <c r="B2" t="s">
        <v>3</v>
      </c>
      <c r="C2" t="s">
        <v>4</v>
      </c>
      <c r="D2">
        <v>0.28985507246376702</v>
      </c>
      <c r="E2">
        <v>0.27149321266968302</v>
      </c>
      <c r="F2">
        <v>0.28295819935691302</v>
      </c>
      <c r="G2">
        <v>0.24590163934426201</v>
      </c>
      <c r="H2">
        <f>MEDIAN(D2:G2)</f>
        <v>0.27722570601329799</v>
      </c>
      <c r="I2">
        <v>0.296819787985866</v>
      </c>
      <c r="J2">
        <v>0.28571428571428498</v>
      </c>
      <c r="K2">
        <v>0.28571428571428498</v>
      </c>
      <c r="L2">
        <v>0.257510729613733</v>
      </c>
      <c r="M2">
        <f>MEDIAN(I2:L2)</f>
        <v>0.28571428571428498</v>
      </c>
    </row>
    <row r="3" spans="1:13" x14ac:dyDescent="0.2">
      <c r="A3" s="2">
        <v>10</v>
      </c>
      <c r="B3" s="2" t="s">
        <v>5</v>
      </c>
      <c r="C3" s="2" t="s">
        <v>6</v>
      </c>
      <c r="D3">
        <v>0.19354838709677399</v>
      </c>
      <c r="E3">
        <v>0.24727272727272701</v>
      </c>
      <c r="F3">
        <v>0.26785714285714202</v>
      </c>
      <c r="G3">
        <v>0.249999999999999</v>
      </c>
      <c r="H3">
        <f t="shared" ref="H3:H25" si="0">MEDIAN(D3:G3)</f>
        <v>0.24863636363636299</v>
      </c>
      <c r="I3">
        <v>0.189830508474576</v>
      </c>
      <c r="J3">
        <v>0.25806451612903197</v>
      </c>
      <c r="K3">
        <v>0.26291079812206503</v>
      </c>
      <c r="L3">
        <v>0.26794258373205698</v>
      </c>
      <c r="M3">
        <f t="shared" ref="M3:M25" si="1">MEDIAN(I3:L3)</f>
        <v>0.2604876571255485</v>
      </c>
    </row>
    <row r="4" spans="1:13" x14ac:dyDescent="0.2">
      <c r="A4" s="3">
        <v>11</v>
      </c>
      <c r="B4" s="3" t="s">
        <v>7</v>
      </c>
      <c r="C4" s="3" t="s">
        <v>8</v>
      </c>
      <c r="D4">
        <v>0.27972027972028002</v>
      </c>
      <c r="E4">
        <v>0.27826086956521701</v>
      </c>
      <c r="F4">
        <v>0.28070175438596401</v>
      </c>
      <c r="G4">
        <v>0.26760563380281699</v>
      </c>
      <c r="H4">
        <f t="shared" si="0"/>
        <v>0.27899057464274851</v>
      </c>
      <c r="I4">
        <v>0.29239766081871199</v>
      </c>
      <c r="J4">
        <v>0.28193832599118801</v>
      </c>
      <c r="K4">
        <v>0.29508196721311403</v>
      </c>
      <c r="L4">
        <v>0.28936170212765899</v>
      </c>
      <c r="M4">
        <f t="shared" si="1"/>
        <v>0.29087968147318549</v>
      </c>
    </row>
    <row r="5" spans="1:13" x14ac:dyDescent="0.2">
      <c r="A5" s="2">
        <v>11</v>
      </c>
      <c r="B5" s="2" t="s">
        <v>9</v>
      </c>
      <c r="C5" s="2" t="s">
        <v>10</v>
      </c>
      <c r="D5">
        <v>0.268656716417909</v>
      </c>
      <c r="E5">
        <v>0.26337448559670801</v>
      </c>
      <c r="F5">
        <v>0.26254826254826202</v>
      </c>
      <c r="G5">
        <v>0.241992882562277</v>
      </c>
      <c r="H5">
        <f t="shared" si="0"/>
        <v>0.26296137407248499</v>
      </c>
      <c r="I5">
        <v>0.27745664739884301</v>
      </c>
      <c r="J5">
        <v>0.27586206896551702</v>
      </c>
      <c r="K5">
        <v>0.267716535433071</v>
      </c>
      <c r="L5">
        <v>0.25165562913907202</v>
      </c>
      <c r="M5">
        <f t="shared" si="1"/>
        <v>0.27178930219929398</v>
      </c>
    </row>
    <row r="6" spans="1:13" x14ac:dyDescent="0.2">
      <c r="A6" s="3">
        <v>33</v>
      </c>
      <c r="B6" s="3" t="s">
        <v>11</v>
      </c>
      <c r="C6" s="3" t="s">
        <v>12</v>
      </c>
      <c r="D6">
        <v>0.27309236947791099</v>
      </c>
      <c r="E6">
        <v>0.265822784810127</v>
      </c>
      <c r="F6">
        <v>0.27480916030534303</v>
      </c>
      <c r="G6">
        <v>0.25925925925925902</v>
      </c>
      <c r="H6">
        <f t="shared" si="0"/>
        <v>0.26945757714401897</v>
      </c>
      <c r="I6">
        <v>0.29299363057324801</v>
      </c>
      <c r="J6">
        <v>0.28660436137071599</v>
      </c>
      <c r="K6">
        <v>0.28965517241379302</v>
      </c>
      <c r="L6">
        <v>0.28215767634854699</v>
      </c>
      <c r="M6">
        <f t="shared" si="1"/>
        <v>0.2881297668922545</v>
      </c>
    </row>
    <row r="7" spans="1:13" x14ac:dyDescent="0.2">
      <c r="A7">
        <v>33</v>
      </c>
      <c r="B7" t="s">
        <v>13</v>
      </c>
      <c r="C7" t="s">
        <v>14</v>
      </c>
      <c r="D7">
        <v>0.28880866425992702</v>
      </c>
      <c r="E7">
        <v>0.27397260273972601</v>
      </c>
      <c r="F7">
        <v>0.24150943396226399</v>
      </c>
      <c r="G7">
        <v>0.24888888888888799</v>
      </c>
      <c r="H7">
        <f t="shared" si="0"/>
        <v>0.26143074581430703</v>
      </c>
      <c r="I7">
        <v>0.29230769230769199</v>
      </c>
      <c r="J7">
        <v>0.28478964401294499</v>
      </c>
      <c r="K7">
        <v>0.268656716417909</v>
      </c>
      <c r="L7">
        <v>0.25278810408921798</v>
      </c>
      <c r="M7">
        <f t="shared" si="1"/>
        <v>0.27672318021542697</v>
      </c>
    </row>
    <row r="8" spans="1:13" x14ac:dyDescent="0.2">
      <c r="A8" s="3">
        <v>35</v>
      </c>
      <c r="B8" s="3" t="s">
        <v>15</v>
      </c>
      <c r="C8" s="3" t="s">
        <v>16</v>
      </c>
      <c r="D8">
        <v>0.28015564202334597</v>
      </c>
      <c r="E8">
        <v>0.26855123674911602</v>
      </c>
      <c r="F8">
        <v>0.27200000000000002</v>
      </c>
      <c r="G8">
        <v>0.26845637583892601</v>
      </c>
      <c r="H8">
        <f t="shared" si="0"/>
        <v>0.27027561837455805</v>
      </c>
      <c r="I8">
        <v>0.29032258064516098</v>
      </c>
      <c r="J8">
        <v>0.27004219409282698</v>
      </c>
      <c r="K8">
        <v>0.278145695364238</v>
      </c>
      <c r="L8">
        <v>0.265625</v>
      </c>
      <c r="M8">
        <f t="shared" si="1"/>
        <v>0.27409394472853249</v>
      </c>
    </row>
    <row r="9" spans="1:13" x14ac:dyDescent="0.2">
      <c r="A9" s="2">
        <v>35</v>
      </c>
      <c r="B9" s="2" t="s">
        <v>17</v>
      </c>
      <c r="C9" s="2" t="s">
        <v>18</v>
      </c>
      <c r="D9">
        <v>0.201834862385321</v>
      </c>
      <c r="E9">
        <v>0.195804195804195</v>
      </c>
      <c r="F9">
        <v>0.19047619047618999</v>
      </c>
      <c r="G9">
        <v>0.25157232704402499</v>
      </c>
      <c r="H9">
        <f t="shared" si="0"/>
        <v>0.198819529094758</v>
      </c>
      <c r="I9">
        <v>0.20270270270270199</v>
      </c>
      <c r="J9">
        <v>0.19548872180451099</v>
      </c>
      <c r="K9">
        <v>0.179372197309417</v>
      </c>
      <c r="L9">
        <v>0.22033898305084701</v>
      </c>
      <c r="M9">
        <f t="shared" si="1"/>
        <v>0.1990957122536065</v>
      </c>
    </row>
    <row r="10" spans="1:13" x14ac:dyDescent="0.2">
      <c r="A10">
        <v>123</v>
      </c>
      <c r="B10" t="s">
        <v>20</v>
      </c>
      <c r="C10" t="s">
        <v>21</v>
      </c>
      <c r="D10">
        <v>0.25974025974025999</v>
      </c>
      <c r="E10">
        <v>0.25806451612903197</v>
      </c>
      <c r="F10">
        <v>0.23272727272727201</v>
      </c>
      <c r="G10">
        <v>0.27681660899653998</v>
      </c>
      <c r="H10">
        <f t="shared" si="0"/>
        <v>0.25890238793464598</v>
      </c>
      <c r="I10">
        <v>0.26315789473684198</v>
      </c>
      <c r="J10">
        <v>0.27067669172932202</v>
      </c>
      <c r="K10">
        <v>0.23841059602649001</v>
      </c>
      <c r="L10">
        <v>0.27491408934707801</v>
      </c>
      <c r="M10">
        <f t="shared" si="1"/>
        <v>0.266917293233082</v>
      </c>
    </row>
    <row r="11" spans="1:13" x14ac:dyDescent="0.2">
      <c r="A11" s="2">
        <v>123</v>
      </c>
      <c r="B11" s="2" t="s">
        <v>22</v>
      </c>
      <c r="C11" s="2" t="s">
        <v>23</v>
      </c>
      <c r="D11">
        <v>0.220472440944882</v>
      </c>
      <c r="E11">
        <v>0.202764976958525</v>
      </c>
      <c r="F11">
        <v>0.23853211009174299</v>
      </c>
      <c r="G11">
        <v>0.20338983050847401</v>
      </c>
      <c r="H11">
        <f t="shared" si="0"/>
        <v>0.21193113572667799</v>
      </c>
      <c r="I11">
        <v>0.22500000000000001</v>
      </c>
      <c r="J11">
        <v>0.22299651567944201</v>
      </c>
      <c r="K11">
        <v>0.24285714285714199</v>
      </c>
      <c r="L11">
        <v>0.20465116279069701</v>
      </c>
      <c r="M11">
        <f t="shared" si="1"/>
        <v>0.22399825783972099</v>
      </c>
    </row>
    <row r="12" spans="1:13" x14ac:dyDescent="0.2">
      <c r="A12">
        <v>124</v>
      </c>
      <c r="B12" t="s">
        <v>24</v>
      </c>
      <c r="C12" t="s">
        <v>25</v>
      </c>
      <c r="D12">
        <v>0.27777777777777701</v>
      </c>
      <c r="E12">
        <v>0.27338129496402702</v>
      </c>
      <c r="F12">
        <v>0.26760563380281699</v>
      </c>
      <c r="G12">
        <v>0.24590163934426201</v>
      </c>
      <c r="H12">
        <f t="shared" si="0"/>
        <v>0.27049346438342203</v>
      </c>
      <c r="I12">
        <v>0.28749999999999998</v>
      </c>
      <c r="J12">
        <v>0.27838827838827701</v>
      </c>
      <c r="K12">
        <v>0.26890756302521002</v>
      </c>
      <c r="L12">
        <v>0.270096463022508</v>
      </c>
      <c r="M12">
        <f t="shared" si="1"/>
        <v>0.27424237070539248</v>
      </c>
    </row>
    <row r="13" spans="1:13" x14ac:dyDescent="0.2">
      <c r="A13">
        <v>124</v>
      </c>
      <c r="B13" t="s">
        <v>26</v>
      </c>
      <c r="C13" t="s">
        <v>27</v>
      </c>
      <c r="D13">
        <v>0.27076923076922998</v>
      </c>
      <c r="E13">
        <v>0.20895522388059601</v>
      </c>
      <c r="F13">
        <v>0.28099173553718998</v>
      </c>
      <c r="G13">
        <v>0.25165562913907202</v>
      </c>
      <c r="H13">
        <f t="shared" si="0"/>
        <v>0.261212429954151</v>
      </c>
      <c r="I13">
        <v>0.28048780487804797</v>
      </c>
      <c r="J13">
        <v>0.21587301587301599</v>
      </c>
      <c r="K13">
        <v>0.29411764705882298</v>
      </c>
      <c r="L13">
        <v>0.276422764227642</v>
      </c>
      <c r="M13">
        <f t="shared" si="1"/>
        <v>0.27845528455284496</v>
      </c>
    </row>
    <row r="14" spans="1:13" x14ac:dyDescent="0.2">
      <c r="A14">
        <v>124</v>
      </c>
      <c r="B14" t="s">
        <v>20</v>
      </c>
      <c r="C14" t="s">
        <v>28</v>
      </c>
      <c r="D14">
        <v>0.266666666666666</v>
      </c>
      <c r="E14">
        <v>0.26277372262773602</v>
      </c>
      <c r="F14">
        <v>0.23151125401929201</v>
      </c>
      <c r="G14">
        <v>0.21960784313725501</v>
      </c>
      <c r="H14">
        <f t="shared" si="0"/>
        <v>0.24714248832351401</v>
      </c>
      <c r="I14">
        <v>0.26837060702875398</v>
      </c>
      <c r="J14">
        <v>0.25910931174089102</v>
      </c>
      <c r="K14">
        <v>0.23529411764705799</v>
      </c>
      <c r="L14">
        <v>0.22033898305084701</v>
      </c>
      <c r="M14">
        <f t="shared" si="1"/>
        <v>0.24720171469397451</v>
      </c>
    </row>
    <row r="15" spans="1:13" x14ac:dyDescent="0.2">
      <c r="A15">
        <v>126</v>
      </c>
      <c r="B15" t="s">
        <v>11</v>
      </c>
      <c r="C15" t="s">
        <v>29</v>
      </c>
      <c r="D15">
        <v>0.20846905537459201</v>
      </c>
      <c r="E15">
        <v>0.17910447761193901</v>
      </c>
      <c r="F15">
        <v>0.189090909090908</v>
      </c>
      <c r="G15">
        <v>0.17857142857142799</v>
      </c>
      <c r="H15">
        <f t="shared" si="0"/>
        <v>0.18409769335142351</v>
      </c>
      <c r="I15">
        <v>0.206349206349206</v>
      </c>
      <c r="J15">
        <v>0.191176470588234</v>
      </c>
      <c r="K15">
        <v>0.18181818181818099</v>
      </c>
      <c r="L15">
        <v>0.17777777777777801</v>
      </c>
      <c r="M15">
        <f t="shared" si="1"/>
        <v>0.1864973262032075</v>
      </c>
    </row>
    <row r="16" spans="1:13" x14ac:dyDescent="0.2">
      <c r="A16">
        <v>126</v>
      </c>
      <c r="B16" t="s">
        <v>30</v>
      </c>
      <c r="C16" t="s">
        <v>31</v>
      </c>
      <c r="D16">
        <v>0.28248587570621397</v>
      </c>
      <c r="E16">
        <v>0.27027027027027001</v>
      </c>
      <c r="F16">
        <v>0.27299703264094799</v>
      </c>
      <c r="G16">
        <v>0.25531914893617003</v>
      </c>
      <c r="H16">
        <f t="shared" si="0"/>
        <v>0.27163365145560903</v>
      </c>
      <c r="I16">
        <v>0.28198433420365498</v>
      </c>
      <c r="J16">
        <v>0.27838827838827701</v>
      </c>
      <c r="K16">
        <v>0.27272727272727199</v>
      </c>
      <c r="L16">
        <v>0.28125</v>
      </c>
      <c r="M16">
        <f t="shared" si="1"/>
        <v>0.27981913919413848</v>
      </c>
    </row>
    <row r="17" spans="1:13" x14ac:dyDescent="0.2">
      <c r="A17" s="2">
        <v>126</v>
      </c>
      <c r="B17" s="2" t="s">
        <v>32</v>
      </c>
      <c r="C17" s="2" t="s">
        <v>33</v>
      </c>
      <c r="D17">
        <v>0.26556016597510301</v>
      </c>
      <c r="E17">
        <v>0.19298245614035001</v>
      </c>
      <c r="F17">
        <v>0.26426426426426303</v>
      </c>
      <c r="G17">
        <v>0.26765799256505401</v>
      </c>
      <c r="H17">
        <f t="shared" si="0"/>
        <v>0.26491221511968299</v>
      </c>
      <c r="I17">
        <v>0.28571428571428398</v>
      </c>
      <c r="J17">
        <v>0.19819819819819701</v>
      </c>
      <c r="K17">
        <v>0.27874564459930301</v>
      </c>
      <c r="L17">
        <v>0.27480916030534303</v>
      </c>
      <c r="M17">
        <f t="shared" si="1"/>
        <v>0.27677740245232302</v>
      </c>
    </row>
    <row r="18" spans="1:13" x14ac:dyDescent="0.2">
      <c r="A18">
        <v>142</v>
      </c>
      <c r="B18" t="s">
        <v>13</v>
      </c>
      <c r="C18" t="s">
        <v>34</v>
      </c>
      <c r="D18">
        <v>0.28409090909090901</v>
      </c>
      <c r="E18">
        <v>0.17155756207674899</v>
      </c>
      <c r="F18">
        <v>0.27027027027027001</v>
      </c>
      <c r="G18">
        <v>0.265625</v>
      </c>
      <c r="H18">
        <f t="shared" si="0"/>
        <v>0.26794763513513498</v>
      </c>
      <c r="I18">
        <v>0.28776978417266003</v>
      </c>
      <c r="J18">
        <v>0.27631578947368401</v>
      </c>
      <c r="K18">
        <v>0.28125</v>
      </c>
      <c r="L18">
        <v>0.27586206896551702</v>
      </c>
      <c r="M18">
        <f t="shared" si="1"/>
        <v>0.27878289473684204</v>
      </c>
    </row>
    <row r="19" spans="1:13" x14ac:dyDescent="0.2">
      <c r="A19" s="2">
        <v>142</v>
      </c>
      <c r="B19" s="2" t="s">
        <v>35</v>
      </c>
      <c r="C19" s="2" t="s">
        <v>36</v>
      </c>
      <c r="D19">
        <v>0.19310344827586201</v>
      </c>
      <c r="E19">
        <v>0.25</v>
      </c>
      <c r="F19">
        <v>0.25498007968127501</v>
      </c>
      <c r="G19">
        <v>0.16326530612244899</v>
      </c>
      <c r="H19">
        <f t="shared" si="0"/>
        <v>0.22155172413793101</v>
      </c>
      <c r="I19">
        <v>0.19512195121951201</v>
      </c>
      <c r="J19">
        <v>0.27240143369175501</v>
      </c>
      <c r="K19">
        <v>0.251748251748251</v>
      </c>
      <c r="L19">
        <v>0.17094017094017</v>
      </c>
      <c r="M19">
        <f t="shared" si="1"/>
        <v>0.22343510148388152</v>
      </c>
    </row>
    <row r="20" spans="1:13" x14ac:dyDescent="0.2">
      <c r="A20" s="3">
        <v>199</v>
      </c>
      <c r="B20" s="3" t="s">
        <v>11</v>
      </c>
      <c r="C20" s="3" t="s">
        <v>37</v>
      </c>
      <c r="D20">
        <v>0.28469750889679601</v>
      </c>
      <c r="E20">
        <v>0.266666666666666</v>
      </c>
      <c r="F20">
        <v>0.264984227129337</v>
      </c>
      <c r="G20">
        <v>0.24561403508771901</v>
      </c>
      <c r="H20">
        <f t="shared" si="0"/>
        <v>0.26582544689800147</v>
      </c>
      <c r="I20">
        <v>0.28571428571428498</v>
      </c>
      <c r="J20">
        <v>0.27462686567164102</v>
      </c>
      <c r="K20">
        <v>0.27491408934707801</v>
      </c>
      <c r="L20">
        <v>0.25296442687747001</v>
      </c>
      <c r="M20">
        <f t="shared" si="1"/>
        <v>0.27477047750935951</v>
      </c>
    </row>
    <row r="21" spans="1:13" x14ac:dyDescent="0.2">
      <c r="A21">
        <v>199</v>
      </c>
      <c r="B21" t="s">
        <v>19</v>
      </c>
      <c r="C21" t="s">
        <v>38</v>
      </c>
      <c r="D21">
        <v>0.195804195804195</v>
      </c>
      <c r="E21">
        <v>0.27868852459016402</v>
      </c>
      <c r="F21">
        <v>0.28402366863905198</v>
      </c>
      <c r="G21">
        <v>0.27210884353741499</v>
      </c>
      <c r="H21">
        <f t="shared" si="0"/>
        <v>0.27539868406378953</v>
      </c>
      <c r="I21">
        <v>0.20317460317460301</v>
      </c>
      <c r="J21">
        <v>0.28776978417266003</v>
      </c>
      <c r="K21">
        <v>0.28776978417266003</v>
      </c>
      <c r="L21">
        <v>0.28037383177570102</v>
      </c>
      <c r="M21">
        <f t="shared" si="1"/>
        <v>0.28407180797418052</v>
      </c>
    </row>
    <row r="22" spans="1:13" x14ac:dyDescent="0.2">
      <c r="A22">
        <v>200</v>
      </c>
      <c r="B22" t="s">
        <v>49</v>
      </c>
      <c r="C22" t="s">
        <v>50</v>
      </c>
      <c r="D22">
        <v>0.28571428571428498</v>
      </c>
      <c r="E22">
        <v>0.27184466019417403</v>
      </c>
      <c r="F22">
        <v>0.28901734104046201</v>
      </c>
      <c r="G22">
        <v>0.26765799256505401</v>
      </c>
      <c r="H22">
        <f t="shared" si="0"/>
        <v>0.2787794729542295</v>
      </c>
      <c r="I22">
        <v>0.27972027972028002</v>
      </c>
      <c r="J22">
        <v>0.27586206896551602</v>
      </c>
      <c r="K22">
        <v>0.28115015974440899</v>
      </c>
      <c r="L22">
        <v>0.27692307692307599</v>
      </c>
      <c r="M22">
        <f t="shared" si="1"/>
        <v>0.27832167832167798</v>
      </c>
    </row>
    <row r="23" spans="1:13" x14ac:dyDescent="0.2">
      <c r="A23">
        <v>201</v>
      </c>
      <c r="B23" t="s">
        <v>49</v>
      </c>
      <c r="C23" t="s">
        <v>51</v>
      </c>
      <c r="D23">
        <v>0.28787878787878701</v>
      </c>
      <c r="E23">
        <v>0.28187919463087302</v>
      </c>
      <c r="F23">
        <v>0.19672131147541</v>
      </c>
      <c r="G23">
        <v>0.25185185185185099</v>
      </c>
      <c r="H23">
        <f t="shared" si="0"/>
        <v>0.26686552324136203</v>
      </c>
      <c r="I23">
        <v>0.293193717277486</v>
      </c>
      <c r="J23">
        <v>0.27799227799227799</v>
      </c>
      <c r="K23">
        <v>0.19230769230769201</v>
      </c>
      <c r="L23">
        <v>0.27419354838709697</v>
      </c>
      <c r="M23">
        <f t="shared" si="1"/>
        <v>0.27609291318968748</v>
      </c>
    </row>
    <row r="24" spans="1:13" x14ac:dyDescent="0.2">
      <c r="A24">
        <v>202</v>
      </c>
      <c r="B24" t="s">
        <v>49</v>
      </c>
      <c r="C24" t="s">
        <v>52</v>
      </c>
      <c r="D24">
        <v>0.29508196721311403</v>
      </c>
      <c r="E24">
        <v>0.249496981891348</v>
      </c>
      <c r="F24">
        <v>0.28679245283018701</v>
      </c>
      <c r="G24">
        <v>0.27067669172932202</v>
      </c>
      <c r="H24">
        <f t="shared" si="0"/>
        <v>0.27873457227975451</v>
      </c>
      <c r="I24">
        <v>0.29118773946360199</v>
      </c>
      <c r="J24">
        <v>0.28571428571428498</v>
      </c>
      <c r="K24">
        <v>0.28478964401294499</v>
      </c>
      <c r="L24">
        <v>0.284644194756554</v>
      </c>
      <c r="M24">
        <f t="shared" si="1"/>
        <v>0.28525196486361498</v>
      </c>
    </row>
    <row r="25" spans="1:13" x14ac:dyDescent="0.2">
      <c r="A25">
        <v>203</v>
      </c>
      <c r="B25" t="s">
        <v>49</v>
      </c>
      <c r="C25" t="s">
        <v>53</v>
      </c>
      <c r="D25">
        <v>0.29090909090909001</v>
      </c>
      <c r="E25">
        <v>0.29090909090909001</v>
      </c>
      <c r="F25">
        <v>0.28758169934640498</v>
      </c>
      <c r="G25">
        <v>0.28099173553718998</v>
      </c>
      <c r="H25">
        <f t="shared" si="0"/>
        <v>0.2892453951277475</v>
      </c>
      <c r="I25">
        <v>0.29581993569131798</v>
      </c>
      <c r="J25">
        <v>0.27636363636363498</v>
      </c>
      <c r="K25">
        <v>0.29457364341085301</v>
      </c>
      <c r="L25">
        <v>0.27941176470588103</v>
      </c>
      <c r="M25">
        <f t="shared" si="1"/>
        <v>0.28699270405836702</v>
      </c>
    </row>
  </sheetData>
  <sortState xmlns:xlrd2="http://schemas.microsoft.com/office/spreadsheetml/2017/richdata2" ref="F31:J76">
    <sortCondition ref="F29:F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Rouleau</dc:creator>
  <cp:lastModifiedBy>François Rouleau</cp:lastModifiedBy>
  <dcterms:created xsi:type="dcterms:W3CDTF">2023-07-12T22:22:01Z</dcterms:created>
  <dcterms:modified xsi:type="dcterms:W3CDTF">2023-09-21T17:30:22Z</dcterms:modified>
</cp:coreProperties>
</file>