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0_CD_LANDVISER\1D-VES\"/>
    </mc:Choice>
  </mc:AlternateContent>
  <xr:revisionPtr revIDLastSave="0" documentId="13_ncr:1_{1921F210-6F40-4CE1-9BAA-4DB9E55F3A18}" xr6:coauthVersionLast="45" xr6:coauthVersionMax="45" xr10:uidLastSave="{00000000-0000-0000-0000-000000000000}"/>
  <bookViews>
    <workbookView xWindow="-120" yWindow="-120" windowWidth="28095" windowHeight="16440" tabRatio="690" xr2:uid="{00000000-000D-0000-FFFF-FFFF00000000}"/>
  </bookViews>
  <sheets>
    <sheet name="field setup" sheetId="9" r:id="rId1"/>
    <sheet name="get data from ERM01" sheetId="6" r:id="rId2"/>
    <sheet name="IZM" sheetId="11" r:id="rId3"/>
    <sheet name="use iVEZ" sheetId="7" r:id="rId4"/>
    <sheet name="Groundwater interpretation" sheetId="8" r:id="rId5"/>
    <sheet name="ESRI_MAPINFO_SHEET" sheetId="12" state="very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9" l="1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52" i="9"/>
  <c r="G52" i="9" s="1"/>
  <c r="P67" i="9" l="1"/>
  <c r="G53" i="9"/>
  <c r="H53" i="9"/>
  <c r="F54" i="9"/>
  <c r="G54" i="9" s="1"/>
  <c r="F55" i="9"/>
  <c r="H55" i="9" s="1"/>
  <c r="G55" i="9"/>
  <c r="F56" i="9"/>
  <c r="G56" i="9"/>
  <c r="H56" i="9"/>
  <c r="F57" i="9"/>
  <c r="G57" i="9"/>
  <c r="H57" i="9"/>
  <c r="F58" i="9"/>
  <c r="G58" i="9" s="1"/>
  <c r="F59" i="9"/>
  <c r="H59" i="9" s="1"/>
  <c r="G59" i="9"/>
  <c r="F60" i="9"/>
  <c r="G60" i="9"/>
  <c r="H60" i="9"/>
  <c r="F61" i="9"/>
  <c r="G61" i="9"/>
  <c r="H61" i="9"/>
  <c r="F62" i="9"/>
  <c r="G62" i="9" s="1"/>
  <c r="F63" i="9"/>
  <c r="H63" i="9" s="1"/>
  <c r="G63" i="9"/>
  <c r="F64" i="9"/>
  <c r="G64" i="9"/>
  <c r="H64" i="9"/>
  <c r="F65" i="9"/>
  <c r="G65" i="9"/>
  <c r="H65" i="9"/>
  <c r="F66" i="9"/>
  <c r="G66" i="9" s="1"/>
  <c r="G67" i="9"/>
  <c r="H67" i="9"/>
  <c r="H52" i="9"/>
  <c r="I67" i="9"/>
  <c r="J67" i="9"/>
  <c r="K67" i="9"/>
  <c r="L67" i="9"/>
  <c r="M67" i="9"/>
  <c r="N67" i="9"/>
  <c r="O67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N65" i="9"/>
  <c r="K52" i="9"/>
  <c r="I53" i="9"/>
  <c r="K54" i="9"/>
  <c r="M55" i="9"/>
  <c r="I56" i="9"/>
  <c r="K56" i="9"/>
  <c r="M56" i="9"/>
  <c r="O56" i="9"/>
  <c r="I57" i="9"/>
  <c r="O58" i="9"/>
  <c r="M59" i="9"/>
  <c r="L52" i="9"/>
  <c r="L53" i="9"/>
  <c r="J54" i="9"/>
  <c r="L55" i="9"/>
  <c r="J56" i="9"/>
  <c r="L56" i="9"/>
  <c r="N56" i="9"/>
  <c r="L57" i="9"/>
  <c r="J58" i="9"/>
  <c r="L59" i="9"/>
  <c r="M60" i="9"/>
  <c r="I60" i="9"/>
  <c r="L60" i="9"/>
  <c r="J61" i="9"/>
  <c r="K61" i="9"/>
  <c r="I62" i="9"/>
  <c r="N63" i="9"/>
  <c r="J63" i="9"/>
  <c r="O63" i="9"/>
  <c r="K63" i="9"/>
  <c r="O64" i="9"/>
  <c r="M64" i="9"/>
  <c r="K64" i="9"/>
  <c r="I64" i="9"/>
  <c r="N64" i="9"/>
  <c r="L64" i="9"/>
  <c r="J64" i="9"/>
  <c r="M66" i="9"/>
  <c r="L66" i="9"/>
  <c r="L65" i="9"/>
  <c r="M65" i="9"/>
  <c r="I65" i="9"/>
  <c r="I52" i="9"/>
  <c r="M52" i="9"/>
  <c r="J52" i="9"/>
  <c r="N52" i="9"/>
  <c r="L61" i="9"/>
  <c r="M61" i="9"/>
  <c r="I61" i="9"/>
  <c r="K59" i="9"/>
  <c r="O59" i="9"/>
  <c r="J59" i="9"/>
  <c r="N59" i="9"/>
  <c r="K57" i="9"/>
  <c r="O57" i="9"/>
  <c r="J57" i="9"/>
  <c r="N57" i="9"/>
  <c r="K55" i="9"/>
  <c r="O55" i="9"/>
  <c r="J55" i="9"/>
  <c r="N55" i="9"/>
  <c r="K53" i="9"/>
  <c r="O53" i="9"/>
  <c r="J53" i="9"/>
  <c r="N53" i="9"/>
  <c r="K65" i="9"/>
  <c r="O65" i="9"/>
  <c r="J65" i="9"/>
  <c r="I63" i="9"/>
  <c r="M63" i="9"/>
  <c r="L63" i="9"/>
  <c r="O61" i="9"/>
  <c r="N61" i="9"/>
  <c r="I59" i="9"/>
  <c r="M57" i="9"/>
  <c r="I55" i="9"/>
  <c r="M53" i="9"/>
  <c r="O52" i="9"/>
  <c r="O60" i="9"/>
  <c r="K60" i="9"/>
  <c r="N60" i="9"/>
  <c r="J60" i="9"/>
  <c r="N66" i="9" l="1"/>
  <c r="O66" i="9"/>
  <c r="J62" i="9"/>
  <c r="K62" i="9"/>
  <c r="M58" i="9"/>
  <c r="I54" i="9"/>
  <c r="I66" i="9"/>
  <c r="L62" i="9"/>
  <c r="M62" i="9"/>
  <c r="N58" i="9"/>
  <c r="N54" i="9"/>
  <c r="K58" i="9"/>
  <c r="O54" i="9"/>
  <c r="H66" i="9"/>
  <c r="H62" i="9"/>
  <c r="H58" i="9"/>
  <c r="H54" i="9"/>
  <c r="J66" i="9"/>
  <c r="K66" i="9"/>
  <c r="N62" i="9"/>
  <c r="O62" i="9"/>
  <c r="L58" i="9"/>
  <c r="L54" i="9"/>
  <c r="I58" i="9"/>
  <c r="M54" i="9"/>
</calcChain>
</file>

<file path=xl/sharedStrings.xml><?xml version="1.0" encoding="utf-8"?>
<sst xmlns="http://schemas.openxmlformats.org/spreadsheetml/2006/main" count="2150" uniqueCount="1102">
  <si>
    <t>AB/2, m</t>
  </si>
  <si>
    <t xml:space="preserve"># </t>
  </si>
  <si>
    <t>ER-1</t>
  </si>
  <si>
    <t>ER-2</t>
  </si>
  <si>
    <t>ER-3</t>
  </si>
  <si>
    <t>ER-5</t>
  </si>
  <si>
    <t>ER-6</t>
  </si>
  <si>
    <t>ER-7</t>
  </si>
  <si>
    <t>K-multiply</t>
  </si>
  <si>
    <t>K-taken</t>
  </si>
  <si>
    <t>K0=1</t>
  </si>
  <si>
    <t>LandMapper</t>
  </si>
  <si>
    <t>M</t>
  </si>
  <si>
    <t>N</t>
  </si>
  <si>
    <t>A1</t>
  </si>
  <si>
    <t>B1</t>
  </si>
  <si>
    <t>………..</t>
  </si>
  <si>
    <t>…………..</t>
  </si>
  <si>
    <t>A15</t>
  </si>
  <si>
    <t>B15</t>
  </si>
  <si>
    <t>AB</t>
  </si>
  <si>
    <t>distances, m</t>
  </si>
  <si>
    <t>Measurement from deep to shallow</t>
  </si>
  <si>
    <t>[MN]</t>
  </si>
  <si>
    <t>ER = K * U/I</t>
  </si>
  <si>
    <t>U is potential measured between M and N</t>
  </si>
  <si>
    <t>I is current measured between A and B</t>
  </si>
  <si>
    <r>
      <t xml:space="preserve">In all geophysical procedures distance always in </t>
    </r>
    <r>
      <rPr>
        <b/>
        <sz val="9"/>
        <color indexed="10"/>
        <rFont val="Arial"/>
        <family val="2"/>
        <charset val="204"/>
      </rPr>
      <t>Meters.</t>
    </r>
  </si>
  <si>
    <t>ER-8</t>
  </si>
  <si>
    <t>ER-9</t>
  </si>
  <si>
    <t>Manual field VES-1D procedure:</t>
  </si>
  <si>
    <t>K-set</t>
  </si>
  <si>
    <t>Recalculate ER for VES interpretation</t>
  </si>
  <si>
    <t xml:space="preserve">This table recalculates actual ER values suitable for interpretation with iVEZ if measured field ER entered in the table above. </t>
  </si>
  <si>
    <t>LandMapper automatically measured voltage, current</t>
  </si>
  <si>
    <t xml:space="preserve">Instead of writing ER values on the paper in the provided tables, you can store ER in LandMapper's memory </t>
  </si>
  <si>
    <t>you can store some mock data and do download and memory clean up before you go out and start collecting real data!</t>
  </si>
  <si>
    <t>Also clean up ERM-01 memory from all mock data before actual field session, so you don’t get confused which data are those!</t>
  </si>
  <si>
    <t>To connect LandMapper to computer:</t>
  </si>
  <si>
    <t>Good field practice:</t>
  </si>
  <si>
    <t>If you wish to relay on stored ER data, make sure to set up data connection to your computer BEFORE you head to the field!</t>
  </si>
  <si>
    <t>3. On device navigate to  "A PC com Wait" prompt and press respective buttom above on PC.</t>
  </si>
  <si>
    <t>4. All the data will be listed in right window.</t>
  </si>
  <si>
    <t>5. You can save data file or copy in windows clipboard and paste in this Excel file.</t>
  </si>
  <si>
    <t>Note:</t>
  </si>
  <si>
    <t>With USB-to-Serial converter go to Control Panel/System/Hardware/Device Manager and check which Com port it installs. If it installs to the port &gt;com4, right click on it, go to Properties/Port Settings/Advanced and check for available com1-4, then change it. Mine actually first installed on com9, but com1 was free. Those instructions are for Windows XP.</t>
  </si>
  <si>
    <t>It is better to save in file (IZM.txt) and then open in excel.</t>
  </si>
  <si>
    <t>K0=</t>
  </si>
  <si>
    <t>K1=</t>
  </si>
  <si>
    <t>K2=</t>
  </si>
  <si>
    <t>K3=</t>
  </si>
  <si>
    <t>K4=</t>
  </si>
  <si>
    <t>K5=</t>
  </si>
  <si>
    <t>K6=</t>
  </si>
  <si>
    <t>K7=</t>
  </si>
  <si>
    <t>K8=</t>
  </si>
  <si>
    <t>K9=</t>
  </si>
  <si>
    <t>5=</t>
  </si>
  <si>
    <t>---.---</t>
  </si>
  <si>
    <t>6=</t>
  </si>
  <si>
    <t>7=</t>
  </si>
  <si>
    <t>8=</t>
  </si>
  <si>
    <t>9=</t>
  </si>
  <si>
    <t>10=</t>
  </si>
  <si>
    <t>11=</t>
  </si>
  <si>
    <t>12=</t>
  </si>
  <si>
    <t>13=</t>
  </si>
  <si>
    <t>14=</t>
  </si>
  <si>
    <t>15=</t>
  </si>
  <si>
    <t>16=</t>
  </si>
  <si>
    <t>17=</t>
  </si>
  <si>
    <t>18=</t>
  </si>
  <si>
    <t>19=</t>
  </si>
  <si>
    <t>20=</t>
  </si>
  <si>
    <t>21=</t>
  </si>
  <si>
    <t>22=</t>
  </si>
  <si>
    <t>23=</t>
  </si>
  <si>
    <t>24=</t>
  </si>
  <si>
    <t>25=</t>
  </si>
  <si>
    <t>26=</t>
  </si>
  <si>
    <t>27=</t>
  </si>
  <si>
    <t>28=</t>
  </si>
  <si>
    <t>29=</t>
  </si>
  <si>
    <t>30=</t>
  </si>
  <si>
    <t>31=</t>
  </si>
  <si>
    <t>32=</t>
  </si>
  <si>
    <t>33=</t>
  </si>
  <si>
    <t>34=</t>
  </si>
  <si>
    <t>35=</t>
  </si>
  <si>
    <t>36=</t>
  </si>
  <si>
    <t>37=</t>
  </si>
  <si>
    <t>38=</t>
  </si>
  <si>
    <t>39=</t>
  </si>
  <si>
    <t>40=</t>
  </si>
  <si>
    <t>41=</t>
  </si>
  <si>
    <t>42=</t>
  </si>
  <si>
    <t>43=</t>
  </si>
  <si>
    <t>44=</t>
  </si>
  <si>
    <t>45=</t>
  </si>
  <si>
    <t>46=</t>
  </si>
  <si>
    <t>47=</t>
  </si>
  <si>
    <t>48=</t>
  </si>
  <si>
    <t>49=</t>
  </si>
  <si>
    <t>50=</t>
  </si>
  <si>
    <t>51=</t>
  </si>
  <si>
    <t>52=</t>
  </si>
  <si>
    <t>53=</t>
  </si>
  <si>
    <t>54=</t>
  </si>
  <si>
    <t>55=</t>
  </si>
  <si>
    <t>56=</t>
  </si>
  <si>
    <t>57=</t>
  </si>
  <si>
    <t>58=</t>
  </si>
  <si>
    <t>59=</t>
  </si>
  <si>
    <t>60=</t>
  </si>
  <si>
    <t>61=</t>
  </si>
  <si>
    <t>62=</t>
  </si>
  <si>
    <t>63=</t>
  </si>
  <si>
    <t>64=</t>
  </si>
  <si>
    <t>65=</t>
  </si>
  <si>
    <t>66=</t>
  </si>
  <si>
    <t>67=</t>
  </si>
  <si>
    <t>68=</t>
  </si>
  <si>
    <t>69=</t>
  </si>
  <si>
    <t>70=</t>
  </si>
  <si>
    <t>71=</t>
  </si>
  <si>
    <t>72=</t>
  </si>
  <si>
    <t>73=</t>
  </si>
  <si>
    <t>74=</t>
  </si>
  <si>
    <t>75=</t>
  </si>
  <si>
    <t>76=</t>
  </si>
  <si>
    <t>77=</t>
  </si>
  <si>
    <t>78=</t>
  </si>
  <si>
    <t>79=</t>
  </si>
  <si>
    <t>80=</t>
  </si>
  <si>
    <t>81=</t>
  </si>
  <si>
    <t>82=</t>
  </si>
  <si>
    <t>83=</t>
  </si>
  <si>
    <t>84=</t>
  </si>
  <si>
    <t>85=</t>
  </si>
  <si>
    <t>86=</t>
  </si>
  <si>
    <t>87=</t>
  </si>
  <si>
    <t>88=</t>
  </si>
  <si>
    <t>89=</t>
  </si>
  <si>
    <t>90=</t>
  </si>
  <si>
    <t>91=</t>
  </si>
  <si>
    <t>92=</t>
  </si>
  <si>
    <t>93=</t>
  </si>
  <si>
    <t>94=</t>
  </si>
  <si>
    <t>95=</t>
  </si>
  <si>
    <t>96=</t>
  </si>
  <si>
    <t>97=</t>
  </si>
  <si>
    <t>98=</t>
  </si>
  <si>
    <t>99=</t>
  </si>
  <si>
    <t>100=</t>
  </si>
  <si>
    <t>101=</t>
  </si>
  <si>
    <t>102=</t>
  </si>
  <si>
    <t>103=</t>
  </si>
  <si>
    <t>104=</t>
  </si>
  <si>
    <t>105=</t>
  </si>
  <si>
    <t>106=</t>
  </si>
  <si>
    <t>107=</t>
  </si>
  <si>
    <t>108=</t>
  </si>
  <si>
    <t>109=</t>
  </si>
  <si>
    <t>110=</t>
  </si>
  <si>
    <t>111=</t>
  </si>
  <si>
    <t>112=</t>
  </si>
  <si>
    <t>113=</t>
  </si>
  <si>
    <t>114=</t>
  </si>
  <si>
    <t>115=</t>
  </si>
  <si>
    <t>116=</t>
  </si>
  <si>
    <t>117=</t>
  </si>
  <si>
    <t>118=</t>
  </si>
  <si>
    <t>119=</t>
  </si>
  <si>
    <t>120=</t>
  </si>
  <si>
    <t>121=</t>
  </si>
  <si>
    <t>122=</t>
  </si>
  <si>
    <t>123=</t>
  </si>
  <si>
    <t>124=</t>
  </si>
  <si>
    <t>125=</t>
  </si>
  <si>
    <t>126=</t>
  </si>
  <si>
    <t>127=</t>
  </si>
  <si>
    <t>128=</t>
  </si>
  <si>
    <t>129=</t>
  </si>
  <si>
    <t>130=</t>
  </si>
  <si>
    <t>131=</t>
  </si>
  <si>
    <t>132=</t>
  </si>
  <si>
    <t>133=</t>
  </si>
  <si>
    <t>134=</t>
  </si>
  <si>
    <t>135=</t>
  </si>
  <si>
    <t>136=</t>
  </si>
  <si>
    <t>137=</t>
  </si>
  <si>
    <t>138=</t>
  </si>
  <si>
    <t>139=</t>
  </si>
  <si>
    <t>140=</t>
  </si>
  <si>
    <t>141=</t>
  </si>
  <si>
    <t>142=</t>
  </si>
  <si>
    <t>143=</t>
  </si>
  <si>
    <t>144=</t>
  </si>
  <si>
    <t>145=</t>
  </si>
  <si>
    <t>146=</t>
  </si>
  <si>
    <t>147=</t>
  </si>
  <si>
    <t>148=</t>
  </si>
  <si>
    <t>149=</t>
  </si>
  <si>
    <t>150=</t>
  </si>
  <si>
    <t>151=</t>
  </si>
  <si>
    <t>152=</t>
  </si>
  <si>
    <t>153=</t>
  </si>
  <si>
    <t>154=</t>
  </si>
  <si>
    <t>155=</t>
  </si>
  <si>
    <t>156=</t>
  </si>
  <si>
    <t>157=</t>
  </si>
  <si>
    <t>158=</t>
  </si>
  <si>
    <t>159=</t>
  </si>
  <si>
    <t>160=</t>
  </si>
  <si>
    <t>161=</t>
  </si>
  <si>
    <t>162=</t>
  </si>
  <si>
    <t>163=</t>
  </si>
  <si>
    <t>164=</t>
  </si>
  <si>
    <t>165=</t>
  </si>
  <si>
    <t>166=</t>
  </si>
  <si>
    <t>167=</t>
  </si>
  <si>
    <t>168=</t>
  </si>
  <si>
    <t>169=</t>
  </si>
  <si>
    <t>170=</t>
  </si>
  <si>
    <t>171=</t>
  </si>
  <si>
    <t>172=</t>
  </si>
  <si>
    <t>173=</t>
  </si>
  <si>
    <t>174=</t>
  </si>
  <si>
    <t>175=</t>
  </si>
  <si>
    <t>176=</t>
  </si>
  <si>
    <t>177=</t>
  </si>
  <si>
    <t>178=</t>
  </si>
  <si>
    <t>179=</t>
  </si>
  <si>
    <t>180=</t>
  </si>
  <si>
    <t>181=</t>
  </si>
  <si>
    <t>182=</t>
  </si>
  <si>
    <t>183=</t>
  </si>
  <si>
    <t>184=</t>
  </si>
  <si>
    <t>185=</t>
  </si>
  <si>
    <t>186=</t>
  </si>
  <si>
    <t>187=</t>
  </si>
  <si>
    <t>188=</t>
  </si>
  <si>
    <t>189=</t>
  </si>
  <si>
    <t>190=</t>
  </si>
  <si>
    <t>191=</t>
  </si>
  <si>
    <t>192=</t>
  </si>
  <si>
    <t>193=</t>
  </si>
  <si>
    <t>194=</t>
  </si>
  <si>
    <t>195=</t>
  </si>
  <si>
    <t>196=</t>
  </si>
  <si>
    <t>197=</t>
  </si>
  <si>
    <t>198=</t>
  </si>
  <si>
    <t>199=</t>
  </si>
  <si>
    <t>200=</t>
  </si>
  <si>
    <t>201=</t>
  </si>
  <si>
    <t>202=</t>
  </si>
  <si>
    <t>203=</t>
  </si>
  <si>
    <t>204=</t>
  </si>
  <si>
    <t>205=</t>
  </si>
  <si>
    <t>206=</t>
  </si>
  <si>
    <t>207=</t>
  </si>
  <si>
    <t>208=</t>
  </si>
  <si>
    <t>209=</t>
  </si>
  <si>
    <t>210=</t>
  </si>
  <si>
    <t>211=</t>
  </si>
  <si>
    <t>212=</t>
  </si>
  <si>
    <t>213=</t>
  </si>
  <si>
    <t>214=</t>
  </si>
  <si>
    <t>215=</t>
  </si>
  <si>
    <t>216=</t>
  </si>
  <si>
    <t>217=</t>
  </si>
  <si>
    <t>218=</t>
  </si>
  <si>
    <t>219=</t>
  </si>
  <si>
    <t>220=</t>
  </si>
  <si>
    <t>221=</t>
  </si>
  <si>
    <t>222=</t>
  </si>
  <si>
    <t>223=</t>
  </si>
  <si>
    <t>224=</t>
  </si>
  <si>
    <t>225=</t>
  </si>
  <si>
    <t>226=</t>
  </si>
  <si>
    <t>227=</t>
  </si>
  <si>
    <t>228=</t>
  </si>
  <si>
    <t>229=</t>
  </si>
  <si>
    <t>230=</t>
  </si>
  <si>
    <t>231=</t>
  </si>
  <si>
    <t>232=</t>
  </si>
  <si>
    <t>233=</t>
  </si>
  <si>
    <t>234=</t>
  </si>
  <si>
    <t>235=</t>
  </si>
  <si>
    <t>236=</t>
  </si>
  <si>
    <t>237=</t>
  </si>
  <si>
    <t>238=</t>
  </si>
  <si>
    <t>239=</t>
  </si>
  <si>
    <t>240=</t>
  </si>
  <si>
    <t>241=</t>
  </si>
  <si>
    <t>242=</t>
  </si>
  <si>
    <t>243=</t>
  </si>
  <si>
    <t>244=</t>
  </si>
  <si>
    <t>245=</t>
  </si>
  <si>
    <t>246=</t>
  </si>
  <si>
    <t>247=</t>
  </si>
  <si>
    <t>248=</t>
  </si>
  <si>
    <t>249=</t>
  </si>
  <si>
    <t>250=</t>
  </si>
  <si>
    <t>251=</t>
  </si>
  <si>
    <t>252=</t>
  </si>
  <si>
    <t>253=</t>
  </si>
  <si>
    <t>254=</t>
  </si>
  <si>
    <t>255=</t>
  </si>
  <si>
    <t>256=</t>
  </si>
  <si>
    <t>257=</t>
  </si>
  <si>
    <t>258=</t>
  </si>
  <si>
    <t>259=</t>
  </si>
  <si>
    <t>260=</t>
  </si>
  <si>
    <t>261=</t>
  </si>
  <si>
    <t>262=</t>
  </si>
  <si>
    <t>263=</t>
  </si>
  <si>
    <t>264=</t>
  </si>
  <si>
    <t>265=</t>
  </si>
  <si>
    <t>266=</t>
  </si>
  <si>
    <t>267=</t>
  </si>
  <si>
    <t>268=</t>
  </si>
  <si>
    <t>269=</t>
  </si>
  <si>
    <t>270=</t>
  </si>
  <si>
    <t>271=</t>
  </si>
  <si>
    <t>272=</t>
  </si>
  <si>
    <t>273=</t>
  </si>
  <si>
    <t>274=</t>
  </si>
  <si>
    <t>275=</t>
  </si>
  <si>
    <t>276=</t>
  </si>
  <si>
    <t>277=</t>
  </si>
  <si>
    <t>278=</t>
  </si>
  <si>
    <t>279=</t>
  </si>
  <si>
    <t>280=</t>
  </si>
  <si>
    <t>281=</t>
  </si>
  <si>
    <t>282=</t>
  </si>
  <si>
    <t>283=</t>
  </si>
  <si>
    <t>284=</t>
  </si>
  <si>
    <t>285=</t>
  </si>
  <si>
    <t>286=</t>
  </si>
  <si>
    <t>287=</t>
  </si>
  <si>
    <t>288=</t>
  </si>
  <si>
    <t>289=</t>
  </si>
  <si>
    <t>290=</t>
  </si>
  <si>
    <t>291=</t>
  </si>
  <si>
    <t>292=</t>
  </si>
  <si>
    <t>293=</t>
  </si>
  <si>
    <t>294=</t>
  </si>
  <si>
    <t>295=</t>
  </si>
  <si>
    <t>296=</t>
  </si>
  <si>
    <t>297=</t>
  </si>
  <si>
    <t>298=</t>
  </si>
  <si>
    <t>299=</t>
  </si>
  <si>
    <t>300=</t>
  </si>
  <si>
    <t>301=</t>
  </si>
  <si>
    <t>302=</t>
  </si>
  <si>
    <t>303=</t>
  </si>
  <si>
    <t>304=</t>
  </si>
  <si>
    <t>305=</t>
  </si>
  <si>
    <t>306=</t>
  </si>
  <si>
    <t>307=</t>
  </si>
  <si>
    <t>308=</t>
  </si>
  <si>
    <t>309=</t>
  </si>
  <si>
    <t>310=</t>
  </si>
  <si>
    <t>311=</t>
  </si>
  <si>
    <t>312=</t>
  </si>
  <si>
    <t>313=</t>
  </si>
  <si>
    <t>314=</t>
  </si>
  <si>
    <t>315=</t>
  </si>
  <si>
    <t>316=</t>
  </si>
  <si>
    <t>317=</t>
  </si>
  <si>
    <t>318=</t>
  </si>
  <si>
    <t>319=</t>
  </si>
  <si>
    <t>320=</t>
  </si>
  <si>
    <t>321=</t>
  </si>
  <si>
    <t>322=</t>
  </si>
  <si>
    <t>323=</t>
  </si>
  <si>
    <t>324=</t>
  </si>
  <si>
    <t>325=</t>
  </si>
  <si>
    <t>326=</t>
  </si>
  <si>
    <t>327=</t>
  </si>
  <si>
    <t>328=</t>
  </si>
  <si>
    <t>329=</t>
  </si>
  <si>
    <t>330=</t>
  </si>
  <si>
    <t>331=</t>
  </si>
  <si>
    <t>332=</t>
  </si>
  <si>
    <t>333=</t>
  </si>
  <si>
    <t>334=</t>
  </si>
  <si>
    <t>335=</t>
  </si>
  <si>
    <t>336=</t>
  </si>
  <si>
    <t>337=</t>
  </si>
  <si>
    <t>338=</t>
  </si>
  <si>
    <t>339=</t>
  </si>
  <si>
    <t>340=</t>
  </si>
  <si>
    <t>341=</t>
  </si>
  <si>
    <t>342=</t>
  </si>
  <si>
    <t>343=</t>
  </si>
  <si>
    <t>344=</t>
  </si>
  <si>
    <t>345=</t>
  </si>
  <si>
    <t>346=</t>
  </si>
  <si>
    <t>347=</t>
  </si>
  <si>
    <t>348=</t>
  </si>
  <si>
    <t>349=</t>
  </si>
  <si>
    <t>350=</t>
  </si>
  <si>
    <t>351=</t>
  </si>
  <si>
    <t>352=</t>
  </si>
  <si>
    <t>353=</t>
  </si>
  <si>
    <t>354=</t>
  </si>
  <si>
    <t>355=</t>
  </si>
  <si>
    <t>356=</t>
  </si>
  <si>
    <t>357=</t>
  </si>
  <si>
    <t>358=</t>
  </si>
  <si>
    <t>359=</t>
  </si>
  <si>
    <t>360=</t>
  </si>
  <si>
    <t>361=</t>
  </si>
  <si>
    <t>362=</t>
  </si>
  <si>
    <t>363=</t>
  </si>
  <si>
    <t>364=</t>
  </si>
  <si>
    <t>365=</t>
  </si>
  <si>
    <t>366=</t>
  </si>
  <si>
    <t>367=</t>
  </si>
  <si>
    <t>368=</t>
  </si>
  <si>
    <t>369=</t>
  </si>
  <si>
    <t>370=</t>
  </si>
  <si>
    <t>371=</t>
  </si>
  <si>
    <t>372=</t>
  </si>
  <si>
    <t>373=</t>
  </si>
  <si>
    <t>374=</t>
  </si>
  <si>
    <t>375=</t>
  </si>
  <si>
    <t>376=</t>
  </si>
  <si>
    <t>377=</t>
  </si>
  <si>
    <t>378=</t>
  </si>
  <si>
    <t>379=</t>
  </si>
  <si>
    <t>380=</t>
  </si>
  <si>
    <t>381=</t>
  </si>
  <si>
    <t>382=</t>
  </si>
  <si>
    <t>383=</t>
  </si>
  <si>
    <t>384=</t>
  </si>
  <si>
    <t>385=</t>
  </si>
  <si>
    <t>386=</t>
  </si>
  <si>
    <t>387=</t>
  </si>
  <si>
    <t>388=</t>
  </si>
  <si>
    <t>389=</t>
  </si>
  <si>
    <t>390=</t>
  </si>
  <si>
    <t>391=</t>
  </si>
  <si>
    <t>392=</t>
  </si>
  <si>
    <t>393=</t>
  </si>
  <si>
    <t>394=</t>
  </si>
  <si>
    <t>395=</t>
  </si>
  <si>
    <t>396=</t>
  </si>
  <si>
    <t>397=</t>
  </si>
  <si>
    <t>398=</t>
  </si>
  <si>
    <t>399=</t>
  </si>
  <si>
    <t>400=</t>
  </si>
  <si>
    <t>401=</t>
  </si>
  <si>
    <t>402=</t>
  </si>
  <si>
    <t>403=</t>
  </si>
  <si>
    <t>404=</t>
  </si>
  <si>
    <t>405=</t>
  </si>
  <si>
    <t>406=</t>
  </si>
  <si>
    <t>407=</t>
  </si>
  <si>
    <t>408=</t>
  </si>
  <si>
    <t>409=</t>
  </si>
  <si>
    <t>410=</t>
  </si>
  <si>
    <t>411=</t>
  </si>
  <si>
    <t>412=</t>
  </si>
  <si>
    <t>413=</t>
  </si>
  <si>
    <t>414=</t>
  </si>
  <si>
    <t>415=</t>
  </si>
  <si>
    <t>416=</t>
  </si>
  <si>
    <t>417=</t>
  </si>
  <si>
    <t>418=</t>
  </si>
  <si>
    <t>419=</t>
  </si>
  <si>
    <t>420=</t>
  </si>
  <si>
    <t>421=</t>
  </si>
  <si>
    <t>422=</t>
  </si>
  <si>
    <t>423=</t>
  </si>
  <si>
    <t>424=</t>
  </si>
  <si>
    <t>425=</t>
  </si>
  <si>
    <t>426=</t>
  </si>
  <si>
    <t>427=</t>
  </si>
  <si>
    <t>428=</t>
  </si>
  <si>
    <t>429=</t>
  </si>
  <si>
    <t>430=</t>
  </si>
  <si>
    <t>431=</t>
  </si>
  <si>
    <t>432=</t>
  </si>
  <si>
    <t>433=</t>
  </si>
  <si>
    <t>434=</t>
  </si>
  <si>
    <t>435=</t>
  </si>
  <si>
    <t>436=</t>
  </si>
  <si>
    <t>437=</t>
  </si>
  <si>
    <t>438=</t>
  </si>
  <si>
    <t>439=</t>
  </si>
  <si>
    <t>440=</t>
  </si>
  <si>
    <t>441=</t>
  </si>
  <si>
    <t>442=</t>
  </si>
  <si>
    <t>443=</t>
  </si>
  <si>
    <t>444=</t>
  </si>
  <si>
    <t>445=</t>
  </si>
  <si>
    <t>446=</t>
  </si>
  <si>
    <t>447=</t>
  </si>
  <si>
    <t>448=</t>
  </si>
  <si>
    <t>449=</t>
  </si>
  <si>
    <t>450=</t>
  </si>
  <si>
    <t>451=</t>
  </si>
  <si>
    <t>452=</t>
  </si>
  <si>
    <t>453=</t>
  </si>
  <si>
    <t>454=</t>
  </si>
  <si>
    <t>455=</t>
  </si>
  <si>
    <t>456=</t>
  </si>
  <si>
    <t>457=</t>
  </si>
  <si>
    <t>458=</t>
  </si>
  <si>
    <t>459=</t>
  </si>
  <si>
    <t>460=</t>
  </si>
  <si>
    <t>461=</t>
  </si>
  <si>
    <t>462=</t>
  </si>
  <si>
    <t>463=</t>
  </si>
  <si>
    <t>464=</t>
  </si>
  <si>
    <t>465=</t>
  </si>
  <si>
    <t>466=</t>
  </si>
  <si>
    <t>467=</t>
  </si>
  <si>
    <t>468=</t>
  </si>
  <si>
    <t>469=</t>
  </si>
  <si>
    <t>470=</t>
  </si>
  <si>
    <t>471=</t>
  </si>
  <si>
    <t>472=</t>
  </si>
  <si>
    <t>473=</t>
  </si>
  <si>
    <t>474=</t>
  </si>
  <si>
    <t>475=</t>
  </si>
  <si>
    <t>476=</t>
  </si>
  <si>
    <t>477=</t>
  </si>
  <si>
    <t>478=</t>
  </si>
  <si>
    <t>479=</t>
  </si>
  <si>
    <t>480=</t>
  </si>
  <si>
    <t>481=</t>
  </si>
  <si>
    <t>482=</t>
  </si>
  <si>
    <t>483=</t>
  </si>
  <si>
    <t>484=</t>
  </si>
  <si>
    <t>485=</t>
  </si>
  <si>
    <t>486=</t>
  </si>
  <si>
    <t>487=</t>
  </si>
  <si>
    <t>488=</t>
  </si>
  <si>
    <t>489=</t>
  </si>
  <si>
    <t>490=</t>
  </si>
  <si>
    <t>491=</t>
  </si>
  <si>
    <t>492=</t>
  </si>
  <si>
    <t>493=</t>
  </si>
  <si>
    <t>494=</t>
  </si>
  <si>
    <t>495=</t>
  </si>
  <si>
    <t>496=</t>
  </si>
  <si>
    <t>497=</t>
  </si>
  <si>
    <t>498=</t>
  </si>
  <si>
    <t>499=</t>
  </si>
  <si>
    <t>500=</t>
  </si>
  <si>
    <t>501=</t>
  </si>
  <si>
    <t>502=</t>
  </si>
  <si>
    <t>503=</t>
  </si>
  <si>
    <t>504=</t>
  </si>
  <si>
    <t>505=</t>
  </si>
  <si>
    <t>506=</t>
  </si>
  <si>
    <t>507=</t>
  </si>
  <si>
    <t>508=</t>
  </si>
  <si>
    <t>509=</t>
  </si>
  <si>
    <t>510=</t>
  </si>
  <si>
    <t>511=</t>
  </si>
  <si>
    <t>512=</t>
  </si>
  <si>
    <t>513=</t>
  </si>
  <si>
    <t>514=</t>
  </si>
  <si>
    <t>515=</t>
  </si>
  <si>
    <t>516=</t>
  </si>
  <si>
    <t>517=</t>
  </si>
  <si>
    <t>518=</t>
  </si>
  <si>
    <t>519=</t>
  </si>
  <si>
    <t>520=</t>
  </si>
  <si>
    <t>521=</t>
  </si>
  <si>
    <t>522=</t>
  </si>
  <si>
    <t>523=</t>
  </si>
  <si>
    <t>524=</t>
  </si>
  <si>
    <t>525=</t>
  </si>
  <si>
    <t>526=</t>
  </si>
  <si>
    <t>527=</t>
  </si>
  <si>
    <t>528=</t>
  </si>
  <si>
    <t>529=</t>
  </si>
  <si>
    <t>530=</t>
  </si>
  <si>
    <t>531=</t>
  </si>
  <si>
    <t>532=</t>
  </si>
  <si>
    <t>533=</t>
  </si>
  <si>
    <t>534=</t>
  </si>
  <si>
    <t>535=</t>
  </si>
  <si>
    <t>536=</t>
  </si>
  <si>
    <t>537=</t>
  </si>
  <si>
    <t>538=</t>
  </si>
  <si>
    <t>539=</t>
  </si>
  <si>
    <t>540=</t>
  </si>
  <si>
    <t>541=</t>
  </si>
  <si>
    <t>542=</t>
  </si>
  <si>
    <t>543=</t>
  </si>
  <si>
    <t>544=</t>
  </si>
  <si>
    <t>545=</t>
  </si>
  <si>
    <t>546=</t>
  </si>
  <si>
    <t>547=</t>
  </si>
  <si>
    <t>548=</t>
  </si>
  <si>
    <t>549=</t>
  </si>
  <si>
    <t>550=</t>
  </si>
  <si>
    <t>551=</t>
  </si>
  <si>
    <t>552=</t>
  </si>
  <si>
    <t>553=</t>
  </si>
  <si>
    <t>554=</t>
  </si>
  <si>
    <t>555=</t>
  </si>
  <si>
    <t>556=</t>
  </si>
  <si>
    <t>557=</t>
  </si>
  <si>
    <t>558=</t>
  </si>
  <si>
    <t>559=</t>
  </si>
  <si>
    <t>560=</t>
  </si>
  <si>
    <t>561=</t>
  </si>
  <si>
    <t>562=</t>
  </si>
  <si>
    <t>563=</t>
  </si>
  <si>
    <t>564=</t>
  </si>
  <si>
    <t>565=</t>
  </si>
  <si>
    <t>566=</t>
  </si>
  <si>
    <t>567=</t>
  </si>
  <si>
    <t>568=</t>
  </si>
  <si>
    <t>569=</t>
  </si>
  <si>
    <t>570=</t>
  </si>
  <si>
    <t>571=</t>
  </si>
  <si>
    <t>572=</t>
  </si>
  <si>
    <t>573=</t>
  </si>
  <si>
    <t>574=</t>
  </si>
  <si>
    <t>575=</t>
  </si>
  <si>
    <t>576=</t>
  </si>
  <si>
    <t>577=</t>
  </si>
  <si>
    <t>578=</t>
  </si>
  <si>
    <t>579=</t>
  </si>
  <si>
    <t>580=</t>
  </si>
  <si>
    <t>581=</t>
  </si>
  <si>
    <t>582=</t>
  </si>
  <si>
    <t>583=</t>
  </si>
  <si>
    <t>584=</t>
  </si>
  <si>
    <t>585=</t>
  </si>
  <si>
    <t>586=</t>
  </si>
  <si>
    <t>587=</t>
  </si>
  <si>
    <t>588=</t>
  </si>
  <si>
    <t>589=</t>
  </si>
  <si>
    <t>590=</t>
  </si>
  <si>
    <t>591=</t>
  </si>
  <si>
    <t>592=</t>
  </si>
  <si>
    <t>593=</t>
  </si>
  <si>
    <t>594=</t>
  </si>
  <si>
    <t>595=</t>
  </si>
  <si>
    <t>596=</t>
  </si>
  <si>
    <t>597=</t>
  </si>
  <si>
    <t>598=</t>
  </si>
  <si>
    <t>599=</t>
  </si>
  <si>
    <t>600=</t>
  </si>
  <si>
    <t>601=</t>
  </si>
  <si>
    <t>602=</t>
  </si>
  <si>
    <t>603=</t>
  </si>
  <si>
    <t>604=</t>
  </si>
  <si>
    <t>605=</t>
  </si>
  <si>
    <t>606=</t>
  </si>
  <si>
    <t>607=</t>
  </si>
  <si>
    <t>608=</t>
  </si>
  <si>
    <t>609=</t>
  </si>
  <si>
    <t>610=</t>
  </si>
  <si>
    <t>611=</t>
  </si>
  <si>
    <t>612=</t>
  </si>
  <si>
    <t>613=</t>
  </si>
  <si>
    <t>614=</t>
  </si>
  <si>
    <t>615=</t>
  </si>
  <si>
    <t>616=</t>
  </si>
  <si>
    <t>617=</t>
  </si>
  <si>
    <t>618=</t>
  </si>
  <si>
    <t>619=</t>
  </si>
  <si>
    <t>620=</t>
  </si>
  <si>
    <t>621=</t>
  </si>
  <si>
    <t>622=</t>
  </si>
  <si>
    <t>623=</t>
  </si>
  <si>
    <t>624=</t>
  </si>
  <si>
    <t>625=</t>
  </si>
  <si>
    <t>626=</t>
  </si>
  <si>
    <t>627=</t>
  </si>
  <si>
    <t>628=</t>
  </si>
  <si>
    <t>629=</t>
  </si>
  <si>
    <t>630=</t>
  </si>
  <si>
    <t>631=</t>
  </si>
  <si>
    <t>632=</t>
  </si>
  <si>
    <t>633=</t>
  </si>
  <si>
    <t>634=</t>
  </si>
  <si>
    <t>635=</t>
  </si>
  <si>
    <t>636=</t>
  </si>
  <si>
    <t>637=</t>
  </si>
  <si>
    <t>638=</t>
  </si>
  <si>
    <t>639=</t>
  </si>
  <si>
    <t>640=</t>
  </si>
  <si>
    <t>641=</t>
  </si>
  <si>
    <t>642=</t>
  </si>
  <si>
    <t>643=</t>
  </si>
  <si>
    <t>644=</t>
  </si>
  <si>
    <t>645=</t>
  </si>
  <si>
    <t>646=</t>
  </si>
  <si>
    <t>647=</t>
  </si>
  <si>
    <t>648=</t>
  </si>
  <si>
    <t>649=</t>
  </si>
  <si>
    <t>650=</t>
  </si>
  <si>
    <t>651=</t>
  </si>
  <si>
    <t>652=</t>
  </si>
  <si>
    <t>653=</t>
  </si>
  <si>
    <t>654=</t>
  </si>
  <si>
    <t>655=</t>
  </si>
  <si>
    <t>656=</t>
  </si>
  <si>
    <t>657=</t>
  </si>
  <si>
    <t>658=</t>
  </si>
  <si>
    <t>659=</t>
  </si>
  <si>
    <t>660=</t>
  </si>
  <si>
    <t>661=</t>
  </si>
  <si>
    <t>662=</t>
  </si>
  <si>
    <t>663=</t>
  </si>
  <si>
    <t>664=</t>
  </si>
  <si>
    <t>665=</t>
  </si>
  <si>
    <t>666=</t>
  </si>
  <si>
    <t>667=</t>
  </si>
  <si>
    <t>668=</t>
  </si>
  <si>
    <t>669=</t>
  </si>
  <si>
    <t>670=</t>
  </si>
  <si>
    <t>671=</t>
  </si>
  <si>
    <t>672=</t>
  </si>
  <si>
    <t>673=</t>
  </si>
  <si>
    <t>674=</t>
  </si>
  <si>
    <t>675=</t>
  </si>
  <si>
    <t>676=</t>
  </si>
  <si>
    <t>677=</t>
  </si>
  <si>
    <t>678=</t>
  </si>
  <si>
    <t>679=</t>
  </si>
  <si>
    <t>680=</t>
  </si>
  <si>
    <t>681=</t>
  </si>
  <si>
    <t>682=</t>
  </si>
  <si>
    <t>683=</t>
  </si>
  <si>
    <t>684=</t>
  </si>
  <si>
    <t>685=</t>
  </si>
  <si>
    <t>686=</t>
  </si>
  <si>
    <t>687=</t>
  </si>
  <si>
    <t>688=</t>
  </si>
  <si>
    <t>689=</t>
  </si>
  <si>
    <t>690=</t>
  </si>
  <si>
    <t>691=</t>
  </si>
  <si>
    <t>692=</t>
  </si>
  <si>
    <t>693=</t>
  </si>
  <si>
    <t>694=</t>
  </si>
  <si>
    <t>695=</t>
  </si>
  <si>
    <t>696=</t>
  </si>
  <si>
    <t>697=</t>
  </si>
  <si>
    <t>698=</t>
  </si>
  <si>
    <t>699=</t>
  </si>
  <si>
    <t>700=</t>
  </si>
  <si>
    <t>701=</t>
  </si>
  <si>
    <t>702=</t>
  </si>
  <si>
    <t>703=</t>
  </si>
  <si>
    <t>704=</t>
  </si>
  <si>
    <t>705=</t>
  </si>
  <si>
    <t>706=</t>
  </si>
  <si>
    <t>707=</t>
  </si>
  <si>
    <t>708=</t>
  </si>
  <si>
    <t>709=</t>
  </si>
  <si>
    <t>710=</t>
  </si>
  <si>
    <t>711=</t>
  </si>
  <si>
    <t>712=</t>
  </si>
  <si>
    <t>713=</t>
  </si>
  <si>
    <t>714=</t>
  </si>
  <si>
    <t>715=</t>
  </si>
  <si>
    <t>716=</t>
  </si>
  <si>
    <t>717=</t>
  </si>
  <si>
    <t>718=</t>
  </si>
  <si>
    <t>719=</t>
  </si>
  <si>
    <t>720=</t>
  </si>
  <si>
    <t>721=</t>
  </si>
  <si>
    <t>722=</t>
  </si>
  <si>
    <t>723=</t>
  </si>
  <si>
    <t>724=</t>
  </si>
  <si>
    <t>725=</t>
  </si>
  <si>
    <t>726=</t>
  </si>
  <si>
    <t>727=</t>
  </si>
  <si>
    <t>728=</t>
  </si>
  <si>
    <t>729=</t>
  </si>
  <si>
    <t>730=</t>
  </si>
  <si>
    <t>731=</t>
  </si>
  <si>
    <t>732=</t>
  </si>
  <si>
    <t>733=</t>
  </si>
  <si>
    <t>734=</t>
  </si>
  <si>
    <t>735=</t>
  </si>
  <si>
    <t>736=</t>
  </si>
  <si>
    <t>737=</t>
  </si>
  <si>
    <t>738=</t>
  </si>
  <si>
    <t>739=</t>
  </si>
  <si>
    <t>740=</t>
  </si>
  <si>
    <t>741=</t>
  </si>
  <si>
    <t>742=</t>
  </si>
  <si>
    <t>743=</t>
  </si>
  <si>
    <t>744=</t>
  </si>
  <si>
    <t>745=</t>
  </si>
  <si>
    <t>746=</t>
  </si>
  <si>
    <t>747=</t>
  </si>
  <si>
    <t>748=</t>
  </si>
  <si>
    <t>749=</t>
  </si>
  <si>
    <t>750=</t>
  </si>
  <si>
    <t>751=</t>
  </si>
  <si>
    <t>752=</t>
  </si>
  <si>
    <t>753=</t>
  </si>
  <si>
    <t>754=</t>
  </si>
  <si>
    <t>755=</t>
  </si>
  <si>
    <t>756=</t>
  </si>
  <si>
    <t>757=</t>
  </si>
  <si>
    <t>758=</t>
  </si>
  <si>
    <t>759=</t>
  </si>
  <si>
    <t>760=</t>
  </si>
  <si>
    <t>761=</t>
  </si>
  <si>
    <t>762=</t>
  </si>
  <si>
    <t>763=</t>
  </si>
  <si>
    <t>764=</t>
  </si>
  <si>
    <t>765=</t>
  </si>
  <si>
    <t>766=</t>
  </si>
  <si>
    <t>767=</t>
  </si>
  <si>
    <t>768=</t>
  </si>
  <si>
    <t>769=</t>
  </si>
  <si>
    <t>770=</t>
  </si>
  <si>
    <t>771=</t>
  </si>
  <si>
    <t>772=</t>
  </si>
  <si>
    <t>773=</t>
  </si>
  <si>
    <t>774=</t>
  </si>
  <si>
    <t>775=</t>
  </si>
  <si>
    <t>776=</t>
  </si>
  <si>
    <t>777=</t>
  </si>
  <si>
    <t>778=</t>
  </si>
  <si>
    <t>779=</t>
  </si>
  <si>
    <t>780=</t>
  </si>
  <si>
    <t>781=</t>
  </si>
  <si>
    <t>782=</t>
  </si>
  <si>
    <t>783=</t>
  </si>
  <si>
    <t>784=</t>
  </si>
  <si>
    <t>785=</t>
  </si>
  <si>
    <t>786=</t>
  </si>
  <si>
    <t>787=</t>
  </si>
  <si>
    <t>788=</t>
  </si>
  <si>
    <t>789=</t>
  </si>
  <si>
    <t>790=</t>
  </si>
  <si>
    <t>791=</t>
  </si>
  <si>
    <t>792=</t>
  </si>
  <si>
    <t>793=</t>
  </si>
  <si>
    <t>794=</t>
  </si>
  <si>
    <t>795=</t>
  </si>
  <si>
    <t>796=</t>
  </si>
  <si>
    <t>797=</t>
  </si>
  <si>
    <t>798=</t>
  </si>
  <si>
    <t>799=</t>
  </si>
  <si>
    <t>800=</t>
  </si>
  <si>
    <t>801=</t>
  </si>
  <si>
    <t>802=</t>
  </si>
  <si>
    <t>803=</t>
  </si>
  <si>
    <t>804=</t>
  </si>
  <si>
    <t>805=</t>
  </si>
  <si>
    <t>806=</t>
  </si>
  <si>
    <t>807=</t>
  </si>
  <si>
    <t>808=</t>
  </si>
  <si>
    <t>809=</t>
  </si>
  <si>
    <t>810=</t>
  </si>
  <si>
    <t>811=</t>
  </si>
  <si>
    <t>812=</t>
  </si>
  <si>
    <t>813=</t>
  </si>
  <si>
    <t>814=</t>
  </si>
  <si>
    <t>815=</t>
  </si>
  <si>
    <t>816=</t>
  </si>
  <si>
    <t>817=</t>
  </si>
  <si>
    <t>818=</t>
  </si>
  <si>
    <t>819=</t>
  </si>
  <si>
    <t>820=</t>
  </si>
  <si>
    <t>821=</t>
  </si>
  <si>
    <t>822=</t>
  </si>
  <si>
    <t>823=</t>
  </si>
  <si>
    <t>824=</t>
  </si>
  <si>
    <t>825=</t>
  </si>
  <si>
    <t>826=</t>
  </si>
  <si>
    <t>827=</t>
  </si>
  <si>
    <t>828=</t>
  </si>
  <si>
    <t>829=</t>
  </si>
  <si>
    <t>830=</t>
  </si>
  <si>
    <t>831=</t>
  </si>
  <si>
    <t>832=</t>
  </si>
  <si>
    <t>833=</t>
  </si>
  <si>
    <t>834=</t>
  </si>
  <si>
    <t>835=</t>
  </si>
  <si>
    <t>836=</t>
  </si>
  <si>
    <t>837=</t>
  </si>
  <si>
    <t>838=</t>
  </si>
  <si>
    <t>839=</t>
  </si>
  <si>
    <t>840=</t>
  </si>
  <si>
    <t>841=</t>
  </si>
  <si>
    <t>842=</t>
  </si>
  <si>
    <t>843=</t>
  </si>
  <si>
    <t>844=</t>
  </si>
  <si>
    <t>845=</t>
  </si>
  <si>
    <t>846=</t>
  </si>
  <si>
    <t>847=</t>
  </si>
  <si>
    <t>848=</t>
  </si>
  <si>
    <t>849=</t>
  </si>
  <si>
    <t>850=</t>
  </si>
  <si>
    <t>851=</t>
  </si>
  <si>
    <t>852=</t>
  </si>
  <si>
    <t>853=</t>
  </si>
  <si>
    <t>854=</t>
  </si>
  <si>
    <t>855=</t>
  </si>
  <si>
    <t>856=</t>
  </si>
  <si>
    <t>857=</t>
  </si>
  <si>
    <t>858=</t>
  </si>
  <si>
    <t>859=</t>
  </si>
  <si>
    <t>860=</t>
  </si>
  <si>
    <t>861=</t>
  </si>
  <si>
    <t>862=</t>
  </si>
  <si>
    <t>863=</t>
  </si>
  <si>
    <t>864=</t>
  </si>
  <si>
    <t>865=</t>
  </si>
  <si>
    <t>866=</t>
  </si>
  <si>
    <t>867=</t>
  </si>
  <si>
    <t>868=</t>
  </si>
  <si>
    <t>869=</t>
  </si>
  <si>
    <t>870=</t>
  </si>
  <si>
    <t>871=</t>
  </si>
  <si>
    <t>872=</t>
  </si>
  <si>
    <t>873=</t>
  </si>
  <si>
    <t>874=</t>
  </si>
  <si>
    <t>875=</t>
  </si>
  <si>
    <t>876=</t>
  </si>
  <si>
    <t>877=</t>
  </si>
  <si>
    <t>878=</t>
  </si>
  <si>
    <t>879=</t>
  </si>
  <si>
    <t>880=</t>
  </si>
  <si>
    <t>881=</t>
  </si>
  <si>
    <t>882=</t>
  </si>
  <si>
    <t>883=</t>
  </si>
  <si>
    <t>884=</t>
  </si>
  <si>
    <t>885=</t>
  </si>
  <si>
    <t>886=</t>
  </si>
  <si>
    <t>887=</t>
  </si>
  <si>
    <t>888=</t>
  </si>
  <si>
    <t>889=</t>
  </si>
  <si>
    <t>890=</t>
  </si>
  <si>
    <t>891=</t>
  </si>
  <si>
    <t>892=</t>
  </si>
  <si>
    <t>893=</t>
  </si>
  <si>
    <t>894=</t>
  </si>
  <si>
    <t>895=</t>
  </si>
  <si>
    <t>896=</t>
  </si>
  <si>
    <t>897=</t>
  </si>
  <si>
    <t>898=</t>
  </si>
  <si>
    <t>899=</t>
  </si>
  <si>
    <t>900=</t>
  </si>
  <si>
    <t>901=</t>
  </si>
  <si>
    <t>902=</t>
  </si>
  <si>
    <t>903=</t>
  </si>
  <si>
    <t>904=</t>
  </si>
  <si>
    <t>905=</t>
  </si>
  <si>
    <t>906=</t>
  </si>
  <si>
    <t>907=</t>
  </si>
  <si>
    <t>908=</t>
  </si>
  <si>
    <t>909=</t>
  </si>
  <si>
    <t>910=</t>
  </si>
  <si>
    <t>911=</t>
  </si>
  <si>
    <t>912=</t>
  </si>
  <si>
    <t>913=</t>
  </si>
  <si>
    <t>914=</t>
  </si>
  <si>
    <t>915=</t>
  </si>
  <si>
    <t>916=</t>
  </si>
  <si>
    <t>917=</t>
  </si>
  <si>
    <t>918=</t>
  </si>
  <si>
    <t>919=</t>
  </si>
  <si>
    <t>920=</t>
  </si>
  <si>
    <t>921=</t>
  </si>
  <si>
    <t>922=</t>
  </si>
  <si>
    <t>923=</t>
  </si>
  <si>
    <t>924=</t>
  </si>
  <si>
    <t>925=</t>
  </si>
  <si>
    <t>926=</t>
  </si>
  <si>
    <t>927=</t>
  </si>
  <si>
    <t>928=</t>
  </si>
  <si>
    <t>929=</t>
  </si>
  <si>
    <t>930=</t>
  </si>
  <si>
    <t>931=</t>
  </si>
  <si>
    <t>932=</t>
  </si>
  <si>
    <t>933=</t>
  </si>
  <si>
    <t>934=</t>
  </si>
  <si>
    <t>935=</t>
  </si>
  <si>
    <t>936=</t>
  </si>
  <si>
    <t>937=</t>
  </si>
  <si>
    <t>938=</t>
  </si>
  <si>
    <t>939=</t>
  </si>
  <si>
    <t>940=</t>
  </si>
  <si>
    <t>941=</t>
  </si>
  <si>
    <t>942=</t>
  </si>
  <si>
    <t>943=</t>
  </si>
  <si>
    <t>944=</t>
  </si>
  <si>
    <t>945=</t>
  </si>
  <si>
    <t>946=</t>
  </si>
  <si>
    <t>947=</t>
  </si>
  <si>
    <t>948=</t>
  </si>
  <si>
    <t>949=</t>
  </si>
  <si>
    <t>950=</t>
  </si>
  <si>
    <t>951=</t>
  </si>
  <si>
    <t>952=</t>
  </si>
  <si>
    <t>953=</t>
  </si>
  <si>
    <t>954=</t>
  </si>
  <si>
    <t>955=</t>
  </si>
  <si>
    <t>956=</t>
  </si>
  <si>
    <t>957=</t>
  </si>
  <si>
    <t>958=</t>
  </si>
  <si>
    <t>959=</t>
  </si>
  <si>
    <t>960=</t>
  </si>
  <si>
    <t>961=</t>
  </si>
  <si>
    <t>962=</t>
  </si>
  <si>
    <t>963=</t>
  </si>
  <si>
    <t>964=</t>
  </si>
  <si>
    <t>965=</t>
  </si>
  <si>
    <t>966=</t>
  </si>
  <si>
    <t>967=</t>
  </si>
  <si>
    <t>968=</t>
  </si>
  <si>
    <t>969=</t>
  </si>
  <si>
    <t>970=</t>
  </si>
  <si>
    <t>971=</t>
  </si>
  <si>
    <t>972=</t>
  </si>
  <si>
    <t>973=</t>
  </si>
  <si>
    <t>974=</t>
  </si>
  <si>
    <t>975=</t>
  </si>
  <si>
    <t>976=</t>
  </si>
  <si>
    <t>977=</t>
  </si>
  <si>
    <t>978=</t>
  </si>
  <si>
    <t>979=</t>
  </si>
  <si>
    <t>980=</t>
  </si>
  <si>
    <t>981=</t>
  </si>
  <si>
    <t>982=</t>
  </si>
  <si>
    <t>983=</t>
  </si>
  <si>
    <t>984=</t>
  </si>
  <si>
    <t>985=</t>
  </si>
  <si>
    <t>986=</t>
  </si>
  <si>
    <t>987=</t>
  </si>
  <si>
    <t>988=</t>
  </si>
  <si>
    <t>989=</t>
  </si>
  <si>
    <t>990=</t>
  </si>
  <si>
    <t>991=</t>
  </si>
  <si>
    <t>992=</t>
  </si>
  <si>
    <t>993=</t>
  </si>
  <si>
    <t>994=</t>
  </si>
  <si>
    <t>995=</t>
  </si>
  <si>
    <t>996=</t>
  </si>
  <si>
    <t>997=</t>
  </si>
  <si>
    <t>998=</t>
  </si>
  <si>
    <t>999=</t>
  </si>
  <si>
    <t>1. File saes as default in the same folder as getdata_ERM01.exe</t>
  </si>
  <si>
    <t>2. In Excel File/Open, navigate to file (show all).</t>
  </si>
  <si>
    <t>3. Import as Tab and space delimited (example in IZM sheet).</t>
  </si>
  <si>
    <t>You still need to keep track of what cell # starts new VES profile and which K values had you used (this K values are stored indefinetely, but don't change K in the middle of field trip)</t>
  </si>
  <si>
    <t xml:space="preserve">and calculates ER (electrical resistivity) by Ohm's Law </t>
  </si>
  <si>
    <t>Device uses K0=1 (fixed) or K1-K9 (user changeable)</t>
  </si>
  <si>
    <t>move A electrode inwards</t>
  </si>
  <si>
    <t>move B electrode inwards</t>
  </si>
  <si>
    <r>
      <t xml:space="preserve">K-multiply = Pi* </t>
    </r>
    <r>
      <rPr>
        <b/>
        <u/>
        <sz val="10"/>
        <rFont val="Arial"/>
        <family val="2"/>
        <charset val="204"/>
      </rPr>
      <t xml:space="preserve">[AM] * [AN] </t>
    </r>
  </si>
  <si>
    <t xml:space="preserve"> K for central-symmetric arrays</t>
  </si>
  <si>
    <r>
      <rPr>
        <b/>
        <sz val="10"/>
        <rFont val="Arial"/>
        <family val="2"/>
        <charset val="204"/>
      </rPr>
      <t>Note:</t>
    </r>
    <r>
      <rPr>
        <sz val="10"/>
        <rFont val="Arial"/>
        <family val="2"/>
      </rPr>
      <t xml:space="preserve"> if ER values measured on deep AB/2 (#1-5) are too small, switch to K1=10, or even K2=100 (99.99), don't forget to record which K-taken you used in this table,  then the table on second page will re-calculate ER automatically. </t>
    </r>
  </si>
  <si>
    <t>Pseudo-Depth</t>
  </si>
  <si>
    <t xml:space="preserve">Suitable for shallow soil surveys for construction , etc. </t>
  </si>
  <si>
    <t>3. Connect black wires (MN) to MN- terminals of Landmapper.</t>
  </si>
  <si>
    <t>4. Connect red wires (AB) to AB- terminals of Landmapper</t>
  </si>
  <si>
    <t>5. Take ER-reading at K0=1 and AB electrodes at 14 m.</t>
  </si>
  <si>
    <t>6. Move A and B electrodes to 12 m marks at both sides - take ER-reading</t>
  </si>
  <si>
    <t>8. Move MN electrodes to 0.5 m mark (black wire, green label) and AB to 5.0 m mark.</t>
  </si>
  <si>
    <t>10. Field ER-readings can be stored in LandMapper memory or recorded manually</t>
  </si>
  <si>
    <t>11. The recorded ER-values needs to be multiplied on appropriate K-coefficients - see below</t>
  </si>
  <si>
    <t>[A1B1] = 28</t>
  </si>
  <si>
    <t>[A2B2] = 24</t>
  </si>
  <si>
    <t>[A3B3] = 20</t>
  </si>
  <si>
    <t>m</t>
  </si>
  <si>
    <t>[A4B4] = 18</t>
  </si>
  <si>
    <t>[A5B5] = 16</t>
  </si>
  <si>
    <t>[A6B6] = 14</t>
  </si>
  <si>
    <t>[A7B7] = 12</t>
  </si>
  <si>
    <t>[A8B8] = 10</t>
  </si>
  <si>
    <t>[A9B9] = 9</t>
  </si>
  <si>
    <t>[A10B10] = 8</t>
  </si>
  <si>
    <t>[A11B11] = 7</t>
  </si>
  <si>
    <t>[A12B12] = 6</t>
  </si>
  <si>
    <t>[A13B13] = 5</t>
  </si>
  <si>
    <t>[A14B14] = 4</t>
  </si>
  <si>
    <t>[A15B15] = 3</t>
  </si>
  <si>
    <t>MN</t>
  </si>
  <si>
    <t>1. Unwind both red wires from the probe up to 14 m mark and insert electrodes in soil.</t>
  </si>
  <si>
    <t>2. Ground central black MN electrodes at MN/2=1.0 m (green label, black wires).</t>
  </si>
  <si>
    <t>[A16B16] = 2</t>
  </si>
  <si>
    <t>Max Depth ~ 9 m</t>
  </si>
  <si>
    <t>[MN] = 2.0 m</t>
  </si>
  <si>
    <t>[MN] = 1.0 m</t>
  </si>
  <si>
    <t>Big Probe for Manual VES</t>
  </si>
  <si>
    <t>1. Connect Landmapper to Serial port on your PC (either directly or with USB-to-serial converter)</t>
  </si>
  <si>
    <r>
      <t xml:space="preserve">2. Copy </t>
    </r>
    <r>
      <rPr>
        <b/>
        <sz val="10"/>
        <rFont val="Arial"/>
        <family val="2"/>
        <charset val="204"/>
      </rPr>
      <t xml:space="preserve">0myOrder </t>
    </r>
    <r>
      <rPr>
        <sz val="10"/>
        <rFont val="Arial"/>
        <family val="2"/>
        <charset val="204"/>
      </rPr>
      <t xml:space="preserve">folder from CD to your PC. Double-click </t>
    </r>
    <r>
      <rPr>
        <b/>
        <sz val="10"/>
        <rFont val="Arial"/>
        <family val="2"/>
        <charset val="204"/>
      </rPr>
      <t xml:space="preserve">getdata_ERM01.exe </t>
    </r>
    <r>
      <rPr>
        <sz val="10"/>
        <rFont val="Arial"/>
        <family val="2"/>
      </rPr>
      <t>file in this folder</t>
    </r>
    <r>
      <rPr>
        <b/>
        <sz val="10"/>
        <rFont val="Arial"/>
        <family val="2"/>
        <charset val="204"/>
      </rPr>
      <t>.</t>
    </r>
  </si>
  <si>
    <t>A few mock data entered as an example (ER-1)</t>
  </si>
  <si>
    <t>7. Continue  until AB/2=6.0.</t>
  </si>
  <si>
    <t>9. Continue taken measurements until last AB/2=1.0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</si>
</sst>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b/>
      <sz val="9"/>
      <color indexed="10"/>
      <name val="Arial"/>
      <family val="2"/>
      <charset val="204"/>
    </font>
    <font>
      <i/>
      <sz val="9"/>
      <name val="Arial"/>
      <family val="2"/>
      <charset val="204"/>
    </font>
    <font>
      <b/>
      <u/>
      <sz val="10"/>
      <name val="Arial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1" fillId="0" borderId="4" xfId="0" applyFont="1" applyBorder="1" applyAlignment="1">
      <alignment horizontal="center"/>
    </xf>
    <xf numFmtId="0" fontId="4" fillId="0" borderId="5" xfId="0" applyFont="1" applyBorder="1"/>
    <xf numFmtId="0" fontId="0" fillId="0" borderId="6" xfId="0" applyBorder="1"/>
    <xf numFmtId="0" fontId="4" fillId="0" borderId="7" xfId="0" applyFont="1" applyBorder="1"/>
    <xf numFmtId="1" fontId="0" fillId="0" borderId="2" xfId="0" applyNumberFormat="1" applyBorder="1" applyAlignment="1">
      <alignment horizontal="center"/>
    </xf>
    <xf numFmtId="0" fontId="1" fillId="0" borderId="8" xfId="0" applyFont="1" applyBorder="1"/>
    <xf numFmtId="0" fontId="4" fillId="0" borderId="6" xfId="0" applyFont="1" applyBorder="1"/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5" xfId="0" applyBorder="1"/>
    <xf numFmtId="164" fontId="1" fillId="0" borderId="6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0" fontId="1" fillId="0" borderId="0" xfId="0" applyFont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7" fillId="2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0" fillId="2" borderId="16" xfId="0" applyFill="1" applyBorder="1"/>
    <xf numFmtId="0" fontId="7" fillId="2" borderId="0" xfId="0" applyFont="1" applyFill="1" applyBorder="1" applyAlignment="1">
      <alignment horizontal="left"/>
    </xf>
    <xf numFmtId="0" fontId="0" fillId="2" borderId="0" xfId="0" applyFill="1" applyBorder="1"/>
    <xf numFmtId="0" fontId="5" fillId="2" borderId="17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/>
    </xf>
    <xf numFmtId="0" fontId="4" fillId="0" borderId="20" xfId="0" applyFont="1" applyBorder="1"/>
    <xf numFmtId="0" fontId="0" fillId="0" borderId="21" xfId="0" applyBorder="1"/>
    <xf numFmtId="0" fontId="4" fillId="0" borderId="22" xfId="0" applyFont="1" applyBorder="1"/>
    <xf numFmtId="0" fontId="0" fillId="0" borderId="23" xfId="0" applyBorder="1"/>
    <xf numFmtId="0" fontId="4" fillId="0" borderId="24" xfId="0" applyFont="1" applyBorder="1"/>
    <xf numFmtId="0" fontId="0" fillId="0" borderId="25" xfId="0" applyBorder="1"/>
    <xf numFmtId="164" fontId="0" fillId="0" borderId="25" xfId="0" applyNumberFormat="1" applyBorder="1" applyAlignment="1">
      <alignment horizontal="center"/>
    </xf>
    <xf numFmtId="0" fontId="0" fillId="0" borderId="26" xfId="0" applyBorder="1"/>
    <xf numFmtId="0" fontId="4" fillId="2" borderId="15" xfId="0" applyFont="1" applyFill="1" applyBorder="1"/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7" xfId="0" applyFont="1" applyFill="1" applyBorder="1"/>
    <xf numFmtId="0" fontId="0" fillId="0" borderId="0" xfId="0" applyFill="1"/>
    <xf numFmtId="0" fontId="4" fillId="0" borderId="0" xfId="0" applyFont="1" applyFill="1" applyBorder="1"/>
    <xf numFmtId="0" fontId="0" fillId="0" borderId="0" xfId="0" applyFill="1" applyBorder="1"/>
    <xf numFmtId="0" fontId="10" fillId="0" borderId="0" xfId="1"/>
    <xf numFmtId="0" fontId="1" fillId="2" borderId="0" xfId="0" applyFont="1" applyFill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0" fontId="4" fillId="2" borderId="18" xfId="0" applyFont="1" applyFill="1" applyBorder="1"/>
    <xf numFmtId="0" fontId="4" fillId="0" borderId="12" xfId="0" applyFont="1" applyBorder="1"/>
    <xf numFmtId="0" fontId="4" fillId="0" borderId="17" xfId="0" applyFont="1" applyBorder="1"/>
    <xf numFmtId="164" fontId="4" fillId="0" borderId="27" xfId="0" applyNumberFormat="1" applyFont="1" applyBorder="1"/>
    <xf numFmtId="1" fontId="0" fillId="0" borderId="1" xfId="0" applyNumberFormat="1" applyBorder="1" applyAlignment="1">
      <alignment horizontal="center"/>
    </xf>
    <xf numFmtId="164" fontId="4" fillId="0" borderId="1" xfId="0" applyNumberFormat="1" applyFont="1" applyBorder="1"/>
    <xf numFmtId="0" fontId="0" fillId="0" borderId="1" xfId="0" applyFill="1" applyBorder="1"/>
    <xf numFmtId="164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23" xfId="0" applyFill="1" applyBorder="1"/>
    <xf numFmtId="164" fontId="4" fillId="0" borderId="25" xfId="0" applyNumberFormat="1" applyFont="1" applyBorder="1"/>
    <xf numFmtId="0" fontId="0" fillId="0" borderId="25" xfId="0" applyFill="1" applyBorder="1"/>
    <xf numFmtId="1" fontId="0" fillId="0" borderId="25" xfId="0" applyNumberFormat="1" applyBorder="1" applyAlignment="1">
      <alignment horizontal="center"/>
    </xf>
    <xf numFmtId="0" fontId="7" fillId="2" borderId="0" xfId="0" applyFont="1" applyFill="1" applyBorder="1" applyAlignment="1">
      <alignment vertical="center"/>
    </xf>
    <xf numFmtId="0" fontId="4" fillId="2" borderId="22" xfId="0" applyFont="1" applyFill="1" applyBorder="1"/>
    <xf numFmtId="164" fontId="4" fillId="2" borderId="28" xfId="0" applyNumberFormat="1" applyFont="1" applyFill="1" applyBorder="1"/>
    <xf numFmtId="0" fontId="0" fillId="2" borderId="1" xfId="0" applyFill="1" applyBorder="1"/>
    <xf numFmtId="164" fontId="1" fillId="2" borderId="1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23" xfId="0" applyFill="1" applyBorder="1"/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4" fillId="2" borderId="29" xfId="0" applyFont="1" applyFill="1" applyBorder="1"/>
    <xf numFmtId="164" fontId="4" fillId="2" borderId="30" xfId="0" applyNumberFormat="1" applyFont="1" applyFill="1" applyBorder="1"/>
    <xf numFmtId="0" fontId="0" fillId="2" borderId="31" xfId="0" applyFill="1" applyBorder="1"/>
    <xf numFmtId="164" fontId="1" fillId="2" borderId="31" xfId="0" applyNumberFormat="1" applyFont="1" applyFill="1" applyBorder="1" applyAlignment="1">
      <alignment horizontal="center"/>
    </xf>
    <xf numFmtId="164" fontId="0" fillId="2" borderId="31" xfId="0" applyNumberFormat="1" applyFill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0" fontId="0" fillId="2" borderId="8" xfId="0" applyFill="1" applyBorder="1"/>
    <xf numFmtId="0" fontId="4" fillId="0" borderId="32" xfId="0" applyFont="1" applyBorder="1"/>
    <xf numFmtId="164" fontId="4" fillId="0" borderId="33" xfId="0" applyNumberFormat="1" applyFont="1" applyBorder="1"/>
    <xf numFmtId="0" fontId="0" fillId="0" borderId="33" xfId="0" applyBorder="1"/>
    <xf numFmtId="164" fontId="1" fillId="0" borderId="33" xfId="0" applyNumberFormat="1" applyFon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34" xfId="0" applyBorder="1"/>
    <xf numFmtId="0" fontId="1" fillId="0" borderId="35" xfId="0" applyFont="1" applyBorder="1" applyAlignment="1">
      <alignment horizontal="center"/>
    </xf>
    <xf numFmtId="0" fontId="4" fillId="0" borderId="36" xfId="0" applyFont="1" applyBorder="1"/>
    <xf numFmtId="0" fontId="4" fillId="0" borderId="15" xfId="0" applyFont="1" applyBorder="1"/>
    <xf numFmtId="0" fontId="4" fillId="0" borderId="37" xfId="0" applyFont="1" applyBorder="1"/>
    <xf numFmtId="0" fontId="1" fillId="0" borderId="38" xfId="0" applyFont="1" applyBorder="1" applyAlignment="1">
      <alignment horizontal="center"/>
    </xf>
    <xf numFmtId="0" fontId="1" fillId="0" borderId="39" xfId="0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'field setup'!$G$51</c:f>
              <c:strCache>
                <c:ptCount val="1"/>
                <c:pt idx="0">
                  <c:v>ER-1</c:v>
                </c:pt>
              </c:strCache>
            </c:strRef>
          </c:tx>
          <c:xVal>
            <c:numRef>
              <c:f>'field setup'!$G$52:$G$67</c:f>
              <c:numCache>
                <c:formatCode>General</c:formatCode>
                <c:ptCount val="16"/>
                <c:pt idx="0">
                  <c:v>3188.6454600000006</c:v>
                </c:pt>
                <c:pt idx="1">
                  <c:v>6170.4322679999996</c:v>
                </c:pt>
                <c:pt idx="2">
                  <c:v>15986.345759999998</c:v>
                </c:pt>
                <c:pt idx="3">
                  <c:v>1979.2080000000001</c:v>
                </c:pt>
                <c:pt idx="4">
                  <c:v>1334.9757959999999</c:v>
                </c:pt>
                <c:pt idx="5">
                  <c:v>773.58758399999988</c:v>
                </c:pt>
                <c:pt idx="6">
                  <c:v>1169.9318400000002</c:v>
                </c:pt>
                <c:pt idx="7">
                  <c:v>2338.0808219999999</c:v>
                </c:pt>
                <c:pt idx="8">
                  <c:v>772.2052799999999</c:v>
                </c:pt>
                <c:pt idx="9">
                  <c:v>679.36314599999992</c:v>
                </c:pt>
                <c:pt idx="10">
                  <c:v>579.43670399999996</c:v>
                </c:pt>
                <c:pt idx="11">
                  <c:v>1709.26602</c:v>
                </c:pt>
                <c:pt idx="12">
                  <c:v>301.97059199999995</c:v>
                </c:pt>
                <c:pt idx="13">
                  <c:v>306.77723999999995</c:v>
                </c:pt>
                <c:pt idx="14">
                  <c:v>114.22857599999999</c:v>
                </c:pt>
                <c:pt idx="15">
                  <c:v>42.835715999999998</c:v>
                </c:pt>
              </c:numCache>
            </c:numRef>
          </c:xVal>
          <c:yVal>
            <c:numRef>
              <c:f>'field setup'!$D$52:$D$67</c:f>
              <c:numCache>
                <c:formatCode>0.0</c:formatCode>
                <c:ptCount val="1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</c:v>
                </c:pt>
                <c:pt idx="12">
                  <c:v>2.5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E-4C8E-AB86-40674C9DF620}"/>
            </c:ext>
          </c:extLst>
        </c:ser>
        <c:ser>
          <c:idx val="0"/>
          <c:order val="1"/>
          <c:tx>
            <c:strRef>
              <c:f>'field setup'!$H$51</c:f>
              <c:strCache>
                <c:ptCount val="1"/>
                <c:pt idx="0">
                  <c:v>ER-2</c:v>
                </c:pt>
              </c:strCache>
            </c:strRef>
          </c:tx>
          <c:xVal>
            <c:numRef>
              <c:f>'field setup'!$H$52:$H$67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'field setup'!$P$52:$P$66</c:f>
              <c:numCache>
                <c:formatCode>General</c:formatCode>
                <c:ptCount val="15"/>
                <c:pt idx="0">
                  <c:v>9.3333333333333339</c:v>
                </c:pt>
                <c:pt idx="1">
                  <c:v>8</c:v>
                </c:pt>
                <c:pt idx="2">
                  <c:v>6.666666666666667</c:v>
                </c:pt>
                <c:pt idx="3">
                  <c:v>6</c:v>
                </c:pt>
                <c:pt idx="4">
                  <c:v>5.333333333333333</c:v>
                </c:pt>
                <c:pt idx="5">
                  <c:v>4.666666666666667</c:v>
                </c:pt>
                <c:pt idx="6">
                  <c:v>4</c:v>
                </c:pt>
                <c:pt idx="7">
                  <c:v>3.3333333333333335</c:v>
                </c:pt>
                <c:pt idx="8">
                  <c:v>3</c:v>
                </c:pt>
                <c:pt idx="9">
                  <c:v>2.6666666666666665</c:v>
                </c:pt>
                <c:pt idx="10">
                  <c:v>2.3333333333333335</c:v>
                </c:pt>
                <c:pt idx="11">
                  <c:v>2</c:v>
                </c:pt>
                <c:pt idx="12">
                  <c:v>1.6666666666666667</c:v>
                </c:pt>
                <c:pt idx="13">
                  <c:v>1.3333333333333333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FE-4C8E-AB86-40674C9D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20288"/>
        <c:axId val="362226816"/>
      </c:scatterChart>
      <c:valAx>
        <c:axId val="3598202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Electrical Resistivity, Ohm m</a:t>
                </a:r>
              </a:p>
            </c:rich>
          </c:tx>
          <c:layout>
            <c:manualLayout>
              <c:xMode val="edge"/>
              <c:yMode val="edge"/>
              <c:x val="1.3520256794658816E-2"/>
              <c:y val="2.9392125984251966E-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2226816"/>
        <c:crosses val="autoZero"/>
        <c:crossBetween val="midCat"/>
      </c:valAx>
      <c:valAx>
        <c:axId val="3622268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Pseudo-depth, m</a:t>
                </a:r>
              </a:p>
            </c:rich>
          </c:tx>
          <c:overlay val="0"/>
        </c:title>
        <c:numFmt formatCode="0.0" sourceLinked="1"/>
        <c:majorTickMark val="out"/>
        <c:minorTickMark val="out"/>
        <c:tickLblPos val="nextTo"/>
        <c:crossAx val="359820288"/>
        <c:crosses val="autoZero"/>
        <c:crossBetween val="midCat"/>
        <c:majorUnit val="1"/>
        <c:minorUnit val="0.2"/>
      </c:valAx>
    </c:plotArea>
    <c:legend>
      <c:legendPos val="r"/>
      <c:layout>
        <c:manualLayout>
          <c:xMode val="edge"/>
          <c:yMode val="edge"/>
          <c:x val="0.83021461082373282"/>
          <c:y val="0.25000818897637794"/>
          <c:w val="0.10978043696510487"/>
          <c:h val="9.600314960629918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12</xdr:col>
      <xdr:colOff>85725</xdr:colOff>
      <xdr:row>40</xdr:row>
      <xdr:rowOff>28575</xdr:rowOff>
    </xdr:to>
    <xdr:grpSp>
      <xdr:nvGrpSpPr>
        <xdr:cNvPr id="13731" name="Group 13">
          <a:extLst>
            <a:ext uri="{FF2B5EF4-FFF2-40B4-BE49-F238E27FC236}">
              <a16:creationId xmlns:a16="http://schemas.microsoft.com/office/drawing/2014/main" id="{00000000-0008-0000-0000-0000A3350000}"/>
            </a:ext>
          </a:extLst>
        </xdr:cNvPr>
        <xdr:cNvGrpSpPr>
          <a:grpSpLocks/>
        </xdr:cNvGrpSpPr>
      </xdr:nvGrpSpPr>
      <xdr:grpSpPr bwMode="auto">
        <a:xfrm>
          <a:off x="123825" y="6172200"/>
          <a:ext cx="7286625" cy="514350"/>
          <a:chOff x="131444" y="6347460"/>
          <a:chExt cx="7390290" cy="532289"/>
        </a:xfrm>
      </xdr:grpSpPr>
      <xdr:cxnSp macro="">
        <xdr:nvCxnSpPr>
          <xdr:cNvPr id="2" name="Straight Connector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CxnSpPr/>
        </xdr:nvCxnSpPr>
        <xdr:spPr>
          <a:xfrm flipV="1">
            <a:off x="170086" y="6682605"/>
            <a:ext cx="7332327" cy="197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6200000" flipH="1">
            <a:off x="47560" y="6786203"/>
            <a:ext cx="177430" cy="9661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5400000">
            <a:off x="7423162" y="6771320"/>
            <a:ext cx="197144" cy="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5400000">
            <a:off x="3491826" y="6771418"/>
            <a:ext cx="147858" cy="9661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 rot="5400000">
            <a:off x="4592829" y="6791034"/>
            <a:ext cx="177430" cy="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flipV="1">
            <a:off x="131444" y="6347460"/>
            <a:ext cx="3323215" cy="38443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 rot="10800000">
            <a:off x="3560925" y="6367174"/>
            <a:ext cx="3941488" cy="3351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flipV="1">
            <a:off x="3570585" y="6347460"/>
            <a:ext cx="801822" cy="33514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 rot="16200000" flipV="1">
            <a:off x="4407509" y="6438142"/>
            <a:ext cx="354859" cy="19321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 rot="5400000">
            <a:off x="3163074" y="6761659"/>
            <a:ext cx="177430" cy="19321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 rot="5400000">
            <a:off x="4897036" y="6786106"/>
            <a:ext cx="187287" cy="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 rot="5400000">
            <a:off x="4021089" y="6524890"/>
            <a:ext cx="35485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323850</xdr:colOff>
      <xdr:row>69</xdr:row>
      <xdr:rowOff>85725</xdr:rowOff>
    </xdr:from>
    <xdr:to>
      <xdr:col>12</xdr:col>
      <xdr:colOff>504825</xdr:colOff>
      <xdr:row>98</xdr:row>
      <xdr:rowOff>152400</xdr:rowOff>
    </xdr:to>
    <xdr:graphicFrame macro="">
      <xdr:nvGraphicFramePr>
        <xdr:cNvPr id="13732" name="Chart 13">
          <a:extLst>
            <a:ext uri="{FF2B5EF4-FFF2-40B4-BE49-F238E27FC236}">
              <a16:creationId xmlns:a16="http://schemas.microsoft.com/office/drawing/2014/main" id="{00000000-0008-0000-0000-0000A43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40</xdr:row>
      <xdr:rowOff>66675</xdr:rowOff>
    </xdr:from>
    <xdr:to>
      <xdr:col>4</xdr:col>
      <xdr:colOff>329565</xdr:colOff>
      <xdr:row>40</xdr:row>
      <xdr:rowOff>76200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285750" y="6524625"/>
          <a:ext cx="2695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180976</xdr:colOff>
      <xdr:row>40</xdr:row>
      <xdr:rowOff>110487</xdr:rowOff>
    </xdr:from>
    <xdr:to>
      <xdr:col>12</xdr:col>
      <xdr:colOff>19053</xdr:colOff>
      <xdr:row>40</xdr:row>
      <xdr:rowOff>120014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5267326" y="6572247"/>
          <a:ext cx="2276477" cy="95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8</xdr:col>
      <xdr:colOff>314325</xdr:colOff>
      <xdr:row>27</xdr:row>
      <xdr:rowOff>123825</xdr:rowOff>
    </xdr:to>
    <xdr:pic>
      <xdr:nvPicPr>
        <xdr:cNvPr id="1153" name="Picture 1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5191125" cy="255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419100</xdr:colOff>
      <xdr:row>44</xdr:row>
      <xdr:rowOff>133350</xdr:rowOff>
    </xdr:to>
    <xdr:pic>
      <xdr:nvPicPr>
        <xdr:cNvPr id="1154" name="Picture 1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5295900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21</xdr:col>
      <xdr:colOff>247650</xdr:colOff>
      <xdr:row>60</xdr:row>
      <xdr:rowOff>0</xdr:rowOff>
    </xdr:to>
    <xdr:pic>
      <xdr:nvPicPr>
        <xdr:cNvPr id="1155" name="Picture 2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505450"/>
          <a:ext cx="6343650" cy="421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20</xdr:col>
      <xdr:colOff>571500</xdr:colOff>
      <xdr:row>70</xdr:row>
      <xdr:rowOff>152400</xdr:rowOff>
    </xdr:to>
    <xdr:pic>
      <xdr:nvPicPr>
        <xdr:cNvPr id="1156" name="Picture 3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877425"/>
          <a:ext cx="605790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304800</xdr:colOff>
      <xdr:row>22</xdr:row>
      <xdr:rowOff>28575</xdr:rowOff>
    </xdr:to>
    <xdr:pic>
      <xdr:nvPicPr>
        <xdr:cNvPr id="4129" name="Picture 1">
          <a:extLst>
            <a:ext uri="{FF2B5EF4-FFF2-40B4-BE49-F238E27FC236}">
              <a16:creationId xmlns:a16="http://schemas.microsoft.com/office/drawing/2014/main" id="{00000000-0008-0000-03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4572000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152400</xdr:rowOff>
    </xdr:from>
    <xdr:to>
      <xdr:col>7</xdr:col>
      <xdr:colOff>400050</xdr:colOff>
      <xdr:row>22</xdr:row>
      <xdr:rowOff>19050</xdr:rowOff>
    </xdr:to>
    <xdr:pic>
      <xdr:nvPicPr>
        <xdr:cNvPr id="5185" name="Picture 1">
          <a:extLst>
            <a:ext uri="{FF2B5EF4-FFF2-40B4-BE49-F238E27FC236}">
              <a16:creationId xmlns:a16="http://schemas.microsoft.com/office/drawing/2014/main" id="{00000000-0008-0000-0400-00004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52400"/>
          <a:ext cx="4572000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542925</xdr:colOff>
      <xdr:row>49</xdr:row>
      <xdr:rowOff>142875</xdr:rowOff>
    </xdr:to>
    <xdr:pic>
      <xdr:nvPicPr>
        <xdr:cNvPr id="5186" name="Picture 1">
          <a:extLst>
            <a:ext uri="{FF2B5EF4-FFF2-40B4-BE49-F238E27FC236}">
              <a16:creationId xmlns:a16="http://schemas.microsoft.com/office/drawing/2014/main" id="{00000000-0008-0000-0400-00004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275"/>
          <a:ext cx="6029325" cy="435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workbookViewId="0">
      <selection activeCell="G52" sqref="G52:G67"/>
    </sheetView>
  </sheetViews>
  <sheetFormatPr defaultRowHeight="12.75" x14ac:dyDescent="0.2"/>
  <cols>
    <col min="1" max="1" width="12.42578125" customWidth="1"/>
    <col min="2" max="2" width="7.7109375" customWidth="1"/>
    <col min="4" max="4" width="9.140625" customWidth="1"/>
    <col min="5" max="5" width="9.42578125" customWidth="1"/>
    <col min="7" max="7" width="7.28515625" customWidth="1"/>
    <col min="11" max="11" width="9" customWidth="1"/>
    <col min="13" max="13" width="8.5703125" customWidth="1"/>
    <col min="14" max="14" width="8.85546875" customWidth="1"/>
  </cols>
  <sheetData>
    <row r="1" spans="1:15" ht="18" x14ac:dyDescent="0.25">
      <c r="A1" s="3"/>
      <c r="B1" s="3"/>
      <c r="C1" s="3"/>
      <c r="D1" s="3"/>
      <c r="E1" s="3" t="s">
        <v>1096</v>
      </c>
      <c r="F1" s="3"/>
      <c r="G1" s="3"/>
      <c r="H1" s="3"/>
      <c r="I1" s="3"/>
      <c r="J1" s="30" t="s">
        <v>1093</v>
      </c>
      <c r="K1" s="3"/>
      <c r="L1" s="3"/>
      <c r="M1" s="3"/>
      <c r="N1" s="3"/>
      <c r="O1" s="3"/>
    </row>
    <row r="2" spans="1:15" ht="15.75" x14ac:dyDescent="0.25">
      <c r="A2" s="5"/>
      <c r="B2" s="5"/>
      <c r="C2" s="5"/>
      <c r="D2" s="5"/>
      <c r="E2" s="5" t="s">
        <v>1065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2" t="s">
        <v>30</v>
      </c>
    </row>
    <row r="4" spans="1:15" x14ac:dyDescent="0.2">
      <c r="A4" s="109" t="s">
        <v>1090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</row>
    <row r="5" spans="1:15" x14ac:dyDescent="0.2">
      <c r="A5" s="22" t="s">
        <v>1091</v>
      </c>
    </row>
    <row r="6" spans="1:15" ht="13.5" thickBot="1" x14ac:dyDescent="0.25">
      <c r="A6" s="22" t="s">
        <v>1066</v>
      </c>
    </row>
    <row r="7" spans="1:15" x14ac:dyDescent="0.2">
      <c r="A7" t="s">
        <v>1067</v>
      </c>
      <c r="J7" s="31"/>
      <c r="K7" s="56" t="s">
        <v>34</v>
      </c>
      <c r="L7" s="32"/>
      <c r="M7" s="32"/>
      <c r="N7" s="32"/>
      <c r="O7" s="33"/>
    </row>
    <row r="8" spans="1:15" x14ac:dyDescent="0.2">
      <c r="A8" t="s">
        <v>1068</v>
      </c>
      <c r="J8" s="53" t="s">
        <v>1057</v>
      </c>
      <c r="K8" s="39"/>
      <c r="L8" s="39"/>
      <c r="M8" s="39"/>
      <c r="N8" s="39"/>
      <c r="O8" s="37"/>
    </row>
    <row r="9" spans="1:15" x14ac:dyDescent="0.2">
      <c r="A9" s="6" t="s">
        <v>1069</v>
      </c>
      <c r="J9" s="34"/>
      <c r="K9" s="39"/>
      <c r="L9" s="55" t="s">
        <v>24</v>
      </c>
      <c r="M9" s="39"/>
      <c r="N9" s="39"/>
      <c r="O9" s="37"/>
    </row>
    <row r="10" spans="1:15" x14ac:dyDescent="0.2">
      <c r="A10" s="6" t="s">
        <v>1100</v>
      </c>
      <c r="J10" s="44"/>
      <c r="K10" s="35" t="s">
        <v>25</v>
      </c>
      <c r="L10" s="36"/>
      <c r="M10" s="36"/>
      <c r="N10" s="36"/>
      <c r="O10" s="37"/>
    </row>
    <row r="11" spans="1:15" x14ac:dyDescent="0.2">
      <c r="A11" t="s">
        <v>1070</v>
      </c>
      <c r="J11" s="34"/>
      <c r="K11" s="38" t="s">
        <v>26</v>
      </c>
      <c r="L11" s="36"/>
      <c r="M11" s="36"/>
      <c r="N11" s="36"/>
      <c r="O11" s="37"/>
    </row>
    <row r="12" spans="1:15" x14ac:dyDescent="0.2">
      <c r="A12" t="s">
        <v>1101</v>
      </c>
      <c r="J12" s="34"/>
      <c r="K12" s="54"/>
      <c r="L12" s="54"/>
      <c r="M12" s="54"/>
      <c r="N12" s="54"/>
      <c r="O12" s="37"/>
    </row>
    <row r="13" spans="1:15" ht="13.5" thickBot="1" x14ac:dyDescent="0.25">
      <c r="A13" t="s">
        <v>1071</v>
      </c>
      <c r="J13" s="57"/>
      <c r="K13" s="66" t="s">
        <v>1058</v>
      </c>
      <c r="L13" s="41"/>
      <c r="M13" s="41"/>
      <c r="N13" s="41"/>
      <c r="O13" s="42"/>
    </row>
    <row r="14" spans="1:15" x14ac:dyDescent="0.2">
      <c r="A14" t="s">
        <v>1072</v>
      </c>
      <c r="B14" s="58"/>
      <c r="C14" s="58"/>
      <c r="D14" s="58"/>
      <c r="E14" s="58"/>
      <c r="F14" s="58"/>
      <c r="G14" s="58"/>
      <c r="H14" s="58"/>
      <c r="I14" s="59"/>
      <c r="J14" s="60"/>
      <c r="K14" s="60"/>
      <c r="L14" s="60"/>
      <c r="M14" s="60"/>
      <c r="N14" s="60"/>
      <c r="O14" s="58"/>
    </row>
    <row r="15" spans="1:15" x14ac:dyDescent="0.2">
      <c r="A15" s="110" t="s">
        <v>1063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</row>
    <row r="16" spans="1:15" x14ac:dyDescent="0.2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</row>
    <row r="17" spans="1:15" ht="13.5" thickBo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15" ht="13.5" thickBot="1" x14ac:dyDescent="0.25">
      <c r="A18" s="28" t="s">
        <v>20</v>
      </c>
      <c r="B18" s="67" t="s">
        <v>1089</v>
      </c>
      <c r="C18" s="13" t="s">
        <v>22</v>
      </c>
      <c r="D18" s="14"/>
      <c r="E18" s="14"/>
      <c r="F18" s="14"/>
      <c r="G18" s="13"/>
      <c r="H18" s="18"/>
      <c r="I18" s="18"/>
      <c r="J18" s="18"/>
      <c r="K18" s="18"/>
      <c r="L18" s="18"/>
      <c r="M18" s="18"/>
      <c r="N18" s="18"/>
      <c r="O18" s="15"/>
    </row>
    <row r="19" spans="1:15" ht="13.5" thickBot="1" x14ac:dyDescent="0.25">
      <c r="A19" s="29" t="s">
        <v>21</v>
      </c>
      <c r="B19" s="68" t="s">
        <v>1076</v>
      </c>
      <c r="C19" s="11" t="s">
        <v>1</v>
      </c>
      <c r="D19" s="12" t="s">
        <v>0</v>
      </c>
      <c r="E19" s="12" t="s">
        <v>31</v>
      </c>
      <c r="F19" s="19" t="s">
        <v>9</v>
      </c>
      <c r="G19" s="17" t="s">
        <v>2</v>
      </c>
      <c r="H19" s="17" t="s">
        <v>3</v>
      </c>
      <c r="I19" s="17" t="s">
        <v>4</v>
      </c>
      <c r="J19" s="17" t="s">
        <v>4</v>
      </c>
      <c r="K19" s="17" t="s">
        <v>5</v>
      </c>
      <c r="L19" s="17" t="s">
        <v>6</v>
      </c>
      <c r="M19" s="17" t="s">
        <v>7</v>
      </c>
      <c r="N19" s="17" t="s">
        <v>28</v>
      </c>
      <c r="O19" s="17" t="s">
        <v>29</v>
      </c>
    </row>
    <row r="20" spans="1:15" x14ac:dyDescent="0.2">
      <c r="A20" s="45" t="s">
        <v>1073</v>
      </c>
      <c r="B20" s="69">
        <v>2</v>
      </c>
      <c r="C20" s="9">
        <v>1</v>
      </c>
      <c r="D20" s="63">
        <v>14</v>
      </c>
      <c r="E20" s="10" t="s">
        <v>10</v>
      </c>
      <c r="F20" s="16">
        <v>1</v>
      </c>
      <c r="G20" s="9">
        <v>10.41</v>
      </c>
      <c r="H20" s="9"/>
      <c r="I20" s="9"/>
      <c r="J20" s="9"/>
      <c r="K20" s="9"/>
      <c r="L20" s="9"/>
      <c r="M20" s="9"/>
      <c r="N20" s="9"/>
      <c r="O20" s="46"/>
    </row>
    <row r="21" spans="1:15" x14ac:dyDescent="0.2">
      <c r="A21" s="47" t="s">
        <v>1074</v>
      </c>
      <c r="B21" s="69">
        <v>2</v>
      </c>
      <c r="C21" s="7">
        <v>2</v>
      </c>
      <c r="D21" s="64">
        <v>12</v>
      </c>
      <c r="E21" s="10" t="s">
        <v>10</v>
      </c>
      <c r="F21" s="16">
        <v>1</v>
      </c>
      <c r="G21" s="7">
        <v>27.47</v>
      </c>
      <c r="H21" s="7"/>
      <c r="I21" s="7"/>
      <c r="J21" s="7"/>
      <c r="K21" s="7"/>
      <c r="L21" s="7"/>
      <c r="M21" s="7"/>
      <c r="N21" s="7"/>
      <c r="O21" s="48"/>
    </row>
    <row r="22" spans="1:15" x14ac:dyDescent="0.2">
      <c r="A22" s="47" t="s">
        <v>1075</v>
      </c>
      <c r="B22" s="69">
        <v>2</v>
      </c>
      <c r="C22" s="7">
        <v>3</v>
      </c>
      <c r="D22" s="64">
        <v>10</v>
      </c>
      <c r="E22" s="10" t="s">
        <v>10</v>
      </c>
      <c r="F22" s="16">
        <v>1</v>
      </c>
      <c r="G22" s="7">
        <v>102.8</v>
      </c>
      <c r="H22" s="7"/>
      <c r="I22" s="7"/>
      <c r="J22" s="7"/>
      <c r="K22" s="7"/>
      <c r="L22" s="7"/>
      <c r="M22" s="7"/>
      <c r="N22" s="7"/>
      <c r="O22" s="48"/>
    </row>
    <row r="23" spans="1:15" x14ac:dyDescent="0.2">
      <c r="A23" s="47" t="s">
        <v>1077</v>
      </c>
      <c r="B23" s="69">
        <v>2</v>
      </c>
      <c r="C23" s="7">
        <v>4</v>
      </c>
      <c r="D23" s="64">
        <v>9</v>
      </c>
      <c r="E23" s="10" t="s">
        <v>10</v>
      </c>
      <c r="F23" s="16">
        <v>1</v>
      </c>
      <c r="G23" s="7">
        <v>15.75</v>
      </c>
      <c r="H23" s="7"/>
      <c r="I23" s="7"/>
      <c r="J23" s="7"/>
      <c r="K23" s="7"/>
      <c r="L23" s="7"/>
      <c r="M23" s="7"/>
      <c r="N23" s="7"/>
      <c r="O23" s="48"/>
    </row>
    <row r="24" spans="1:15" x14ac:dyDescent="0.2">
      <c r="A24" s="47" t="s">
        <v>1078</v>
      </c>
      <c r="B24" s="69">
        <v>2</v>
      </c>
      <c r="C24" s="7">
        <v>5</v>
      </c>
      <c r="D24" s="64">
        <v>8</v>
      </c>
      <c r="E24" s="10" t="s">
        <v>10</v>
      </c>
      <c r="F24" s="16">
        <v>1</v>
      </c>
      <c r="G24" s="7">
        <v>13.49</v>
      </c>
      <c r="H24" s="7"/>
      <c r="I24" s="7"/>
      <c r="J24" s="7"/>
      <c r="K24" s="7"/>
      <c r="L24" s="7"/>
      <c r="M24" s="7"/>
      <c r="N24" s="7"/>
      <c r="O24" s="48"/>
    </row>
    <row r="25" spans="1:15" x14ac:dyDescent="0.2">
      <c r="A25" s="47" t="s">
        <v>1079</v>
      </c>
      <c r="B25" s="69">
        <v>2</v>
      </c>
      <c r="C25" s="7">
        <v>6</v>
      </c>
      <c r="D25" s="64">
        <v>7</v>
      </c>
      <c r="E25" s="10" t="s">
        <v>10</v>
      </c>
      <c r="F25" s="16">
        <v>1</v>
      </c>
      <c r="G25" s="7">
        <v>10.26</v>
      </c>
      <c r="H25" s="7"/>
      <c r="I25" s="7"/>
      <c r="J25" s="7"/>
      <c r="K25" s="7"/>
      <c r="L25" s="7"/>
      <c r="M25" s="7"/>
      <c r="N25" s="7"/>
      <c r="O25" s="48"/>
    </row>
    <row r="26" spans="1:15" x14ac:dyDescent="0.2">
      <c r="A26" s="47" t="s">
        <v>1080</v>
      </c>
      <c r="B26" s="69">
        <v>2</v>
      </c>
      <c r="C26" s="7">
        <v>7</v>
      </c>
      <c r="D26" s="64">
        <v>6</v>
      </c>
      <c r="E26" s="10" t="s">
        <v>10</v>
      </c>
      <c r="F26" s="16">
        <v>1</v>
      </c>
      <c r="G26" s="7">
        <v>21.28</v>
      </c>
      <c r="H26" s="7"/>
      <c r="I26" s="7"/>
      <c r="J26" s="7"/>
      <c r="K26" s="7"/>
      <c r="L26" s="7"/>
      <c r="M26" s="7"/>
      <c r="N26" s="7"/>
      <c r="O26" s="48"/>
    </row>
    <row r="27" spans="1:15" x14ac:dyDescent="0.2">
      <c r="A27" s="80" t="s">
        <v>1081</v>
      </c>
      <c r="B27" s="81">
        <v>1</v>
      </c>
      <c r="C27" s="82">
        <v>8</v>
      </c>
      <c r="D27" s="83">
        <v>5</v>
      </c>
      <c r="E27" s="84" t="s">
        <v>10</v>
      </c>
      <c r="F27" s="85">
        <v>1</v>
      </c>
      <c r="G27" s="82">
        <v>30.07</v>
      </c>
      <c r="H27" s="82"/>
      <c r="I27" s="82"/>
      <c r="J27" s="82"/>
      <c r="K27" s="82"/>
      <c r="L27" s="82"/>
      <c r="M27" s="82"/>
      <c r="N27" s="82"/>
      <c r="O27" s="86"/>
    </row>
    <row r="28" spans="1:15" x14ac:dyDescent="0.2">
      <c r="A28" s="80" t="s">
        <v>1082</v>
      </c>
      <c r="B28" s="81">
        <v>1</v>
      </c>
      <c r="C28" s="82">
        <v>9</v>
      </c>
      <c r="D28" s="83">
        <v>4.5</v>
      </c>
      <c r="E28" s="84" t="s">
        <v>10</v>
      </c>
      <c r="F28" s="85">
        <v>1</v>
      </c>
      <c r="G28" s="82">
        <v>12.29</v>
      </c>
      <c r="H28" s="82"/>
      <c r="I28" s="82"/>
      <c r="J28" s="82"/>
      <c r="K28" s="82"/>
      <c r="L28" s="82"/>
      <c r="M28" s="82"/>
      <c r="N28" s="82"/>
      <c r="O28" s="86"/>
    </row>
    <row r="29" spans="1:15" x14ac:dyDescent="0.2">
      <c r="A29" s="80" t="s">
        <v>1083</v>
      </c>
      <c r="B29" s="81">
        <v>1</v>
      </c>
      <c r="C29" s="82">
        <v>10</v>
      </c>
      <c r="D29" s="83">
        <v>4</v>
      </c>
      <c r="E29" s="84" t="s">
        <v>10</v>
      </c>
      <c r="F29" s="85">
        <v>1</v>
      </c>
      <c r="G29" s="82">
        <v>13.73</v>
      </c>
      <c r="H29" s="82"/>
      <c r="I29" s="82"/>
      <c r="J29" s="82"/>
      <c r="K29" s="82"/>
      <c r="L29" s="82"/>
      <c r="M29" s="82"/>
      <c r="N29" s="82"/>
      <c r="O29" s="86"/>
    </row>
    <row r="30" spans="1:15" x14ac:dyDescent="0.2">
      <c r="A30" s="80" t="s">
        <v>1084</v>
      </c>
      <c r="B30" s="81">
        <v>1</v>
      </c>
      <c r="C30" s="82">
        <v>11</v>
      </c>
      <c r="D30" s="83">
        <v>3.5</v>
      </c>
      <c r="E30" s="84" t="s">
        <v>10</v>
      </c>
      <c r="F30" s="85">
        <v>1</v>
      </c>
      <c r="G30" s="82">
        <v>15.37</v>
      </c>
      <c r="H30" s="82"/>
      <c r="I30" s="82"/>
      <c r="J30" s="82"/>
      <c r="K30" s="82"/>
      <c r="L30" s="82"/>
      <c r="M30" s="82"/>
      <c r="N30" s="82"/>
      <c r="O30" s="86"/>
    </row>
    <row r="31" spans="1:15" x14ac:dyDescent="0.2">
      <c r="A31" s="80" t="s">
        <v>1085</v>
      </c>
      <c r="B31" s="81">
        <v>1</v>
      </c>
      <c r="C31" s="82">
        <v>12</v>
      </c>
      <c r="D31" s="83">
        <v>3</v>
      </c>
      <c r="E31" s="84" t="s">
        <v>10</v>
      </c>
      <c r="F31" s="85">
        <v>1</v>
      </c>
      <c r="G31" s="82">
        <v>62.18</v>
      </c>
      <c r="H31" s="82"/>
      <c r="I31" s="82"/>
      <c r="J31" s="82"/>
      <c r="K31" s="82"/>
      <c r="L31" s="82"/>
      <c r="M31" s="82"/>
      <c r="N31" s="82"/>
      <c r="O31" s="86"/>
    </row>
    <row r="32" spans="1:15" x14ac:dyDescent="0.2">
      <c r="A32" s="80" t="s">
        <v>1086</v>
      </c>
      <c r="B32" s="81">
        <v>1</v>
      </c>
      <c r="C32" s="82">
        <v>13</v>
      </c>
      <c r="D32" s="83">
        <v>2.5</v>
      </c>
      <c r="E32" s="84" t="s">
        <v>10</v>
      </c>
      <c r="F32" s="85">
        <v>1</v>
      </c>
      <c r="G32" s="82">
        <v>16.02</v>
      </c>
      <c r="H32" s="82"/>
      <c r="I32" s="82"/>
      <c r="J32" s="82"/>
      <c r="K32" s="82"/>
      <c r="L32" s="82"/>
      <c r="M32" s="82"/>
      <c r="N32" s="82"/>
      <c r="O32" s="86"/>
    </row>
    <row r="33" spans="1:15" x14ac:dyDescent="0.2">
      <c r="A33" s="80" t="s">
        <v>1087</v>
      </c>
      <c r="B33" s="81">
        <v>1</v>
      </c>
      <c r="C33" s="82">
        <v>14</v>
      </c>
      <c r="D33" s="83">
        <v>2</v>
      </c>
      <c r="E33" s="84" t="s">
        <v>10</v>
      </c>
      <c r="F33" s="85">
        <v>1</v>
      </c>
      <c r="G33" s="82">
        <v>26.04</v>
      </c>
      <c r="H33" s="82"/>
      <c r="I33" s="82"/>
      <c r="J33" s="82"/>
      <c r="K33" s="82"/>
      <c r="L33" s="82"/>
      <c r="M33" s="82"/>
      <c r="N33" s="82"/>
      <c r="O33" s="86"/>
    </row>
    <row r="34" spans="1:15" x14ac:dyDescent="0.2">
      <c r="A34" s="80" t="s">
        <v>1088</v>
      </c>
      <c r="B34" s="81">
        <v>1</v>
      </c>
      <c r="C34" s="82">
        <v>15</v>
      </c>
      <c r="D34" s="83">
        <v>1.5</v>
      </c>
      <c r="E34" s="87" t="s">
        <v>10</v>
      </c>
      <c r="F34" s="88">
        <v>1</v>
      </c>
      <c r="G34" s="82">
        <v>18.18</v>
      </c>
      <c r="H34" s="82"/>
      <c r="I34" s="82"/>
      <c r="J34" s="82"/>
      <c r="K34" s="82"/>
      <c r="L34" s="82"/>
      <c r="M34" s="82"/>
      <c r="N34" s="82"/>
      <c r="O34" s="86"/>
    </row>
    <row r="35" spans="1:15" ht="13.5" thickBot="1" x14ac:dyDescent="0.25">
      <c r="A35" s="89" t="s">
        <v>1092</v>
      </c>
      <c r="B35" s="90">
        <v>1</v>
      </c>
      <c r="C35" s="91">
        <v>16</v>
      </c>
      <c r="D35" s="92">
        <v>1</v>
      </c>
      <c r="E35" s="93" t="s">
        <v>10</v>
      </c>
      <c r="F35" s="94">
        <v>1</v>
      </c>
      <c r="G35" s="91">
        <v>18.18</v>
      </c>
      <c r="H35" s="91"/>
      <c r="I35" s="91"/>
      <c r="J35" s="91"/>
      <c r="K35" s="91"/>
      <c r="L35" s="91"/>
      <c r="M35" s="91"/>
      <c r="N35" s="91"/>
      <c r="O35" s="95"/>
    </row>
    <row r="36" spans="1:15" ht="13.5" thickBot="1" x14ac:dyDescent="0.25">
      <c r="A36" s="1"/>
      <c r="B36" s="1"/>
      <c r="G36" s="4"/>
      <c r="H36" s="4"/>
    </row>
    <row r="37" spans="1:15" ht="13.5" thickBot="1" x14ac:dyDescent="0.25">
      <c r="A37" s="1"/>
      <c r="B37" s="1"/>
      <c r="F37" s="24"/>
      <c r="G37" s="25" t="s">
        <v>11</v>
      </c>
      <c r="H37" s="26"/>
    </row>
    <row r="38" spans="1:15" x14ac:dyDescent="0.2">
      <c r="A38" s="1"/>
      <c r="B38" s="1"/>
      <c r="G38" s="4"/>
      <c r="H38" s="4"/>
    </row>
    <row r="39" spans="1:15" x14ac:dyDescent="0.2">
      <c r="A39" s="6" t="s">
        <v>14</v>
      </c>
      <c r="E39" s="27" t="s">
        <v>18</v>
      </c>
      <c r="F39" s="21" t="s">
        <v>12</v>
      </c>
      <c r="G39" s="20"/>
      <c r="H39" s="21" t="s">
        <v>13</v>
      </c>
      <c r="I39" s="6" t="s">
        <v>19</v>
      </c>
      <c r="M39" s="6" t="s">
        <v>15</v>
      </c>
    </row>
    <row r="40" spans="1:15" x14ac:dyDescent="0.2">
      <c r="C40" s="6" t="s">
        <v>17</v>
      </c>
      <c r="G40" s="6" t="s">
        <v>1094</v>
      </c>
      <c r="K40" s="6" t="s">
        <v>16</v>
      </c>
    </row>
    <row r="41" spans="1:15" x14ac:dyDescent="0.2">
      <c r="G41" s="6" t="s">
        <v>1095</v>
      </c>
    </row>
    <row r="42" spans="1:15" ht="13.5" thickBot="1" x14ac:dyDescent="0.25">
      <c r="B42" t="s">
        <v>1059</v>
      </c>
      <c r="I42" t="s">
        <v>1060</v>
      </c>
    </row>
    <row r="43" spans="1:15" x14ac:dyDescent="0.2">
      <c r="I43" s="31"/>
      <c r="J43" s="32"/>
      <c r="K43" s="43"/>
      <c r="L43" s="32"/>
      <c r="M43" s="32"/>
      <c r="N43" s="33"/>
    </row>
    <row r="44" spans="1:15" x14ac:dyDescent="0.2">
      <c r="I44" s="44" t="s">
        <v>1061</v>
      </c>
      <c r="J44" s="36"/>
      <c r="K44" s="39"/>
      <c r="L44" s="39"/>
      <c r="M44" s="36"/>
      <c r="N44" s="37"/>
    </row>
    <row r="45" spans="1:15" x14ac:dyDescent="0.2">
      <c r="A45" s="6" t="s">
        <v>1099</v>
      </c>
      <c r="I45" s="34"/>
      <c r="J45" s="54"/>
      <c r="K45" s="62" t="s">
        <v>23</v>
      </c>
      <c r="L45" s="79" t="s">
        <v>1062</v>
      </c>
      <c r="M45" s="36"/>
      <c r="N45" s="37"/>
    </row>
    <row r="46" spans="1:15" x14ac:dyDescent="0.2">
      <c r="I46" s="34"/>
      <c r="J46" s="39"/>
      <c r="K46" s="39"/>
      <c r="L46" s="36"/>
      <c r="M46" s="36"/>
      <c r="N46" s="37"/>
    </row>
    <row r="47" spans="1:15" ht="13.5" thickBot="1" x14ac:dyDescent="0.25">
      <c r="I47" s="40" t="s">
        <v>27</v>
      </c>
      <c r="J47" s="41"/>
      <c r="K47" s="41"/>
      <c r="L47" s="41"/>
      <c r="M47" s="41"/>
      <c r="N47" s="42"/>
    </row>
    <row r="49" spans="1:16" ht="13.5" thickBot="1" x14ac:dyDescent="0.25">
      <c r="A49" s="2" t="s">
        <v>33</v>
      </c>
    </row>
    <row r="50" spans="1:16" ht="13.5" thickBot="1" x14ac:dyDescent="0.25">
      <c r="A50" s="28" t="s">
        <v>20</v>
      </c>
      <c r="B50" s="67" t="s">
        <v>1089</v>
      </c>
      <c r="C50" s="13" t="s">
        <v>22</v>
      </c>
      <c r="D50" s="14"/>
      <c r="E50" s="14"/>
      <c r="F50" s="14"/>
      <c r="G50" s="13" t="s">
        <v>32</v>
      </c>
      <c r="H50" s="18"/>
      <c r="I50" s="18"/>
      <c r="J50" s="18"/>
      <c r="K50" s="18"/>
      <c r="L50" s="18"/>
      <c r="M50" s="18"/>
      <c r="N50" s="18"/>
      <c r="O50" s="15"/>
      <c r="P50" s="2" t="s">
        <v>1064</v>
      </c>
    </row>
    <row r="51" spans="1:16" ht="13.5" thickBot="1" x14ac:dyDescent="0.25">
      <c r="A51" s="104" t="s">
        <v>21</v>
      </c>
      <c r="B51" s="105" t="s">
        <v>1076</v>
      </c>
      <c r="C51" s="106" t="s">
        <v>1</v>
      </c>
      <c r="D51" s="103" t="s">
        <v>0</v>
      </c>
      <c r="E51" s="103" t="s">
        <v>8</v>
      </c>
      <c r="F51" s="107" t="s">
        <v>9</v>
      </c>
      <c r="G51" s="108" t="s">
        <v>2</v>
      </c>
      <c r="H51" s="108" t="s">
        <v>3</v>
      </c>
      <c r="I51" s="108" t="s">
        <v>4</v>
      </c>
      <c r="J51" s="108" t="s">
        <v>4</v>
      </c>
      <c r="K51" s="108" t="s">
        <v>5</v>
      </c>
      <c r="L51" s="108" t="s">
        <v>6</v>
      </c>
      <c r="M51" s="108" t="s">
        <v>7</v>
      </c>
      <c r="N51" s="108" t="s">
        <v>28</v>
      </c>
      <c r="O51" s="108" t="s">
        <v>29</v>
      </c>
    </row>
    <row r="52" spans="1:16" x14ac:dyDescent="0.2">
      <c r="A52" s="96" t="s">
        <v>1073</v>
      </c>
      <c r="B52" s="97">
        <v>2</v>
      </c>
      <c r="C52" s="98">
        <v>1</v>
      </c>
      <c r="D52" s="99">
        <v>14</v>
      </c>
      <c r="E52" s="100">
        <f>3.1416*(D52-B52/2)*(D52+B52/2)/B52</f>
        <v>306.30600000000004</v>
      </c>
      <c r="F52" s="101">
        <v>1</v>
      </c>
      <c r="G52" s="98">
        <f>G20*$E52/$F52</f>
        <v>3188.6454600000006</v>
      </c>
      <c r="H52" s="98">
        <f t="shared" ref="H52:O52" si="0">H20*$E52/$F52</f>
        <v>0</v>
      </c>
      <c r="I52" s="98">
        <f t="shared" si="0"/>
        <v>0</v>
      </c>
      <c r="J52" s="98">
        <f t="shared" si="0"/>
        <v>0</v>
      </c>
      <c r="K52" s="98">
        <f t="shared" si="0"/>
        <v>0</v>
      </c>
      <c r="L52" s="98">
        <f t="shared" si="0"/>
        <v>0</v>
      </c>
      <c r="M52" s="98">
        <f t="shared" si="0"/>
        <v>0</v>
      </c>
      <c r="N52" s="98">
        <f t="shared" si="0"/>
        <v>0</v>
      </c>
      <c r="O52" s="102">
        <f t="shared" si="0"/>
        <v>0</v>
      </c>
      <c r="P52" s="60">
        <f>D52/1.5</f>
        <v>9.3333333333333339</v>
      </c>
    </row>
    <row r="53" spans="1:16" x14ac:dyDescent="0.2">
      <c r="A53" s="47" t="s">
        <v>1074</v>
      </c>
      <c r="B53" s="71">
        <v>2</v>
      </c>
      <c r="C53" s="7">
        <v>2</v>
      </c>
      <c r="D53" s="64">
        <v>12</v>
      </c>
      <c r="E53" s="8">
        <f t="shared" ref="E53:E67" si="1">3.1416*(D53-B53/2)*(D53+B53/2)/B53</f>
        <v>224.62440000000001</v>
      </c>
      <c r="F53" s="70">
        <v>1</v>
      </c>
      <c r="G53" s="7">
        <f t="shared" ref="G53:O53" si="2">G21*$E53/$F53</f>
        <v>6170.4322679999996</v>
      </c>
      <c r="H53" s="7">
        <f t="shared" si="2"/>
        <v>0</v>
      </c>
      <c r="I53" s="7">
        <f t="shared" si="2"/>
        <v>0</v>
      </c>
      <c r="J53" s="7">
        <f t="shared" si="2"/>
        <v>0</v>
      </c>
      <c r="K53" s="7">
        <f t="shared" si="2"/>
        <v>0</v>
      </c>
      <c r="L53" s="7">
        <f t="shared" si="2"/>
        <v>0</v>
      </c>
      <c r="M53" s="7">
        <f t="shared" si="2"/>
        <v>0</v>
      </c>
      <c r="N53" s="7">
        <f t="shared" si="2"/>
        <v>0</v>
      </c>
      <c r="O53" s="48">
        <f t="shared" si="2"/>
        <v>0</v>
      </c>
      <c r="P53" s="60">
        <f t="shared" ref="P53:P67" si="3">D53/1.5</f>
        <v>8</v>
      </c>
    </row>
    <row r="54" spans="1:16" x14ac:dyDescent="0.2">
      <c r="A54" s="47" t="s">
        <v>1075</v>
      </c>
      <c r="B54" s="71">
        <v>2</v>
      </c>
      <c r="C54" s="72">
        <v>3</v>
      </c>
      <c r="D54" s="73">
        <v>10</v>
      </c>
      <c r="E54" s="8">
        <f t="shared" si="1"/>
        <v>155.50919999999999</v>
      </c>
      <c r="F54" s="74">
        <f t="shared" ref="F54:F65" si="4">F22</f>
        <v>1</v>
      </c>
      <c r="G54" s="7">
        <f t="shared" ref="G54:O54" si="5">G22*$E54/$F54</f>
        <v>15986.345759999998</v>
      </c>
      <c r="H54" s="7">
        <f t="shared" si="5"/>
        <v>0</v>
      </c>
      <c r="I54" s="72">
        <f t="shared" si="5"/>
        <v>0</v>
      </c>
      <c r="J54" s="72">
        <f t="shared" si="5"/>
        <v>0</v>
      </c>
      <c r="K54" s="72">
        <f t="shared" si="5"/>
        <v>0</v>
      </c>
      <c r="L54" s="72">
        <f t="shared" si="5"/>
        <v>0</v>
      </c>
      <c r="M54" s="72">
        <f t="shared" si="5"/>
        <v>0</v>
      </c>
      <c r="N54" s="72">
        <f t="shared" si="5"/>
        <v>0</v>
      </c>
      <c r="O54" s="75">
        <f t="shared" si="5"/>
        <v>0</v>
      </c>
      <c r="P54" s="60">
        <f t="shared" si="3"/>
        <v>6.666666666666667</v>
      </c>
    </row>
    <row r="55" spans="1:16" x14ac:dyDescent="0.2">
      <c r="A55" s="47" t="s">
        <v>1077</v>
      </c>
      <c r="B55" s="71">
        <v>2</v>
      </c>
      <c r="C55" s="7">
        <v>4</v>
      </c>
      <c r="D55" s="64">
        <v>9</v>
      </c>
      <c r="E55" s="8">
        <f t="shared" si="1"/>
        <v>125.664</v>
      </c>
      <c r="F55" s="70">
        <f t="shared" si="4"/>
        <v>1</v>
      </c>
      <c r="G55" s="7">
        <f t="shared" ref="G55:O55" si="6">G23*$E55/$F55</f>
        <v>1979.2080000000001</v>
      </c>
      <c r="H55" s="7">
        <f t="shared" si="6"/>
        <v>0</v>
      </c>
      <c r="I55" s="7">
        <f t="shared" si="6"/>
        <v>0</v>
      </c>
      <c r="J55" s="7">
        <f t="shared" si="6"/>
        <v>0</v>
      </c>
      <c r="K55" s="7">
        <f t="shared" si="6"/>
        <v>0</v>
      </c>
      <c r="L55" s="7">
        <f t="shared" si="6"/>
        <v>0</v>
      </c>
      <c r="M55" s="7">
        <f t="shared" si="6"/>
        <v>0</v>
      </c>
      <c r="N55" s="7">
        <f t="shared" si="6"/>
        <v>0</v>
      </c>
      <c r="O55" s="48">
        <f t="shared" si="6"/>
        <v>0</v>
      </c>
      <c r="P55" s="60">
        <f t="shared" si="3"/>
        <v>6</v>
      </c>
    </row>
    <row r="56" spans="1:16" x14ac:dyDescent="0.2">
      <c r="A56" s="47" t="s">
        <v>1078</v>
      </c>
      <c r="B56" s="71">
        <v>2</v>
      </c>
      <c r="C56" s="7">
        <v>5</v>
      </c>
      <c r="D56" s="64">
        <v>8</v>
      </c>
      <c r="E56" s="8">
        <f t="shared" si="1"/>
        <v>98.960399999999993</v>
      </c>
      <c r="F56" s="70">
        <f t="shared" si="4"/>
        <v>1</v>
      </c>
      <c r="G56" s="7">
        <f t="shared" ref="G56:O56" si="7">G24*$E56/$F56</f>
        <v>1334.9757959999999</v>
      </c>
      <c r="H56" s="7">
        <f t="shared" si="7"/>
        <v>0</v>
      </c>
      <c r="I56" s="7">
        <f t="shared" si="7"/>
        <v>0</v>
      </c>
      <c r="J56" s="7">
        <f t="shared" si="7"/>
        <v>0</v>
      </c>
      <c r="K56" s="7">
        <f t="shared" si="7"/>
        <v>0</v>
      </c>
      <c r="L56" s="7">
        <f t="shared" si="7"/>
        <v>0</v>
      </c>
      <c r="M56" s="7">
        <f t="shared" si="7"/>
        <v>0</v>
      </c>
      <c r="N56" s="7">
        <f t="shared" si="7"/>
        <v>0</v>
      </c>
      <c r="O56" s="48">
        <f t="shared" si="7"/>
        <v>0</v>
      </c>
      <c r="P56" s="60">
        <f t="shared" si="3"/>
        <v>5.333333333333333</v>
      </c>
    </row>
    <row r="57" spans="1:16" x14ac:dyDescent="0.2">
      <c r="A57" s="47" t="s">
        <v>1079</v>
      </c>
      <c r="B57" s="71">
        <v>2</v>
      </c>
      <c r="C57" s="7">
        <v>6</v>
      </c>
      <c r="D57" s="64">
        <v>7</v>
      </c>
      <c r="E57" s="8">
        <f t="shared" si="1"/>
        <v>75.398399999999995</v>
      </c>
      <c r="F57" s="70">
        <f t="shared" si="4"/>
        <v>1</v>
      </c>
      <c r="G57" s="7">
        <f t="shared" ref="G57:O57" si="8">G25*$E57/$F57</f>
        <v>773.58758399999988</v>
      </c>
      <c r="H57" s="7">
        <f t="shared" si="8"/>
        <v>0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0</v>
      </c>
      <c r="N57" s="7">
        <f t="shared" si="8"/>
        <v>0</v>
      </c>
      <c r="O57" s="48">
        <f t="shared" si="8"/>
        <v>0</v>
      </c>
      <c r="P57" s="60">
        <f t="shared" si="3"/>
        <v>4.666666666666667</v>
      </c>
    </row>
    <row r="58" spans="1:16" x14ac:dyDescent="0.2">
      <c r="A58" s="47" t="s">
        <v>1080</v>
      </c>
      <c r="B58" s="71">
        <v>2</v>
      </c>
      <c r="C58" s="7">
        <v>7</v>
      </c>
      <c r="D58" s="64">
        <v>6</v>
      </c>
      <c r="E58" s="8">
        <f t="shared" si="1"/>
        <v>54.978000000000002</v>
      </c>
      <c r="F58" s="70">
        <f t="shared" si="4"/>
        <v>1</v>
      </c>
      <c r="G58" s="7">
        <f t="shared" ref="G58:O58" si="9">G26*$E58/$F58</f>
        <v>1169.9318400000002</v>
      </c>
      <c r="H58" s="7">
        <f t="shared" si="9"/>
        <v>0</v>
      </c>
      <c r="I58" s="7">
        <f t="shared" si="9"/>
        <v>0</v>
      </c>
      <c r="J58" s="7">
        <f t="shared" si="9"/>
        <v>0</v>
      </c>
      <c r="K58" s="7">
        <f t="shared" si="9"/>
        <v>0</v>
      </c>
      <c r="L58" s="7">
        <f t="shared" si="9"/>
        <v>0</v>
      </c>
      <c r="M58" s="7">
        <f t="shared" si="9"/>
        <v>0</v>
      </c>
      <c r="N58" s="7">
        <f t="shared" si="9"/>
        <v>0</v>
      </c>
      <c r="O58" s="48">
        <f t="shared" si="9"/>
        <v>0</v>
      </c>
      <c r="P58" s="60">
        <f t="shared" si="3"/>
        <v>4</v>
      </c>
    </row>
    <row r="59" spans="1:16" x14ac:dyDescent="0.2">
      <c r="A59" s="47" t="s">
        <v>1081</v>
      </c>
      <c r="B59" s="71">
        <v>1</v>
      </c>
      <c r="C59" s="7">
        <v>8</v>
      </c>
      <c r="D59" s="64">
        <v>5</v>
      </c>
      <c r="E59" s="8">
        <f t="shared" si="1"/>
        <v>77.754599999999996</v>
      </c>
      <c r="F59" s="70">
        <f t="shared" si="4"/>
        <v>1</v>
      </c>
      <c r="G59" s="7">
        <f t="shared" ref="G59:O59" si="10">G27*$E59/$F59</f>
        <v>2338.0808219999999</v>
      </c>
      <c r="H59" s="7">
        <f t="shared" si="10"/>
        <v>0</v>
      </c>
      <c r="I59" s="7">
        <f t="shared" si="10"/>
        <v>0</v>
      </c>
      <c r="J59" s="7">
        <f t="shared" si="10"/>
        <v>0</v>
      </c>
      <c r="K59" s="7">
        <f t="shared" si="10"/>
        <v>0</v>
      </c>
      <c r="L59" s="7">
        <f t="shared" si="10"/>
        <v>0</v>
      </c>
      <c r="M59" s="7">
        <f t="shared" si="10"/>
        <v>0</v>
      </c>
      <c r="N59" s="7">
        <f t="shared" si="10"/>
        <v>0</v>
      </c>
      <c r="O59" s="48">
        <f t="shared" si="10"/>
        <v>0</v>
      </c>
      <c r="P59" s="60">
        <f t="shared" si="3"/>
        <v>3.3333333333333335</v>
      </c>
    </row>
    <row r="60" spans="1:16" x14ac:dyDescent="0.2">
      <c r="A60" s="47" t="s">
        <v>1082</v>
      </c>
      <c r="B60" s="71">
        <v>1</v>
      </c>
      <c r="C60" s="7">
        <v>9</v>
      </c>
      <c r="D60" s="64">
        <v>4.5</v>
      </c>
      <c r="E60" s="8">
        <f t="shared" si="1"/>
        <v>62.832000000000001</v>
      </c>
      <c r="F60" s="70">
        <f t="shared" si="4"/>
        <v>1</v>
      </c>
      <c r="G60" s="7">
        <f t="shared" ref="G60:O60" si="11">G28*$E60/$F60</f>
        <v>772.2052799999999</v>
      </c>
      <c r="H60" s="7">
        <f t="shared" si="11"/>
        <v>0</v>
      </c>
      <c r="I60" s="7">
        <f t="shared" si="11"/>
        <v>0</v>
      </c>
      <c r="J60" s="7">
        <f t="shared" si="11"/>
        <v>0</v>
      </c>
      <c r="K60" s="7">
        <f t="shared" si="11"/>
        <v>0</v>
      </c>
      <c r="L60" s="7">
        <f t="shared" si="11"/>
        <v>0</v>
      </c>
      <c r="M60" s="7">
        <f t="shared" si="11"/>
        <v>0</v>
      </c>
      <c r="N60" s="7">
        <f t="shared" si="11"/>
        <v>0</v>
      </c>
      <c r="O60" s="48">
        <f t="shared" si="11"/>
        <v>0</v>
      </c>
      <c r="P60" s="60">
        <f t="shared" si="3"/>
        <v>3</v>
      </c>
    </row>
    <row r="61" spans="1:16" x14ac:dyDescent="0.2">
      <c r="A61" s="47" t="s">
        <v>1083</v>
      </c>
      <c r="B61" s="71">
        <v>1</v>
      </c>
      <c r="C61" s="7">
        <v>10</v>
      </c>
      <c r="D61" s="64">
        <v>4</v>
      </c>
      <c r="E61" s="8">
        <f t="shared" si="1"/>
        <v>49.480199999999996</v>
      </c>
      <c r="F61" s="70">
        <f t="shared" si="4"/>
        <v>1</v>
      </c>
      <c r="G61" s="7">
        <f t="shared" ref="G61:O61" si="12">G29*$E61/$F61</f>
        <v>679.36314599999992</v>
      </c>
      <c r="H61" s="7">
        <f t="shared" si="12"/>
        <v>0</v>
      </c>
      <c r="I61" s="7">
        <f t="shared" si="12"/>
        <v>0</v>
      </c>
      <c r="J61" s="7">
        <f t="shared" si="12"/>
        <v>0</v>
      </c>
      <c r="K61" s="7">
        <f t="shared" si="12"/>
        <v>0</v>
      </c>
      <c r="L61" s="7">
        <f t="shared" si="12"/>
        <v>0</v>
      </c>
      <c r="M61" s="7">
        <f t="shared" si="12"/>
        <v>0</v>
      </c>
      <c r="N61" s="7">
        <f t="shared" si="12"/>
        <v>0</v>
      </c>
      <c r="O61" s="48">
        <f t="shared" si="12"/>
        <v>0</v>
      </c>
      <c r="P61" s="60">
        <f t="shared" si="3"/>
        <v>2.6666666666666665</v>
      </c>
    </row>
    <row r="62" spans="1:16" x14ac:dyDescent="0.2">
      <c r="A62" s="47" t="s">
        <v>1084</v>
      </c>
      <c r="B62" s="71">
        <v>1</v>
      </c>
      <c r="C62" s="7">
        <v>11</v>
      </c>
      <c r="D62" s="64">
        <v>3.5</v>
      </c>
      <c r="E62" s="8">
        <f t="shared" si="1"/>
        <v>37.699199999999998</v>
      </c>
      <c r="F62" s="70">
        <f t="shared" si="4"/>
        <v>1</v>
      </c>
      <c r="G62" s="7">
        <f t="shared" ref="G62:O62" si="13">G30*$E62/$F62</f>
        <v>579.43670399999996</v>
      </c>
      <c r="H62" s="7">
        <f t="shared" si="13"/>
        <v>0</v>
      </c>
      <c r="I62" s="7">
        <f t="shared" si="13"/>
        <v>0</v>
      </c>
      <c r="J62" s="7">
        <f t="shared" si="13"/>
        <v>0</v>
      </c>
      <c r="K62" s="7">
        <f t="shared" si="13"/>
        <v>0</v>
      </c>
      <c r="L62" s="7">
        <f t="shared" si="13"/>
        <v>0</v>
      </c>
      <c r="M62" s="7">
        <f t="shared" si="13"/>
        <v>0</v>
      </c>
      <c r="N62" s="7">
        <f t="shared" si="13"/>
        <v>0</v>
      </c>
      <c r="O62" s="48">
        <f t="shared" si="13"/>
        <v>0</v>
      </c>
      <c r="P62" s="60">
        <f t="shared" si="3"/>
        <v>2.3333333333333335</v>
      </c>
    </row>
    <row r="63" spans="1:16" x14ac:dyDescent="0.2">
      <c r="A63" s="47" t="s">
        <v>1085</v>
      </c>
      <c r="B63" s="71">
        <v>1</v>
      </c>
      <c r="C63" s="7">
        <v>12</v>
      </c>
      <c r="D63" s="64">
        <v>3</v>
      </c>
      <c r="E63" s="8">
        <f t="shared" si="1"/>
        <v>27.489000000000001</v>
      </c>
      <c r="F63" s="70">
        <f t="shared" si="4"/>
        <v>1</v>
      </c>
      <c r="G63" s="7">
        <f t="shared" ref="G63:O63" si="14">G31*$E63/$F63</f>
        <v>1709.26602</v>
      </c>
      <c r="H63" s="7">
        <f t="shared" si="14"/>
        <v>0</v>
      </c>
      <c r="I63" s="7">
        <f t="shared" si="14"/>
        <v>0</v>
      </c>
      <c r="J63" s="7">
        <f t="shared" si="14"/>
        <v>0</v>
      </c>
      <c r="K63" s="7">
        <f t="shared" si="14"/>
        <v>0</v>
      </c>
      <c r="L63" s="7">
        <f t="shared" si="14"/>
        <v>0</v>
      </c>
      <c r="M63" s="7">
        <f t="shared" si="14"/>
        <v>0</v>
      </c>
      <c r="N63" s="7">
        <f t="shared" si="14"/>
        <v>0</v>
      </c>
      <c r="O63" s="48">
        <f t="shared" si="14"/>
        <v>0</v>
      </c>
      <c r="P63" s="60">
        <f t="shared" si="3"/>
        <v>2</v>
      </c>
    </row>
    <row r="64" spans="1:16" x14ac:dyDescent="0.2">
      <c r="A64" s="47" t="s">
        <v>1086</v>
      </c>
      <c r="B64" s="71">
        <v>1</v>
      </c>
      <c r="C64" s="7">
        <v>13</v>
      </c>
      <c r="D64" s="64">
        <v>2.5</v>
      </c>
      <c r="E64" s="8">
        <f t="shared" si="1"/>
        <v>18.849599999999999</v>
      </c>
      <c r="F64" s="70">
        <f t="shared" si="4"/>
        <v>1</v>
      </c>
      <c r="G64" s="7">
        <f t="shared" ref="G64:O64" si="15">G32*$E64/$F64</f>
        <v>301.97059199999995</v>
      </c>
      <c r="H64" s="7">
        <f t="shared" si="15"/>
        <v>0</v>
      </c>
      <c r="I64" s="7">
        <f t="shared" si="15"/>
        <v>0</v>
      </c>
      <c r="J64" s="7">
        <f t="shared" si="15"/>
        <v>0</v>
      </c>
      <c r="K64" s="7">
        <f t="shared" si="15"/>
        <v>0</v>
      </c>
      <c r="L64" s="7">
        <f t="shared" si="15"/>
        <v>0</v>
      </c>
      <c r="M64" s="7">
        <f t="shared" si="15"/>
        <v>0</v>
      </c>
      <c r="N64" s="7">
        <f t="shared" si="15"/>
        <v>0</v>
      </c>
      <c r="O64" s="48">
        <f t="shared" si="15"/>
        <v>0</v>
      </c>
      <c r="P64" s="60">
        <f t="shared" si="3"/>
        <v>1.6666666666666667</v>
      </c>
    </row>
    <row r="65" spans="1:16" x14ac:dyDescent="0.2">
      <c r="A65" s="47" t="s">
        <v>1087</v>
      </c>
      <c r="B65" s="71">
        <v>1</v>
      </c>
      <c r="C65" s="7">
        <v>14</v>
      </c>
      <c r="D65" s="64">
        <v>2</v>
      </c>
      <c r="E65" s="8">
        <f t="shared" si="1"/>
        <v>11.780999999999999</v>
      </c>
      <c r="F65" s="70">
        <f t="shared" si="4"/>
        <v>1</v>
      </c>
      <c r="G65" s="7">
        <f t="shared" ref="G65:O65" si="16">G33*$E65/$F65</f>
        <v>306.77723999999995</v>
      </c>
      <c r="H65" s="7">
        <f t="shared" si="16"/>
        <v>0</v>
      </c>
      <c r="I65" s="7">
        <f t="shared" si="16"/>
        <v>0</v>
      </c>
      <c r="J65" s="7">
        <f t="shared" si="16"/>
        <v>0</v>
      </c>
      <c r="K65" s="7">
        <f t="shared" si="16"/>
        <v>0</v>
      </c>
      <c r="L65" s="7">
        <f t="shared" si="16"/>
        <v>0</v>
      </c>
      <c r="M65" s="7">
        <f t="shared" si="16"/>
        <v>0</v>
      </c>
      <c r="N65" s="7">
        <f t="shared" si="16"/>
        <v>0</v>
      </c>
      <c r="O65" s="48">
        <f t="shared" si="16"/>
        <v>0</v>
      </c>
      <c r="P65" s="60">
        <f t="shared" si="3"/>
        <v>1.3333333333333333</v>
      </c>
    </row>
    <row r="66" spans="1:16" x14ac:dyDescent="0.2">
      <c r="A66" s="47" t="s">
        <v>1088</v>
      </c>
      <c r="B66" s="71">
        <v>1</v>
      </c>
      <c r="C66" s="7">
        <v>15</v>
      </c>
      <c r="D66" s="64">
        <v>1.5</v>
      </c>
      <c r="E66" s="8">
        <f t="shared" si="1"/>
        <v>6.2831999999999999</v>
      </c>
      <c r="F66" s="70">
        <f>F35</f>
        <v>1</v>
      </c>
      <c r="G66" s="7">
        <f>G34*$E66/$F66</f>
        <v>114.22857599999999</v>
      </c>
      <c r="H66" s="7">
        <f>H34*$E66/$F66</f>
        <v>0</v>
      </c>
      <c r="I66" s="7">
        <f t="shared" ref="I66:O67" si="17">I35*$E66/$F66</f>
        <v>0</v>
      </c>
      <c r="J66" s="7">
        <f t="shared" si="17"/>
        <v>0</v>
      </c>
      <c r="K66" s="7">
        <f t="shared" si="17"/>
        <v>0</v>
      </c>
      <c r="L66" s="7">
        <f t="shared" si="17"/>
        <v>0</v>
      </c>
      <c r="M66" s="7">
        <f t="shared" si="17"/>
        <v>0</v>
      </c>
      <c r="N66" s="7">
        <f t="shared" si="17"/>
        <v>0</v>
      </c>
      <c r="O66" s="48">
        <f t="shared" si="17"/>
        <v>0</v>
      </c>
      <c r="P66" s="60">
        <f t="shared" si="3"/>
        <v>1</v>
      </c>
    </row>
    <row r="67" spans="1:16" ht="13.5" thickBot="1" x14ac:dyDescent="0.25">
      <c r="A67" s="49" t="s">
        <v>1092</v>
      </c>
      <c r="B67" s="76">
        <v>1</v>
      </c>
      <c r="C67" s="77">
        <v>16</v>
      </c>
      <c r="D67" s="65">
        <v>1</v>
      </c>
      <c r="E67" s="51">
        <f t="shared" si="1"/>
        <v>2.3561999999999999</v>
      </c>
      <c r="F67" s="78">
        <v>1</v>
      </c>
      <c r="G67" s="50">
        <f>G35*$E67/$F67</f>
        <v>42.835715999999998</v>
      </c>
      <c r="H67" s="50">
        <f>H35*$E67/$F67</f>
        <v>0</v>
      </c>
      <c r="I67" s="50">
        <f t="shared" si="17"/>
        <v>0</v>
      </c>
      <c r="J67" s="50">
        <f t="shared" si="17"/>
        <v>0</v>
      </c>
      <c r="K67" s="50">
        <f t="shared" si="17"/>
        <v>0</v>
      </c>
      <c r="L67" s="50">
        <f t="shared" si="17"/>
        <v>0</v>
      </c>
      <c r="M67" s="50">
        <f t="shared" si="17"/>
        <v>0</v>
      </c>
      <c r="N67" s="50">
        <f t="shared" si="17"/>
        <v>0</v>
      </c>
      <c r="O67" s="52">
        <f t="shared" si="17"/>
        <v>0</v>
      </c>
      <c r="P67" s="60">
        <f t="shared" si="3"/>
        <v>0.66666666666666663</v>
      </c>
    </row>
  </sheetData>
  <mergeCells count="2">
    <mergeCell ref="A4:N4"/>
    <mergeCell ref="A15:N16"/>
  </mergeCells>
  <pageMargins left="0.25" right="0.25" top="0.6" bottom="0.4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1"/>
  <sheetViews>
    <sheetView workbookViewId="0">
      <selection activeCell="J31" sqref="J31"/>
    </sheetView>
  </sheetViews>
  <sheetFormatPr defaultRowHeight="12.75" x14ac:dyDescent="0.2"/>
  <sheetData>
    <row r="1" spans="1:1" x14ac:dyDescent="0.2">
      <c r="A1" s="6" t="s">
        <v>35</v>
      </c>
    </row>
    <row r="2" spans="1:1" x14ac:dyDescent="0.2">
      <c r="A2" s="6" t="s">
        <v>1056</v>
      </c>
    </row>
    <row r="4" spans="1:1" x14ac:dyDescent="0.2">
      <c r="A4" s="2" t="s">
        <v>39</v>
      </c>
    </row>
    <row r="5" spans="1:1" x14ac:dyDescent="0.2">
      <c r="A5" s="6" t="s">
        <v>40</v>
      </c>
    </row>
    <row r="6" spans="1:1" x14ac:dyDescent="0.2">
      <c r="A6" s="6" t="s">
        <v>36</v>
      </c>
    </row>
    <row r="8" spans="1:1" x14ac:dyDescent="0.2">
      <c r="A8" s="6" t="s">
        <v>37</v>
      </c>
    </row>
    <row r="10" spans="1:1" x14ac:dyDescent="0.2">
      <c r="A10" s="2" t="s">
        <v>38</v>
      </c>
    </row>
    <row r="11" spans="1:1" s="6" customFormat="1" x14ac:dyDescent="0.2">
      <c r="A11" s="6" t="s">
        <v>1097</v>
      </c>
    </row>
    <row r="12" spans="1:1" x14ac:dyDescent="0.2">
      <c r="A12" s="6" t="s">
        <v>1098</v>
      </c>
    </row>
    <row r="29" spans="1:21" x14ac:dyDescent="0.2">
      <c r="A29" s="6" t="s">
        <v>41</v>
      </c>
      <c r="L29" s="2" t="s">
        <v>44</v>
      </c>
      <c r="M29" s="112" t="s">
        <v>45</v>
      </c>
      <c r="N29" s="112"/>
      <c r="O29" s="112"/>
      <c r="P29" s="112"/>
      <c r="Q29" s="112"/>
      <c r="R29" s="112"/>
      <c r="S29" s="112"/>
      <c r="T29" s="112"/>
      <c r="U29" s="112"/>
    </row>
    <row r="30" spans="1:21" x14ac:dyDescent="0.2">
      <c r="A30" s="6"/>
      <c r="M30" s="112"/>
      <c r="N30" s="112"/>
      <c r="O30" s="112"/>
      <c r="P30" s="112"/>
      <c r="Q30" s="112"/>
      <c r="R30" s="112"/>
      <c r="S30" s="112"/>
      <c r="T30" s="112"/>
      <c r="U30" s="112"/>
    </row>
    <row r="31" spans="1:21" x14ac:dyDescent="0.2">
      <c r="A31" s="6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x14ac:dyDescent="0.2">
      <c r="A32" s="6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1" x14ac:dyDescent="0.2">
      <c r="A33" s="6"/>
      <c r="M33" s="112"/>
      <c r="N33" s="112"/>
      <c r="O33" s="112"/>
      <c r="P33" s="112"/>
      <c r="Q33" s="112"/>
      <c r="R33" s="112"/>
      <c r="S33" s="112"/>
      <c r="T33" s="112"/>
      <c r="U33" s="112"/>
    </row>
    <row r="34" spans="1:21" x14ac:dyDescent="0.2">
      <c r="A34" s="6"/>
    </row>
    <row r="35" spans="1:21" x14ac:dyDescent="0.2">
      <c r="A35" s="6"/>
    </row>
    <row r="36" spans="1:21" x14ac:dyDescent="0.2">
      <c r="A36" s="6"/>
    </row>
    <row r="37" spans="1:21" x14ac:dyDescent="0.2">
      <c r="A37" s="6"/>
    </row>
    <row r="38" spans="1:21" x14ac:dyDescent="0.2">
      <c r="A38" s="6"/>
    </row>
    <row r="39" spans="1:21" x14ac:dyDescent="0.2">
      <c r="A39" s="6"/>
    </row>
    <row r="40" spans="1:21" x14ac:dyDescent="0.2">
      <c r="A40" s="6"/>
    </row>
    <row r="41" spans="1:21" x14ac:dyDescent="0.2">
      <c r="A41" s="6"/>
    </row>
    <row r="42" spans="1:21" x14ac:dyDescent="0.2">
      <c r="A42" s="6"/>
    </row>
    <row r="43" spans="1:21" x14ac:dyDescent="0.2">
      <c r="A43" s="6"/>
    </row>
    <row r="44" spans="1:21" x14ac:dyDescent="0.2">
      <c r="A44" s="6"/>
    </row>
    <row r="45" spans="1:21" x14ac:dyDescent="0.2">
      <c r="A45" s="6"/>
    </row>
    <row r="46" spans="1:21" x14ac:dyDescent="0.2">
      <c r="A46" s="6" t="s">
        <v>42</v>
      </c>
    </row>
    <row r="47" spans="1:21" x14ac:dyDescent="0.2">
      <c r="A47" s="6" t="s">
        <v>43</v>
      </c>
    </row>
    <row r="48" spans="1:21" x14ac:dyDescent="0.2">
      <c r="A48" s="6" t="s">
        <v>46</v>
      </c>
    </row>
    <row r="49" spans="2:2" x14ac:dyDescent="0.2">
      <c r="B49" s="6" t="s">
        <v>1053</v>
      </c>
    </row>
    <row r="50" spans="2:2" x14ac:dyDescent="0.2">
      <c r="B50" s="6" t="s">
        <v>1054</v>
      </c>
    </row>
    <row r="51" spans="2:2" x14ac:dyDescent="0.2">
      <c r="B51" s="6" t="s">
        <v>1055</v>
      </c>
    </row>
  </sheetData>
  <mergeCells count="1">
    <mergeCell ref="M29:U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1"/>
  <sheetViews>
    <sheetView workbookViewId="0">
      <selection activeCell="D26" sqref="D26"/>
    </sheetView>
  </sheetViews>
  <sheetFormatPr defaultRowHeight="15" x14ac:dyDescent="0.25"/>
  <cols>
    <col min="1" max="16384" width="9.140625" style="61"/>
  </cols>
  <sheetData>
    <row r="1" spans="1:3" x14ac:dyDescent="0.25">
      <c r="A1" s="61" t="s">
        <v>47</v>
      </c>
      <c r="B1" s="61">
        <v>1</v>
      </c>
    </row>
    <row r="2" spans="1:3" x14ac:dyDescent="0.25">
      <c r="A2" s="61" t="s">
        <v>48</v>
      </c>
      <c r="B2" s="61">
        <v>0.63</v>
      </c>
    </row>
    <row r="3" spans="1:3" x14ac:dyDescent="0.25">
      <c r="A3" s="61" t="s">
        <v>49</v>
      </c>
      <c r="B3" s="61">
        <v>1.26</v>
      </c>
    </row>
    <row r="4" spans="1:3" x14ac:dyDescent="0.25">
      <c r="A4" s="61" t="s">
        <v>50</v>
      </c>
      <c r="B4" s="61">
        <v>1.88</v>
      </c>
    </row>
    <row r="5" spans="1:3" x14ac:dyDescent="0.25">
      <c r="A5" s="61" t="s">
        <v>51</v>
      </c>
      <c r="B5" s="61">
        <v>2.5099999999999998</v>
      </c>
    </row>
    <row r="6" spans="1:3" x14ac:dyDescent="0.25">
      <c r="A6" s="61" t="s">
        <v>52</v>
      </c>
      <c r="B6" s="61">
        <v>0.39</v>
      </c>
    </row>
    <row r="7" spans="1:3" x14ac:dyDescent="0.25">
      <c r="A7" s="61" t="s">
        <v>53</v>
      </c>
      <c r="B7" s="61">
        <v>1</v>
      </c>
    </row>
    <row r="8" spans="1:3" x14ac:dyDescent="0.25">
      <c r="A8" s="61" t="s">
        <v>54</v>
      </c>
      <c r="B8" s="61">
        <v>7</v>
      </c>
    </row>
    <row r="9" spans="1:3" x14ac:dyDescent="0.25">
      <c r="A9" s="61" t="s">
        <v>55</v>
      </c>
      <c r="B9" s="61">
        <v>1</v>
      </c>
    </row>
    <row r="10" spans="1:3" x14ac:dyDescent="0.25">
      <c r="A10" s="61" t="s">
        <v>56</v>
      </c>
      <c r="B10" s="61">
        <v>1</v>
      </c>
    </row>
    <row r="12" spans="1:3" x14ac:dyDescent="0.25">
      <c r="A12" s="61">
        <v>0</v>
      </c>
      <c r="B12" s="61" t="s">
        <v>48</v>
      </c>
      <c r="C12" s="61">
        <v>1231951.3600000001</v>
      </c>
    </row>
    <row r="13" spans="1:3" x14ac:dyDescent="0.25">
      <c r="A13" s="61">
        <v>1</v>
      </c>
      <c r="B13" s="61" t="s">
        <v>49</v>
      </c>
      <c r="C13" s="61">
        <v>2463902.7200000002</v>
      </c>
    </row>
    <row r="14" spans="1:3" x14ac:dyDescent="0.25">
      <c r="A14" s="61">
        <v>2</v>
      </c>
      <c r="B14" s="61" t="s">
        <v>50</v>
      </c>
      <c r="C14" s="61">
        <v>3676299.52</v>
      </c>
    </row>
    <row r="15" spans="1:3" x14ac:dyDescent="0.25">
      <c r="A15" s="61">
        <v>3</v>
      </c>
      <c r="B15" s="61" t="s">
        <v>51</v>
      </c>
      <c r="C15" s="61">
        <v>4908250.88</v>
      </c>
    </row>
    <row r="16" spans="1:3" x14ac:dyDescent="0.25">
      <c r="A16" s="61">
        <v>4</v>
      </c>
      <c r="B16" s="61" t="s">
        <v>52</v>
      </c>
      <c r="C16" s="61">
        <v>762636.56</v>
      </c>
    </row>
    <row r="17" spans="1:2" x14ac:dyDescent="0.25">
      <c r="A17" s="61" t="s">
        <v>57</v>
      </c>
      <c r="B17" s="61" t="s">
        <v>58</v>
      </c>
    </row>
    <row r="18" spans="1:2" x14ac:dyDescent="0.25">
      <c r="A18" s="61" t="s">
        <v>59</v>
      </c>
      <c r="B18" s="61" t="s">
        <v>58</v>
      </c>
    </row>
    <row r="19" spans="1:2" x14ac:dyDescent="0.25">
      <c r="A19" s="61" t="s">
        <v>60</v>
      </c>
      <c r="B19" s="61" t="s">
        <v>58</v>
      </c>
    </row>
    <row r="20" spans="1:2" x14ac:dyDescent="0.25">
      <c r="A20" s="61" t="s">
        <v>61</v>
      </c>
      <c r="B20" s="61" t="s">
        <v>58</v>
      </c>
    </row>
    <row r="21" spans="1:2" x14ac:dyDescent="0.25">
      <c r="A21" s="61" t="s">
        <v>62</v>
      </c>
      <c r="B21" s="61" t="s">
        <v>58</v>
      </c>
    </row>
    <row r="22" spans="1:2" x14ac:dyDescent="0.25">
      <c r="A22" s="61" t="s">
        <v>63</v>
      </c>
      <c r="B22" s="61" t="s">
        <v>58</v>
      </c>
    </row>
    <row r="23" spans="1:2" x14ac:dyDescent="0.25">
      <c r="A23" s="61" t="s">
        <v>64</v>
      </c>
      <c r="B23" s="61" t="s">
        <v>58</v>
      </c>
    </row>
    <row r="24" spans="1:2" x14ac:dyDescent="0.25">
      <c r="A24" s="61" t="s">
        <v>65</v>
      </c>
      <c r="B24" s="61" t="s">
        <v>58</v>
      </c>
    </row>
    <row r="25" spans="1:2" x14ac:dyDescent="0.25">
      <c r="A25" s="61" t="s">
        <v>66</v>
      </c>
      <c r="B25" s="61" t="s">
        <v>58</v>
      </c>
    </row>
    <row r="26" spans="1:2" x14ac:dyDescent="0.25">
      <c r="A26" s="61" t="s">
        <v>67</v>
      </c>
      <c r="B26" s="61" t="s">
        <v>58</v>
      </c>
    </row>
    <row r="27" spans="1:2" x14ac:dyDescent="0.25">
      <c r="A27" s="61" t="s">
        <v>68</v>
      </c>
      <c r="B27" s="61" t="s">
        <v>58</v>
      </c>
    </row>
    <row r="28" spans="1:2" x14ac:dyDescent="0.25">
      <c r="A28" s="61" t="s">
        <v>69</v>
      </c>
      <c r="B28" s="61" t="s">
        <v>58</v>
      </c>
    </row>
    <row r="29" spans="1:2" x14ac:dyDescent="0.25">
      <c r="A29" s="61" t="s">
        <v>70</v>
      </c>
      <c r="B29" s="61" t="s">
        <v>58</v>
      </c>
    </row>
    <row r="30" spans="1:2" x14ac:dyDescent="0.25">
      <c r="A30" s="61" t="s">
        <v>71</v>
      </c>
      <c r="B30" s="61" t="s">
        <v>58</v>
      </c>
    </row>
    <row r="31" spans="1:2" x14ac:dyDescent="0.25">
      <c r="A31" s="61" t="s">
        <v>72</v>
      </c>
      <c r="B31" s="61" t="s">
        <v>58</v>
      </c>
    </row>
    <row r="32" spans="1:2" x14ac:dyDescent="0.25">
      <c r="A32" s="61" t="s">
        <v>73</v>
      </c>
      <c r="B32" s="61" t="s">
        <v>58</v>
      </c>
    </row>
    <row r="33" spans="1:2" x14ac:dyDescent="0.25">
      <c r="A33" s="61" t="s">
        <v>74</v>
      </c>
      <c r="B33" s="61" t="s">
        <v>58</v>
      </c>
    </row>
    <row r="34" spans="1:2" x14ac:dyDescent="0.25">
      <c r="A34" s="61" t="s">
        <v>75</v>
      </c>
      <c r="B34" s="61" t="s">
        <v>58</v>
      </c>
    </row>
    <row r="35" spans="1:2" x14ac:dyDescent="0.25">
      <c r="A35" s="61" t="s">
        <v>76</v>
      </c>
      <c r="B35" s="61" t="s">
        <v>58</v>
      </c>
    </row>
    <row r="36" spans="1:2" x14ac:dyDescent="0.25">
      <c r="A36" s="61" t="s">
        <v>77</v>
      </c>
      <c r="B36" s="61" t="s">
        <v>58</v>
      </c>
    </row>
    <row r="37" spans="1:2" x14ac:dyDescent="0.25">
      <c r="A37" s="61" t="s">
        <v>78</v>
      </c>
      <c r="B37" s="61" t="s">
        <v>58</v>
      </c>
    </row>
    <row r="38" spans="1:2" x14ac:dyDescent="0.25">
      <c r="A38" s="61" t="s">
        <v>79</v>
      </c>
      <c r="B38" s="61" t="s">
        <v>58</v>
      </c>
    </row>
    <row r="39" spans="1:2" x14ac:dyDescent="0.25">
      <c r="A39" s="61" t="s">
        <v>80</v>
      </c>
      <c r="B39" s="61" t="s">
        <v>58</v>
      </c>
    </row>
    <row r="40" spans="1:2" x14ac:dyDescent="0.25">
      <c r="A40" s="61" t="s">
        <v>81</v>
      </c>
      <c r="B40" s="61" t="s">
        <v>58</v>
      </c>
    </row>
    <row r="41" spans="1:2" x14ac:dyDescent="0.25">
      <c r="A41" s="61" t="s">
        <v>82</v>
      </c>
      <c r="B41" s="61" t="s">
        <v>58</v>
      </c>
    </row>
    <row r="42" spans="1:2" x14ac:dyDescent="0.25">
      <c r="A42" s="61" t="s">
        <v>83</v>
      </c>
      <c r="B42" s="61" t="s">
        <v>58</v>
      </c>
    </row>
    <row r="43" spans="1:2" x14ac:dyDescent="0.25">
      <c r="A43" s="61" t="s">
        <v>84</v>
      </c>
      <c r="B43" s="61" t="s">
        <v>58</v>
      </c>
    </row>
    <row r="44" spans="1:2" x14ac:dyDescent="0.25">
      <c r="A44" s="61" t="s">
        <v>85</v>
      </c>
      <c r="B44" s="61" t="s">
        <v>58</v>
      </c>
    </row>
    <row r="45" spans="1:2" x14ac:dyDescent="0.25">
      <c r="A45" s="61" t="s">
        <v>86</v>
      </c>
      <c r="B45" s="61" t="s">
        <v>58</v>
      </c>
    </row>
    <row r="46" spans="1:2" x14ac:dyDescent="0.25">
      <c r="A46" s="61" t="s">
        <v>87</v>
      </c>
      <c r="B46" s="61" t="s">
        <v>58</v>
      </c>
    </row>
    <row r="47" spans="1:2" x14ac:dyDescent="0.25">
      <c r="A47" s="61" t="s">
        <v>88</v>
      </c>
      <c r="B47" s="61" t="s">
        <v>58</v>
      </c>
    </row>
    <row r="48" spans="1:2" x14ac:dyDescent="0.25">
      <c r="A48" s="61" t="s">
        <v>89</v>
      </c>
      <c r="B48" s="61" t="s">
        <v>58</v>
      </c>
    </row>
    <row r="49" spans="1:2" x14ac:dyDescent="0.25">
      <c r="A49" s="61" t="s">
        <v>90</v>
      </c>
      <c r="B49" s="61" t="s">
        <v>58</v>
      </c>
    </row>
    <row r="50" spans="1:2" x14ac:dyDescent="0.25">
      <c r="A50" s="61" t="s">
        <v>91</v>
      </c>
      <c r="B50" s="61" t="s">
        <v>58</v>
      </c>
    </row>
    <row r="51" spans="1:2" x14ac:dyDescent="0.25">
      <c r="A51" s="61" t="s">
        <v>92</v>
      </c>
      <c r="B51" s="61" t="s">
        <v>58</v>
      </c>
    </row>
    <row r="52" spans="1:2" x14ac:dyDescent="0.25">
      <c r="A52" s="61" t="s">
        <v>93</v>
      </c>
      <c r="B52" s="61" t="s">
        <v>58</v>
      </c>
    </row>
    <row r="53" spans="1:2" x14ac:dyDescent="0.25">
      <c r="A53" s="61" t="s">
        <v>94</v>
      </c>
      <c r="B53" s="61" t="s">
        <v>58</v>
      </c>
    </row>
    <row r="54" spans="1:2" x14ac:dyDescent="0.25">
      <c r="A54" s="61" t="s">
        <v>95</v>
      </c>
      <c r="B54" s="61" t="s">
        <v>58</v>
      </c>
    </row>
    <row r="55" spans="1:2" x14ac:dyDescent="0.25">
      <c r="A55" s="61" t="s">
        <v>96</v>
      </c>
      <c r="B55" s="61" t="s">
        <v>58</v>
      </c>
    </row>
    <row r="56" spans="1:2" x14ac:dyDescent="0.25">
      <c r="A56" s="61" t="s">
        <v>97</v>
      </c>
      <c r="B56" s="61" t="s">
        <v>58</v>
      </c>
    </row>
    <row r="57" spans="1:2" x14ac:dyDescent="0.25">
      <c r="A57" s="61" t="s">
        <v>98</v>
      </c>
      <c r="B57" s="61" t="s">
        <v>58</v>
      </c>
    </row>
    <row r="58" spans="1:2" x14ac:dyDescent="0.25">
      <c r="A58" s="61" t="s">
        <v>99</v>
      </c>
      <c r="B58" s="61" t="s">
        <v>58</v>
      </c>
    </row>
    <row r="59" spans="1:2" x14ac:dyDescent="0.25">
      <c r="A59" s="61" t="s">
        <v>100</v>
      </c>
      <c r="B59" s="61" t="s">
        <v>58</v>
      </c>
    </row>
    <row r="60" spans="1:2" x14ac:dyDescent="0.25">
      <c r="A60" s="61" t="s">
        <v>101</v>
      </c>
      <c r="B60" s="61" t="s">
        <v>58</v>
      </c>
    </row>
    <row r="61" spans="1:2" x14ac:dyDescent="0.25">
      <c r="A61" s="61" t="s">
        <v>102</v>
      </c>
      <c r="B61" s="61" t="s">
        <v>58</v>
      </c>
    </row>
    <row r="62" spans="1:2" x14ac:dyDescent="0.25">
      <c r="A62" s="61" t="s">
        <v>103</v>
      </c>
      <c r="B62" s="61" t="s">
        <v>58</v>
      </c>
    </row>
    <row r="63" spans="1:2" x14ac:dyDescent="0.25">
      <c r="A63" s="61" t="s">
        <v>104</v>
      </c>
      <c r="B63" s="61" t="s">
        <v>58</v>
      </c>
    </row>
    <row r="64" spans="1:2" x14ac:dyDescent="0.25">
      <c r="A64" s="61" t="s">
        <v>105</v>
      </c>
      <c r="B64" s="61" t="s">
        <v>58</v>
      </c>
    </row>
    <row r="65" spans="1:2" x14ac:dyDescent="0.25">
      <c r="A65" s="61" t="s">
        <v>106</v>
      </c>
      <c r="B65" s="61" t="s">
        <v>58</v>
      </c>
    </row>
    <row r="66" spans="1:2" x14ac:dyDescent="0.25">
      <c r="A66" s="61" t="s">
        <v>107</v>
      </c>
      <c r="B66" s="61" t="s">
        <v>58</v>
      </c>
    </row>
    <row r="67" spans="1:2" x14ac:dyDescent="0.25">
      <c r="A67" s="61" t="s">
        <v>108</v>
      </c>
      <c r="B67" s="61" t="s">
        <v>58</v>
      </c>
    </row>
    <row r="68" spans="1:2" x14ac:dyDescent="0.25">
      <c r="A68" s="61" t="s">
        <v>109</v>
      </c>
      <c r="B68" s="61" t="s">
        <v>58</v>
      </c>
    </row>
    <row r="69" spans="1:2" x14ac:dyDescent="0.25">
      <c r="A69" s="61" t="s">
        <v>110</v>
      </c>
      <c r="B69" s="61" t="s">
        <v>58</v>
      </c>
    </row>
    <row r="70" spans="1:2" x14ac:dyDescent="0.25">
      <c r="A70" s="61" t="s">
        <v>111</v>
      </c>
      <c r="B70" s="61" t="s">
        <v>58</v>
      </c>
    </row>
    <row r="71" spans="1:2" x14ac:dyDescent="0.25">
      <c r="A71" s="61" t="s">
        <v>112</v>
      </c>
      <c r="B71" s="61" t="s">
        <v>58</v>
      </c>
    </row>
    <row r="72" spans="1:2" x14ac:dyDescent="0.25">
      <c r="A72" s="61" t="s">
        <v>113</v>
      </c>
      <c r="B72" s="61" t="s">
        <v>58</v>
      </c>
    </row>
    <row r="73" spans="1:2" x14ac:dyDescent="0.25">
      <c r="A73" s="61" t="s">
        <v>114</v>
      </c>
      <c r="B73" s="61" t="s">
        <v>58</v>
      </c>
    </row>
    <row r="74" spans="1:2" x14ac:dyDescent="0.25">
      <c r="A74" s="61" t="s">
        <v>115</v>
      </c>
      <c r="B74" s="61" t="s">
        <v>58</v>
      </c>
    </row>
    <row r="75" spans="1:2" x14ac:dyDescent="0.25">
      <c r="A75" s="61" t="s">
        <v>116</v>
      </c>
      <c r="B75" s="61" t="s">
        <v>58</v>
      </c>
    </row>
    <row r="76" spans="1:2" x14ac:dyDescent="0.25">
      <c r="A76" s="61" t="s">
        <v>117</v>
      </c>
      <c r="B76" s="61" t="s">
        <v>58</v>
      </c>
    </row>
    <row r="77" spans="1:2" x14ac:dyDescent="0.25">
      <c r="A77" s="61" t="s">
        <v>118</v>
      </c>
      <c r="B77" s="61" t="s">
        <v>58</v>
      </c>
    </row>
    <row r="78" spans="1:2" x14ac:dyDescent="0.25">
      <c r="A78" s="61" t="s">
        <v>119</v>
      </c>
      <c r="B78" s="61" t="s">
        <v>58</v>
      </c>
    </row>
    <row r="79" spans="1:2" x14ac:dyDescent="0.25">
      <c r="A79" s="61" t="s">
        <v>120</v>
      </c>
      <c r="B79" s="61" t="s">
        <v>58</v>
      </c>
    </row>
    <row r="80" spans="1:2" x14ac:dyDescent="0.25">
      <c r="A80" s="61" t="s">
        <v>121</v>
      </c>
      <c r="B80" s="61" t="s">
        <v>58</v>
      </c>
    </row>
    <row r="81" spans="1:2" x14ac:dyDescent="0.25">
      <c r="A81" s="61" t="s">
        <v>122</v>
      </c>
      <c r="B81" s="61" t="s">
        <v>58</v>
      </c>
    </row>
    <row r="82" spans="1:2" x14ac:dyDescent="0.25">
      <c r="A82" s="61" t="s">
        <v>123</v>
      </c>
      <c r="B82" s="61" t="s">
        <v>58</v>
      </c>
    </row>
    <row r="83" spans="1:2" x14ac:dyDescent="0.25">
      <c r="A83" s="61" t="s">
        <v>124</v>
      </c>
      <c r="B83" s="61" t="s">
        <v>58</v>
      </c>
    </row>
    <row r="84" spans="1:2" x14ac:dyDescent="0.25">
      <c r="A84" s="61" t="s">
        <v>125</v>
      </c>
      <c r="B84" s="61" t="s">
        <v>58</v>
      </c>
    </row>
    <row r="85" spans="1:2" x14ac:dyDescent="0.25">
      <c r="A85" s="61" t="s">
        <v>126</v>
      </c>
      <c r="B85" s="61" t="s">
        <v>58</v>
      </c>
    </row>
    <row r="86" spans="1:2" x14ac:dyDescent="0.25">
      <c r="A86" s="61" t="s">
        <v>127</v>
      </c>
      <c r="B86" s="61" t="s">
        <v>58</v>
      </c>
    </row>
    <row r="87" spans="1:2" x14ac:dyDescent="0.25">
      <c r="A87" s="61" t="s">
        <v>128</v>
      </c>
      <c r="B87" s="61" t="s">
        <v>58</v>
      </c>
    </row>
    <row r="88" spans="1:2" x14ac:dyDescent="0.25">
      <c r="A88" s="61" t="s">
        <v>129</v>
      </c>
      <c r="B88" s="61" t="s">
        <v>58</v>
      </c>
    </row>
    <row r="89" spans="1:2" x14ac:dyDescent="0.25">
      <c r="A89" s="61" t="s">
        <v>130</v>
      </c>
      <c r="B89" s="61" t="s">
        <v>58</v>
      </c>
    </row>
    <row r="90" spans="1:2" x14ac:dyDescent="0.25">
      <c r="A90" s="61" t="s">
        <v>131</v>
      </c>
      <c r="B90" s="61" t="s">
        <v>58</v>
      </c>
    </row>
    <row r="91" spans="1:2" x14ac:dyDescent="0.25">
      <c r="A91" s="61" t="s">
        <v>132</v>
      </c>
      <c r="B91" s="61" t="s">
        <v>58</v>
      </c>
    </row>
    <row r="92" spans="1:2" x14ac:dyDescent="0.25">
      <c r="A92" s="61" t="s">
        <v>133</v>
      </c>
      <c r="B92" s="61" t="s">
        <v>58</v>
      </c>
    </row>
    <row r="93" spans="1:2" x14ac:dyDescent="0.25">
      <c r="A93" s="61" t="s">
        <v>134</v>
      </c>
      <c r="B93" s="61" t="s">
        <v>58</v>
      </c>
    </row>
    <row r="94" spans="1:2" x14ac:dyDescent="0.25">
      <c r="A94" s="61" t="s">
        <v>135</v>
      </c>
      <c r="B94" s="61" t="s">
        <v>58</v>
      </c>
    </row>
    <row r="95" spans="1:2" x14ac:dyDescent="0.25">
      <c r="A95" s="61" t="s">
        <v>136</v>
      </c>
      <c r="B95" s="61" t="s">
        <v>58</v>
      </c>
    </row>
    <row r="96" spans="1:2" x14ac:dyDescent="0.25">
      <c r="A96" s="61" t="s">
        <v>137</v>
      </c>
      <c r="B96" s="61" t="s">
        <v>58</v>
      </c>
    </row>
    <row r="97" spans="1:2" x14ac:dyDescent="0.25">
      <c r="A97" s="61" t="s">
        <v>138</v>
      </c>
      <c r="B97" s="61" t="s">
        <v>58</v>
      </c>
    </row>
    <row r="98" spans="1:2" x14ac:dyDescent="0.25">
      <c r="A98" s="61" t="s">
        <v>139</v>
      </c>
      <c r="B98" s="61" t="s">
        <v>58</v>
      </c>
    </row>
    <row r="99" spans="1:2" x14ac:dyDescent="0.25">
      <c r="A99" s="61" t="s">
        <v>140</v>
      </c>
      <c r="B99" s="61" t="s">
        <v>58</v>
      </c>
    </row>
    <row r="100" spans="1:2" x14ac:dyDescent="0.25">
      <c r="A100" s="61" t="s">
        <v>141</v>
      </c>
      <c r="B100" s="61" t="s">
        <v>58</v>
      </c>
    </row>
    <row r="101" spans="1:2" x14ac:dyDescent="0.25">
      <c r="A101" s="61" t="s">
        <v>142</v>
      </c>
      <c r="B101" s="61" t="s">
        <v>58</v>
      </c>
    </row>
    <row r="102" spans="1:2" x14ac:dyDescent="0.25">
      <c r="A102" s="61" t="s">
        <v>143</v>
      </c>
      <c r="B102" s="61" t="s">
        <v>58</v>
      </c>
    </row>
    <row r="103" spans="1:2" x14ac:dyDescent="0.25">
      <c r="A103" s="61" t="s">
        <v>144</v>
      </c>
      <c r="B103" s="61" t="s">
        <v>58</v>
      </c>
    </row>
    <row r="104" spans="1:2" x14ac:dyDescent="0.25">
      <c r="A104" s="61" t="s">
        <v>145</v>
      </c>
      <c r="B104" s="61" t="s">
        <v>58</v>
      </c>
    </row>
    <row r="105" spans="1:2" x14ac:dyDescent="0.25">
      <c r="A105" s="61" t="s">
        <v>146</v>
      </c>
      <c r="B105" s="61" t="s">
        <v>58</v>
      </c>
    </row>
    <row r="106" spans="1:2" x14ac:dyDescent="0.25">
      <c r="A106" s="61" t="s">
        <v>147</v>
      </c>
      <c r="B106" s="61" t="s">
        <v>58</v>
      </c>
    </row>
    <row r="107" spans="1:2" x14ac:dyDescent="0.25">
      <c r="A107" s="61" t="s">
        <v>148</v>
      </c>
      <c r="B107" s="61" t="s">
        <v>58</v>
      </c>
    </row>
    <row r="108" spans="1:2" x14ac:dyDescent="0.25">
      <c r="A108" s="61" t="s">
        <v>149</v>
      </c>
      <c r="B108" s="61" t="s">
        <v>58</v>
      </c>
    </row>
    <row r="109" spans="1:2" x14ac:dyDescent="0.25">
      <c r="A109" s="61" t="s">
        <v>150</v>
      </c>
      <c r="B109" s="61" t="s">
        <v>58</v>
      </c>
    </row>
    <row r="110" spans="1:2" x14ac:dyDescent="0.25">
      <c r="A110" s="61" t="s">
        <v>151</v>
      </c>
      <c r="B110" s="61" t="s">
        <v>58</v>
      </c>
    </row>
    <row r="111" spans="1:2" x14ac:dyDescent="0.25">
      <c r="A111" s="61" t="s">
        <v>152</v>
      </c>
      <c r="B111" s="61" t="s">
        <v>58</v>
      </c>
    </row>
    <row r="112" spans="1:2" x14ac:dyDescent="0.25">
      <c r="A112" s="61" t="s">
        <v>153</v>
      </c>
      <c r="B112" s="61" t="s">
        <v>58</v>
      </c>
    </row>
    <row r="113" spans="1:2" x14ac:dyDescent="0.25">
      <c r="A113" s="61" t="s">
        <v>154</v>
      </c>
      <c r="B113" s="61" t="s">
        <v>58</v>
      </c>
    </row>
    <row r="114" spans="1:2" x14ac:dyDescent="0.25">
      <c r="A114" s="61" t="s">
        <v>155</v>
      </c>
      <c r="B114" s="61" t="s">
        <v>58</v>
      </c>
    </row>
    <row r="115" spans="1:2" x14ac:dyDescent="0.25">
      <c r="A115" s="61" t="s">
        <v>156</v>
      </c>
      <c r="B115" s="61" t="s">
        <v>58</v>
      </c>
    </row>
    <row r="116" spans="1:2" x14ac:dyDescent="0.25">
      <c r="A116" s="61" t="s">
        <v>157</v>
      </c>
      <c r="B116" s="61" t="s">
        <v>58</v>
      </c>
    </row>
    <row r="117" spans="1:2" x14ac:dyDescent="0.25">
      <c r="A117" s="61" t="s">
        <v>158</v>
      </c>
      <c r="B117" s="61" t="s">
        <v>58</v>
      </c>
    </row>
    <row r="118" spans="1:2" x14ac:dyDescent="0.25">
      <c r="A118" s="61" t="s">
        <v>159</v>
      </c>
      <c r="B118" s="61" t="s">
        <v>58</v>
      </c>
    </row>
    <row r="119" spans="1:2" x14ac:dyDescent="0.25">
      <c r="A119" s="61" t="s">
        <v>160</v>
      </c>
      <c r="B119" s="61" t="s">
        <v>58</v>
      </c>
    </row>
    <row r="120" spans="1:2" x14ac:dyDescent="0.25">
      <c r="A120" s="61" t="s">
        <v>161</v>
      </c>
      <c r="B120" s="61" t="s">
        <v>58</v>
      </c>
    </row>
    <row r="121" spans="1:2" x14ac:dyDescent="0.25">
      <c r="A121" s="61" t="s">
        <v>162</v>
      </c>
      <c r="B121" s="61" t="s">
        <v>58</v>
      </c>
    </row>
    <row r="122" spans="1:2" x14ac:dyDescent="0.25">
      <c r="A122" s="61" t="s">
        <v>163</v>
      </c>
      <c r="B122" s="61" t="s">
        <v>58</v>
      </c>
    </row>
    <row r="123" spans="1:2" x14ac:dyDescent="0.25">
      <c r="A123" s="61" t="s">
        <v>164</v>
      </c>
      <c r="B123" s="61" t="s">
        <v>58</v>
      </c>
    </row>
    <row r="124" spans="1:2" x14ac:dyDescent="0.25">
      <c r="A124" s="61" t="s">
        <v>165</v>
      </c>
      <c r="B124" s="61" t="s">
        <v>58</v>
      </c>
    </row>
    <row r="125" spans="1:2" x14ac:dyDescent="0.25">
      <c r="A125" s="61" t="s">
        <v>166</v>
      </c>
      <c r="B125" s="61" t="s">
        <v>58</v>
      </c>
    </row>
    <row r="126" spans="1:2" x14ac:dyDescent="0.25">
      <c r="A126" s="61" t="s">
        <v>167</v>
      </c>
      <c r="B126" s="61" t="s">
        <v>58</v>
      </c>
    </row>
    <row r="127" spans="1:2" x14ac:dyDescent="0.25">
      <c r="A127" s="61" t="s">
        <v>168</v>
      </c>
      <c r="B127" s="61" t="s">
        <v>58</v>
      </c>
    </row>
    <row r="128" spans="1:2" x14ac:dyDescent="0.25">
      <c r="A128" s="61" t="s">
        <v>169</v>
      </c>
      <c r="B128" s="61" t="s">
        <v>58</v>
      </c>
    </row>
    <row r="129" spans="1:2" x14ac:dyDescent="0.25">
      <c r="A129" s="61" t="s">
        <v>170</v>
      </c>
      <c r="B129" s="61" t="s">
        <v>58</v>
      </c>
    </row>
    <row r="130" spans="1:2" x14ac:dyDescent="0.25">
      <c r="A130" s="61" t="s">
        <v>171</v>
      </c>
      <c r="B130" s="61" t="s">
        <v>58</v>
      </c>
    </row>
    <row r="131" spans="1:2" x14ac:dyDescent="0.25">
      <c r="A131" s="61" t="s">
        <v>172</v>
      </c>
      <c r="B131" s="61" t="s">
        <v>58</v>
      </c>
    </row>
    <row r="132" spans="1:2" x14ac:dyDescent="0.25">
      <c r="A132" s="61" t="s">
        <v>173</v>
      </c>
      <c r="B132" s="61" t="s">
        <v>58</v>
      </c>
    </row>
    <row r="133" spans="1:2" x14ac:dyDescent="0.25">
      <c r="A133" s="61" t="s">
        <v>174</v>
      </c>
      <c r="B133" s="61" t="s">
        <v>58</v>
      </c>
    </row>
    <row r="134" spans="1:2" x14ac:dyDescent="0.25">
      <c r="A134" s="61" t="s">
        <v>175</v>
      </c>
      <c r="B134" s="61" t="s">
        <v>58</v>
      </c>
    </row>
    <row r="135" spans="1:2" x14ac:dyDescent="0.25">
      <c r="A135" s="61" t="s">
        <v>176</v>
      </c>
      <c r="B135" s="61" t="s">
        <v>58</v>
      </c>
    </row>
    <row r="136" spans="1:2" x14ac:dyDescent="0.25">
      <c r="A136" s="61" t="s">
        <v>177</v>
      </c>
      <c r="B136" s="61" t="s">
        <v>58</v>
      </c>
    </row>
    <row r="137" spans="1:2" x14ac:dyDescent="0.25">
      <c r="A137" s="61" t="s">
        <v>178</v>
      </c>
      <c r="B137" s="61" t="s">
        <v>58</v>
      </c>
    </row>
    <row r="138" spans="1:2" x14ac:dyDescent="0.25">
      <c r="A138" s="61" t="s">
        <v>179</v>
      </c>
      <c r="B138" s="61" t="s">
        <v>58</v>
      </c>
    </row>
    <row r="139" spans="1:2" x14ac:dyDescent="0.25">
      <c r="A139" s="61" t="s">
        <v>180</v>
      </c>
      <c r="B139" s="61" t="s">
        <v>58</v>
      </c>
    </row>
    <row r="140" spans="1:2" x14ac:dyDescent="0.25">
      <c r="A140" s="61" t="s">
        <v>181</v>
      </c>
      <c r="B140" s="61" t="s">
        <v>58</v>
      </c>
    </row>
    <row r="141" spans="1:2" x14ac:dyDescent="0.25">
      <c r="A141" s="61" t="s">
        <v>182</v>
      </c>
      <c r="B141" s="61" t="s">
        <v>58</v>
      </c>
    </row>
    <row r="142" spans="1:2" x14ac:dyDescent="0.25">
      <c r="A142" s="61" t="s">
        <v>183</v>
      </c>
      <c r="B142" s="61" t="s">
        <v>58</v>
      </c>
    </row>
    <row r="143" spans="1:2" x14ac:dyDescent="0.25">
      <c r="A143" s="61" t="s">
        <v>184</v>
      </c>
      <c r="B143" s="61" t="s">
        <v>58</v>
      </c>
    </row>
    <row r="144" spans="1:2" x14ac:dyDescent="0.25">
      <c r="A144" s="61" t="s">
        <v>185</v>
      </c>
      <c r="B144" s="61" t="s">
        <v>58</v>
      </c>
    </row>
    <row r="145" spans="1:2" x14ac:dyDescent="0.25">
      <c r="A145" s="61" t="s">
        <v>186</v>
      </c>
      <c r="B145" s="61" t="s">
        <v>58</v>
      </c>
    </row>
    <row r="146" spans="1:2" x14ac:dyDescent="0.25">
      <c r="A146" s="61" t="s">
        <v>187</v>
      </c>
      <c r="B146" s="61" t="s">
        <v>58</v>
      </c>
    </row>
    <row r="147" spans="1:2" x14ac:dyDescent="0.25">
      <c r="A147" s="61" t="s">
        <v>188</v>
      </c>
      <c r="B147" s="61" t="s">
        <v>58</v>
      </c>
    </row>
    <row r="148" spans="1:2" x14ac:dyDescent="0.25">
      <c r="A148" s="61" t="s">
        <v>189</v>
      </c>
      <c r="B148" s="61" t="s">
        <v>58</v>
      </c>
    </row>
    <row r="149" spans="1:2" x14ac:dyDescent="0.25">
      <c r="A149" s="61" t="s">
        <v>190</v>
      </c>
      <c r="B149" s="61" t="s">
        <v>58</v>
      </c>
    </row>
    <row r="150" spans="1:2" x14ac:dyDescent="0.25">
      <c r="A150" s="61" t="s">
        <v>191</v>
      </c>
      <c r="B150" s="61" t="s">
        <v>58</v>
      </c>
    </row>
    <row r="151" spans="1:2" x14ac:dyDescent="0.25">
      <c r="A151" s="61" t="s">
        <v>192</v>
      </c>
      <c r="B151" s="61" t="s">
        <v>58</v>
      </c>
    </row>
    <row r="152" spans="1:2" x14ac:dyDescent="0.25">
      <c r="A152" s="61" t="s">
        <v>193</v>
      </c>
      <c r="B152" s="61" t="s">
        <v>58</v>
      </c>
    </row>
    <row r="153" spans="1:2" x14ac:dyDescent="0.25">
      <c r="A153" s="61" t="s">
        <v>194</v>
      </c>
      <c r="B153" s="61" t="s">
        <v>58</v>
      </c>
    </row>
    <row r="154" spans="1:2" x14ac:dyDescent="0.25">
      <c r="A154" s="61" t="s">
        <v>195</v>
      </c>
      <c r="B154" s="61" t="s">
        <v>58</v>
      </c>
    </row>
    <row r="155" spans="1:2" x14ac:dyDescent="0.25">
      <c r="A155" s="61" t="s">
        <v>196</v>
      </c>
      <c r="B155" s="61" t="s">
        <v>58</v>
      </c>
    </row>
    <row r="156" spans="1:2" x14ac:dyDescent="0.25">
      <c r="A156" s="61" t="s">
        <v>197</v>
      </c>
      <c r="B156" s="61" t="s">
        <v>58</v>
      </c>
    </row>
    <row r="157" spans="1:2" x14ac:dyDescent="0.25">
      <c r="A157" s="61" t="s">
        <v>198</v>
      </c>
      <c r="B157" s="61" t="s">
        <v>58</v>
      </c>
    </row>
    <row r="158" spans="1:2" x14ac:dyDescent="0.25">
      <c r="A158" s="61" t="s">
        <v>199</v>
      </c>
      <c r="B158" s="61" t="s">
        <v>58</v>
      </c>
    </row>
    <row r="159" spans="1:2" x14ac:dyDescent="0.25">
      <c r="A159" s="61" t="s">
        <v>200</v>
      </c>
      <c r="B159" s="61" t="s">
        <v>58</v>
      </c>
    </row>
    <row r="160" spans="1:2" x14ac:dyDescent="0.25">
      <c r="A160" s="61" t="s">
        <v>201</v>
      </c>
      <c r="B160" s="61" t="s">
        <v>58</v>
      </c>
    </row>
    <row r="161" spans="1:2" x14ac:dyDescent="0.25">
      <c r="A161" s="61" t="s">
        <v>202</v>
      </c>
      <c r="B161" s="61" t="s">
        <v>58</v>
      </c>
    </row>
    <row r="162" spans="1:2" x14ac:dyDescent="0.25">
      <c r="A162" s="61" t="s">
        <v>203</v>
      </c>
      <c r="B162" s="61" t="s">
        <v>58</v>
      </c>
    </row>
    <row r="163" spans="1:2" x14ac:dyDescent="0.25">
      <c r="A163" s="61" t="s">
        <v>204</v>
      </c>
      <c r="B163" s="61" t="s">
        <v>58</v>
      </c>
    </row>
    <row r="164" spans="1:2" x14ac:dyDescent="0.25">
      <c r="A164" s="61" t="s">
        <v>205</v>
      </c>
      <c r="B164" s="61" t="s">
        <v>58</v>
      </c>
    </row>
    <row r="165" spans="1:2" x14ac:dyDescent="0.25">
      <c r="A165" s="61" t="s">
        <v>206</v>
      </c>
      <c r="B165" s="61" t="s">
        <v>58</v>
      </c>
    </row>
    <row r="166" spans="1:2" x14ac:dyDescent="0.25">
      <c r="A166" s="61" t="s">
        <v>207</v>
      </c>
      <c r="B166" s="61" t="s">
        <v>58</v>
      </c>
    </row>
    <row r="167" spans="1:2" x14ac:dyDescent="0.25">
      <c r="A167" s="61" t="s">
        <v>208</v>
      </c>
      <c r="B167" s="61" t="s">
        <v>58</v>
      </c>
    </row>
    <row r="168" spans="1:2" x14ac:dyDescent="0.25">
      <c r="A168" s="61" t="s">
        <v>209</v>
      </c>
      <c r="B168" s="61" t="s">
        <v>58</v>
      </c>
    </row>
    <row r="169" spans="1:2" x14ac:dyDescent="0.25">
      <c r="A169" s="61" t="s">
        <v>210</v>
      </c>
      <c r="B169" s="61" t="s">
        <v>58</v>
      </c>
    </row>
    <row r="170" spans="1:2" x14ac:dyDescent="0.25">
      <c r="A170" s="61" t="s">
        <v>211</v>
      </c>
      <c r="B170" s="61" t="s">
        <v>58</v>
      </c>
    </row>
    <row r="171" spans="1:2" x14ac:dyDescent="0.25">
      <c r="A171" s="61" t="s">
        <v>212</v>
      </c>
      <c r="B171" s="61" t="s">
        <v>58</v>
      </c>
    </row>
    <row r="172" spans="1:2" x14ac:dyDescent="0.25">
      <c r="A172" s="61" t="s">
        <v>213</v>
      </c>
      <c r="B172" s="61" t="s">
        <v>58</v>
      </c>
    </row>
    <row r="173" spans="1:2" x14ac:dyDescent="0.25">
      <c r="A173" s="61" t="s">
        <v>214</v>
      </c>
      <c r="B173" s="61" t="s">
        <v>58</v>
      </c>
    </row>
    <row r="174" spans="1:2" x14ac:dyDescent="0.25">
      <c r="A174" s="61" t="s">
        <v>215</v>
      </c>
      <c r="B174" s="61" t="s">
        <v>58</v>
      </c>
    </row>
    <row r="175" spans="1:2" x14ac:dyDescent="0.25">
      <c r="A175" s="61" t="s">
        <v>216</v>
      </c>
      <c r="B175" s="61" t="s">
        <v>58</v>
      </c>
    </row>
    <row r="176" spans="1:2" x14ac:dyDescent="0.25">
      <c r="A176" s="61" t="s">
        <v>217</v>
      </c>
      <c r="B176" s="61" t="s">
        <v>58</v>
      </c>
    </row>
    <row r="177" spans="1:2" x14ac:dyDescent="0.25">
      <c r="A177" s="61" t="s">
        <v>218</v>
      </c>
      <c r="B177" s="61" t="s">
        <v>58</v>
      </c>
    </row>
    <row r="178" spans="1:2" x14ac:dyDescent="0.25">
      <c r="A178" s="61" t="s">
        <v>219</v>
      </c>
      <c r="B178" s="61" t="s">
        <v>58</v>
      </c>
    </row>
    <row r="179" spans="1:2" x14ac:dyDescent="0.25">
      <c r="A179" s="61" t="s">
        <v>220</v>
      </c>
      <c r="B179" s="61" t="s">
        <v>58</v>
      </c>
    </row>
    <row r="180" spans="1:2" x14ac:dyDescent="0.25">
      <c r="A180" s="61" t="s">
        <v>221</v>
      </c>
      <c r="B180" s="61" t="s">
        <v>58</v>
      </c>
    </row>
    <row r="181" spans="1:2" x14ac:dyDescent="0.25">
      <c r="A181" s="61" t="s">
        <v>222</v>
      </c>
      <c r="B181" s="61" t="s">
        <v>58</v>
      </c>
    </row>
    <row r="182" spans="1:2" x14ac:dyDescent="0.25">
      <c r="A182" s="61" t="s">
        <v>223</v>
      </c>
      <c r="B182" s="61" t="s">
        <v>58</v>
      </c>
    </row>
    <row r="183" spans="1:2" x14ac:dyDescent="0.25">
      <c r="A183" s="61" t="s">
        <v>224</v>
      </c>
      <c r="B183" s="61" t="s">
        <v>58</v>
      </c>
    </row>
    <row r="184" spans="1:2" x14ac:dyDescent="0.25">
      <c r="A184" s="61" t="s">
        <v>225</v>
      </c>
      <c r="B184" s="61" t="s">
        <v>58</v>
      </c>
    </row>
    <row r="185" spans="1:2" x14ac:dyDescent="0.25">
      <c r="A185" s="61" t="s">
        <v>226</v>
      </c>
      <c r="B185" s="61" t="s">
        <v>58</v>
      </c>
    </row>
    <row r="186" spans="1:2" x14ac:dyDescent="0.25">
      <c r="A186" s="61" t="s">
        <v>227</v>
      </c>
      <c r="B186" s="61" t="s">
        <v>58</v>
      </c>
    </row>
    <row r="187" spans="1:2" x14ac:dyDescent="0.25">
      <c r="A187" s="61" t="s">
        <v>228</v>
      </c>
      <c r="B187" s="61" t="s">
        <v>58</v>
      </c>
    </row>
    <row r="188" spans="1:2" x14ac:dyDescent="0.25">
      <c r="A188" s="61" t="s">
        <v>229</v>
      </c>
      <c r="B188" s="61" t="s">
        <v>58</v>
      </c>
    </row>
    <row r="189" spans="1:2" x14ac:dyDescent="0.25">
      <c r="A189" s="61" t="s">
        <v>230</v>
      </c>
      <c r="B189" s="61" t="s">
        <v>58</v>
      </c>
    </row>
    <row r="190" spans="1:2" x14ac:dyDescent="0.25">
      <c r="A190" s="61" t="s">
        <v>231</v>
      </c>
      <c r="B190" s="61" t="s">
        <v>58</v>
      </c>
    </row>
    <row r="191" spans="1:2" x14ac:dyDescent="0.25">
      <c r="A191" s="61" t="s">
        <v>232</v>
      </c>
      <c r="B191" s="61" t="s">
        <v>58</v>
      </c>
    </row>
    <row r="192" spans="1:2" x14ac:dyDescent="0.25">
      <c r="A192" s="61" t="s">
        <v>233</v>
      </c>
      <c r="B192" s="61" t="s">
        <v>58</v>
      </c>
    </row>
    <row r="193" spans="1:2" x14ac:dyDescent="0.25">
      <c r="A193" s="61" t="s">
        <v>234</v>
      </c>
      <c r="B193" s="61" t="s">
        <v>58</v>
      </c>
    </row>
    <row r="194" spans="1:2" x14ac:dyDescent="0.25">
      <c r="A194" s="61" t="s">
        <v>235</v>
      </c>
      <c r="B194" s="61" t="s">
        <v>58</v>
      </c>
    </row>
    <row r="195" spans="1:2" x14ac:dyDescent="0.25">
      <c r="A195" s="61" t="s">
        <v>236</v>
      </c>
      <c r="B195" s="61" t="s">
        <v>58</v>
      </c>
    </row>
    <row r="196" spans="1:2" x14ac:dyDescent="0.25">
      <c r="A196" s="61" t="s">
        <v>237</v>
      </c>
      <c r="B196" s="61" t="s">
        <v>58</v>
      </c>
    </row>
    <row r="197" spans="1:2" x14ac:dyDescent="0.25">
      <c r="A197" s="61" t="s">
        <v>238</v>
      </c>
      <c r="B197" s="61" t="s">
        <v>58</v>
      </c>
    </row>
    <row r="198" spans="1:2" x14ac:dyDescent="0.25">
      <c r="A198" s="61" t="s">
        <v>239</v>
      </c>
      <c r="B198" s="61" t="s">
        <v>58</v>
      </c>
    </row>
    <row r="199" spans="1:2" x14ac:dyDescent="0.25">
      <c r="A199" s="61" t="s">
        <v>240</v>
      </c>
      <c r="B199" s="61" t="s">
        <v>58</v>
      </c>
    </row>
    <row r="200" spans="1:2" x14ac:dyDescent="0.25">
      <c r="A200" s="61" t="s">
        <v>241</v>
      </c>
      <c r="B200" s="61" t="s">
        <v>58</v>
      </c>
    </row>
    <row r="201" spans="1:2" x14ac:dyDescent="0.25">
      <c r="A201" s="61" t="s">
        <v>242</v>
      </c>
      <c r="B201" s="61" t="s">
        <v>58</v>
      </c>
    </row>
    <row r="202" spans="1:2" x14ac:dyDescent="0.25">
      <c r="A202" s="61" t="s">
        <v>243</v>
      </c>
      <c r="B202" s="61" t="s">
        <v>58</v>
      </c>
    </row>
    <row r="203" spans="1:2" x14ac:dyDescent="0.25">
      <c r="A203" s="61" t="s">
        <v>244</v>
      </c>
      <c r="B203" s="61" t="s">
        <v>58</v>
      </c>
    </row>
    <row r="204" spans="1:2" x14ac:dyDescent="0.25">
      <c r="A204" s="61" t="s">
        <v>245</v>
      </c>
      <c r="B204" s="61" t="s">
        <v>58</v>
      </c>
    </row>
    <row r="205" spans="1:2" x14ac:dyDescent="0.25">
      <c r="A205" s="61" t="s">
        <v>246</v>
      </c>
      <c r="B205" s="61" t="s">
        <v>58</v>
      </c>
    </row>
    <row r="206" spans="1:2" x14ac:dyDescent="0.25">
      <c r="A206" s="61" t="s">
        <v>247</v>
      </c>
      <c r="B206" s="61" t="s">
        <v>58</v>
      </c>
    </row>
    <row r="207" spans="1:2" x14ac:dyDescent="0.25">
      <c r="A207" s="61" t="s">
        <v>248</v>
      </c>
      <c r="B207" s="61" t="s">
        <v>58</v>
      </c>
    </row>
    <row r="208" spans="1:2" x14ac:dyDescent="0.25">
      <c r="A208" s="61" t="s">
        <v>249</v>
      </c>
      <c r="B208" s="61" t="s">
        <v>58</v>
      </c>
    </row>
    <row r="209" spans="1:2" x14ac:dyDescent="0.25">
      <c r="A209" s="61" t="s">
        <v>250</v>
      </c>
      <c r="B209" s="61" t="s">
        <v>58</v>
      </c>
    </row>
    <row r="210" spans="1:2" x14ac:dyDescent="0.25">
      <c r="A210" s="61" t="s">
        <v>251</v>
      </c>
      <c r="B210" s="61" t="s">
        <v>58</v>
      </c>
    </row>
    <row r="211" spans="1:2" x14ac:dyDescent="0.25">
      <c r="A211" s="61" t="s">
        <v>252</v>
      </c>
      <c r="B211" s="61" t="s">
        <v>58</v>
      </c>
    </row>
    <row r="212" spans="1:2" x14ac:dyDescent="0.25">
      <c r="A212" s="61" t="s">
        <v>253</v>
      </c>
      <c r="B212" s="61" t="s">
        <v>58</v>
      </c>
    </row>
    <row r="213" spans="1:2" x14ac:dyDescent="0.25">
      <c r="A213" s="61" t="s">
        <v>254</v>
      </c>
      <c r="B213" s="61" t="s">
        <v>58</v>
      </c>
    </row>
    <row r="214" spans="1:2" x14ac:dyDescent="0.25">
      <c r="A214" s="61" t="s">
        <v>255</v>
      </c>
      <c r="B214" s="61" t="s">
        <v>58</v>
      </c>
    </row>
    <row r="215" spans="1:2" x14ac:dyDescent="0.25">
      <c r="A215" s="61" t="s">
        <v>256</v>
      </c>
      <c r="B215" s="61" t="s">
        <v>58</v>
      </c>
    </row>
    <row r="216" spans="1:2" x14ac:dyDescent="0.25">
      <c r="A216" s="61" t="s">
        <v>257</v>
      </c>
      <c r="B216" s="61" t="s">
        <v>58</v>
      </c>
    </row>
    <row r="217" spans="1:2" x14ac:dyDescent="0.25">
      <c r="A217" s="61" t="s">
        <v>258</v>
      </c>
      <c r="B217" s="61" t="s">
        <v>58</v>
      </c>
    </row>
    <row r="218" spans="1:2" x14ac:dyDescent="0.25">
      <c r="A218" s="61" t="s">
        <v>259</v>
      </c>
      <c r="B218" s="61" t="s">
        <v>58</v>
      </c>
    </row>
    <row r="219" spans="1:2" x14ac:dyDescent="0.25">
      <c r="A219" s="61" t="s">
        <v>260</v>
      </c>
      <c r="B219" s="61" t="s">
        <v>58</v>
      </c>
    </row>
    <row r="220" spans="1:2" x14ac:dyDescent="0.25">
      <c r="A220" s="61" t="s">
        <v>261</v>
      </c>
      <c r="B220" s="61" t="s">
        <v>58</v>
      </c>
    </row>
    <row r="221" spans="1:2" x14ac:dyDescent="0.25">
      <c r="A221" s="61" t="s">
        <v>262</v>
      </c>
      <c r="B221" s="61" t="s">
        <v>58</v>
      </c>
    </row>
    <row r="222" spans="1:2" x14ac:dyDescent="0.25">
      <c r="A222" s="61" t="s">
        <v>263</v>
      </c>
      <c r="B222" s="61" t="s">
        <v>58</v>
      </c>
    </row>
    <row r="223" spans="1:2" x14ac:dyDescent="0.25">
      <c r="A223" s="61" t="s">
        <v>264</v>
      </c>
      <c r="B223" s="61" t="s">
        <v>58</v>
      </c>
    </row>
    <row r="224" spans="1:2" x14ac:dyDescent="0.25">
      <c r="A224" s="61" t="s">
        <v>265</v>
      </c>
      <c r="B224" s="61" t="s">
        <v>58</v>
      </c>
    </row>
    <row r="225" spans="1:2" x14ac:dyDescent="0.25">
      <c r="A225" s="61" t="s">
        <v>266</v>
      </c>
      <c r="B225" s="61" t="s">
        <v>58</v>
      </c>
    </row>
    <row r="226" spans="1:2" x14ac:dyDescent="0.25">
      <c r="A226" s="61" t="s">
        <v>267</v>
      </c>
      <c r="B226" s="61" t="s">
        <v>58</v>
      </c>
    </row>
    <row r="227" spans="1:2" x14ac:dyDescent="0.25">
      <c r="A227" s="61" t="s">
        <v>268</v>
      </c>
      <c r="B227" s="61" t="s">
        <v>58</v>
      </c>
    </row>
    <row r="228" spans="1:2" x14ac:dyDescent="0.25">
      <c r="A228" s="61" t="s">
        <v>269</v>
      </c>
      <c r="B228" s="61" t="s">
        <v>58</v>
      </c>
    </row>
    <row r="229" spans="1:2" x14ac:dyDescent="0.25">
      <c r="A229" s="61" t="s">
        <v>270</v>
      </c>
      <c r="B229" s="61" t="s">
        <v>58</v>
      </c>
    </row>
    <row r="230" spans="1:2" x14ac:dyDescent="0.25">
      <c r="A230" s="61" t="s">
        <v>271</v>
      </c>
      <c r="B230" s="61" t="s">
        <v>58</v>
      </c>
    </row>
    <row r="231" spans="1:2" x14ac:dyDescent="0.25">
      <c r="A231" s="61" t="s">
        <v>272</v>
      </c>
      <c r="B231" s="61" t="s">
        <v>58</v>
      </c>
    </row>
    <row r="232" spans="1:2" x14ac:dyDescent="0.25">
      <c r="A232" s="61" t="s">
        <v>273</v>
      </c>
      <c r="B232" s="61" t="s">
        <v>58</v>
      </c>
    </row>
    <row r="233" spans="1:2" x14ac:dyDescent="0.25">
      <c r="A233" s="61" t="s">
        <v>274</v>
      </c>
      <c r="B233" s="61" t="s">
        <v>58</v>
      </c>
    </row>
    <row r="234" spans="1:2" x14ac:dyDescent="0.25">
      <c r="A234" s="61" t="s">
        <v>275</v>
      </c>
      <c r="B234" s="61" t="s">
        <v>58</v>
      </c>
    </row>
    <row r="235" spans="1:2" x14ac:dyDescent="0.25">
      <c r="A235" s="61" t="s">
        <v>276</v>
      </c>
      <c r="B235" s="61" t="s">
        <v>58</v>
      </c>
    </row>
    <row r="236" spans="1:2" x14ac:dyDescent="0.25">
      <c r="A236" s="61" t="s">
        <v>277</v>
      </c>
      <c r="B236" s="61" t="s">
        <v>58</v>
      </c>
    </row>
    <row r="237" spans="1:2" x14ac:dyDescent="0.25">
      <c r="A237" s="61" t="s">
        <v>278</v>
      </c>
      <c r="B237" s="61" t="s">
        <v>58</v>
      </c>
    </row>
    <row r="238" spans="1:2" x14ac:dyDescent="0.25">
      <c r="A238" s="61" t="s">
        <v>279</v>
      </c>
      <c r="B238" s="61" t="s">
        <v>58</v>
      </c>
    </row>
    <row r="239" spans="1:2" x14ac:dyDescent="0.25">
      <c r="A239" s="61" t="s">
        <v>280</v>
      </c>
      <c r="B239" s="61" t="s">
        <v>58</v>
      </c>
    </row>
    <row r="240" spans="1:2" x14ac:dyDescent="0.25">
      <c r="A240" s="61" t="s">
        <v>281</v>
      </c>
      <c r="B240" s="61" t="s">
        <v>58</v>
      </c>
    </row>
    <row r="241" spans="1:2" x14ac:dyDescent="0.25">
      <c r="A241" s="61" t="s">
        <v>282</v>
      </c>
      <c r="B241" s="61" t="s">
        <v>58</v>
      </c>
    </row>
    <row r="242" spans="1:2" x14ac:dyDescent="0.25">
      <c r="A242" s="61" t="s">
        <v>283</v>
      </c>
      <c r="B242" s="61" t="s">
        <v>58</v>
      </c>
    </row>
    <row r="243" spans="1:2" x14ac:dyDescent="0.25">
      <c r="A243" s="61" t="s">
        <v>284</v>
      </c>
      <c r="B243" s="61" t="s">
        <v>58</v>
      </c>
    </row>
    <row r="244" spans="1:2" x14ac:dyDescent="0.25">
      <c r="A244" s="61" t="s">
        <v>285</v>
      </c>
      <c r="B244" s="61" t="s">
        <v>58</v>
      </c>
    </row>
    <row r="245" spans="1:2" x14ac:dyDescent="0.25">
      <c r="A245" s="61" t="s">
        <v>286</v>
      </c>
      <c r="B245" s="61" t="s">
        <v>58</v>
      </c>
    </row>
    <row r="246" spans="1:2" x14ac:dyDescent="0.25">
      <c r="A246" s="61" t="s">
        <v>287</v>
      </c>
      <c r="B246" s="61" t="s">
        <v>58</v>
      </c>
    </row>
    <row r="247" spans="1:2" x14ac:dyDescent="0.25">
      <c r="A247" s="61" t="s">
        <v>288</v>
      </c>
      <c r="B247" s="61" t="s">
        <v>58</v>
      </c>
    </row>
    <row r="248" spans="1:2" x14ac:dyDescent="0.25">
      <c r="A248" s="61" t="s">
        <v>289</v>
      </c>
      <c r="B248" s="61" t="s">
        <v>58</v>
      </c>
    </row>
    <row r="249" spans="1:2" x14ac:dyDescent="0.25">
      <c r="A249" s="61" t="s">
        <v>290</v>
      </c>
      <c r="B249" s="61" t="s">
        <v>58</v>
      </c>
    </row>
    <row r="250" spans="1:2" x14ac:dyDescent="0.25">
      <c r="A250" s="61" t="s">
        <v>291</v>
      </c>
      <c r="B250" s="61" t="s">
        <v>58</v>
      </c>
    </row>
    <row r="251" spans="1:2" x14ac:dyDescent="0.25">
      <c r="A251" s="61" t="s">
        <v>292</v>
      </c>
      <c r="B251" s="61" t="s">
        <v>58</v>
      </c>
    </row>
    <row r="252" spans="1:2" x14ac:dyDescent="0.25">
      <c r="A252" s="61" t="s">
        <v>293</v>
      </c>
      <c r="B252" s="61" t="s">
        <v>58</v>
      </c>
    </row>
    <row r="253" spans="1:2" x14ac:dyDescent="0.25">
      <c r="A253" s="61" t="s">
        <v>294</v>
      </c>
      <c r="B253" s="61" t="s">
        <v>58</v>
      </c>
    </row>
    <row r="254" spans="1:2" x14ac:dyDescent="0.25">
      <c r="A254" s="61" t="s">
        <v>295</v>
      </c>
      <c r="B254" s="61" t="s">
        <v>58</v>
      </c>
    </row>
    <row r="255" spans="1:2" x14ac:dyDescent="0.25">
      <c r="A255" s="61" t="s">
        <v>296</v>
      </c>
      <c r="B255" s="61" t="s">
        <v>58</v>
      </c>
    </row>
    <row r="256" spans="1:2" x14ac:dyDescent="0.25">
      <c r="A256" s="61" t="s">
        <v>297</v>
      </c>
      <c r="B256" s="61" t="s">
        <v>58</v>
      </c>
    </row>
    <row r="257" spans="1:2" x14ac:dyDescent="0.25">
      <c r="A257" s="61" t="s">
        <v>298</v>
      </c>
      <c r="B257" s="61" t="s">
        <v>58</v>
      </c>
    </row>
    <row r="258" spans="1:2" x14ac:dyDescent="0.25">
      <c r="A258" s="61" t="s">
        <v>299</v>
      </c>
      <c r="B258" s="61" t="s">
        <v>58</v>
      </c>
    </row>
    <row r="259" spans="1:2" x14ac:dyDescent="0.25">
      <c r="A259" s="61" t="s">
        <v>300</v>
      </c>
      <c r="B259" s="61" t="s">
        <v>58</v>
      </c>
    </row>
    <row r="260" spans="1:2" x14ac:dyDescent="0.25">
      <c r="A260" s="61" t="s">
        <v>301</v>
      </c>
      <c r="B260" s="61" t="s">
        <v>58</v>
      </c>
    </row>
    <row r="261" spans="1:2" x14ac:dyDescent="0.25">
      <c r="A261" s="61" t="s">
        <v>302</v>
      </c>
      <c r="B261" s="61" t="s">
        <v>58</v>
      </c>
    </row>
    <row r="262" spans="1:2" x14ac:dyDescent="0.25">
      <c r="A262" s="61" t="s">
        <v>303</v>
      </c>
      <c r="B262" s="61" t="s">
        <v>58</v>
      </c>
    </row>
    <row r="263" spans="1:2" x14ac:dyDescent="0.25">
      <c r="A263" s="61" t="s">
        <v>304</v>
      </c>
      <c r="B263" s="61" t="s">
        <v>58</v>
      </c>
    </row>
    <row r="264" spans="1:2" x14ac:dyDescent="0.25">
      <c r="A264" s="61" t="s">
        <v>305</v>
      </c>
      <c r="B264" s="61" t="s">
        <v>58</v>
      </c>
    </row>
    <row r="265" spans="1:2" x14ac:dyDescent="0.25">
      <c r="A265" s="61" t="s">
        <v>306</v>
      </c>
      <c r="B265" s="61" t="s">
        <v>58</v>
      </c>
    </row>
    <row r="266" spans="1:2" x14ac:dyDescent="0.25">
      <c r="A266" s="61" t="s">
        <v>307</v>
      </c>
      <c r="B266" s="61" t="s">
        <v>58</v>
      </c>
    </row>
    <row r="267" spans="1:2" x14ac:dyDescent="0.25">
      <c r="A267" s="61" t="s">
        <v>308</v>
      </c>
      <c r="B267" s="61" t="s">
        <v>58</v>
      </c>
    </row>
    <row r="268" spans="1:2" x14ac:dyDescent="0.25">
      <c r="A268" s="61" t="s">
        <v>309</v>
      </c>
      <c r="B268" s="61" t="s">
        <v>58</v>
      </c>
    </row>
    <row r="269" spans="1:2" x14ac:dyDescent="0.25">
      <c r="A269" s="61" t="s">
        <v>310</v>
      </c>
      <c r="B269" s="61" t="s">
        <v>58</v>
      </c>
    </row>
    <row r="270" spans="1:2" x14ac:dyDescent="0.25">
      <c r="A270" s="61" t="s">
        <v>311</v>
      </c>
      <c r="B270" s="61" t="s">
        <v>58</v>
      </c>
    </row>
    <row r="271" spans="1:2" x14ac:dyDescent="0.25">
      <c r="A271" s="61" t="s">
        <v>312</v>
      </c>
      <c r="B271" s="61" t="s">
        <v>58</v>
      </c>
    </row>
    <row r="272" spans="1:2" x14ac:dyDescent="0.25">
      <c r="A272" s="61" t="s">
        <v>313</v>
      </c>
      <c r="B272" s="61" t="s">
        <v>58</v>
      </c>
    </row>
    <row r="273" spans="1:2" x14ac:dyDescent="0.25">
      <c r="A273" s="61" t="s">
        <v>314</v>
      </c>
      <c r="B273" s="61" t="s">
        <v>58</v>
      </c>
    </row>
    <row r="274" spans="1:2" x14ac:dyDescent="0.25">
      <c r="A274" s="61" t="s">
        <v>315</v>
      </c>
      <c r="B274" s="61" t="s">
        <v>58</v>
      </c>
    </row>
    <row r="275" spans="1:2" x14ac:dyDescent="0.25">
      <c r="A275" s="61" t="s">
        <v>316</v>
      </c>
      <c r="B275" s="61" t="s">
        <v>58</v>
      </c>
    </row>
    <row r="276" spans="1:2" x14ac:dyDescent="0.25">
      <c r="A276" s="61" t="s">
        <v>317</v>
      </c>
      <c r="B276" s="61" t="s">
        <v>58</v>
      </c>
    </row>
    <row r="277" spans="1:2" x14ac:dyDescent="0.25">
      <c r="A277" s="61" t="s">
        <v>318</v>
      </c>
      <c r="B277" s="61" t="s">
        <v>58</v>
      </c>
    </row>
    <row r="278" spans="1:2" x14ac:dyDescent="0.25">
      <c r="A278" s="61" t="s">
        <v>319</v>
      </c>
      <c r="B278" s="61" t="s">
        <v>58</v>
      </c>
    </row>
    <row r="279" spans="1:2" x14ac:dyDescent="0.25">
      <c r="A279" s="61" t="s">
        <v>320</v>
      </c>
      <c r="B279" s="61" t="s">
        <v>58</v>
      </c>
    </row>
    <row r="280" spans="1:2" x14ac:dyDescent="0.25">
      <c r="A280" s="61" t="s">
        <v>321</v>
      </c>
      <c r="B280" s="61" t="s">
        <v>58</v>
      </c>
    </row>
    <row r="281" spans="1:2" x14ac:dyDescent="0.25">
      <c r="A281" s="61" t="s">
        <v>322</v>
      </c>
      <c r="B281" s="61" t="s">
        <v>58</v>
      </c>
    </row>
    <row r="282" spans="1:2" x14ac:dyDescent="0.25">
      <c r="A282" s="61" t="s">
        <v>323</v>
      </c>
      <c r="B282" s="61" t="s">
        <v>58</v>
      </c>
    </row>
    <row r="283" spans="1:2" x14ac:dyDescent="0.25">
      <c r="A283" s="61" t="s">
        <v>324</v>
      </c>
      <c r="B283" s="61" t="s">
        <v>58</v>
      </c>
    </row>
    <row r="284" spans="1:2" x14ac:dyDescent="0.25">
      <c r="A284" s="61" t="s">
        <v>325</v>
      </c>
      <c r="B284" s="61" t="s">
        <v>58</v>
      </c>
    </row>
    <row r="285" spans="1:2" x14ac:dyDescent="0.25">
      <c r="A285" s="61" t="s">
        <v>326</v>
      </c>
      <c r="B285" s="61" t="s">
        <v>58</v>
      </c>
    </row>
    <row r="286" spans="1:2" x14ac:dyDescent="0.25">
      <c r="A286" s="61" t="s">
        <v>327</v>
      </c>
      <c r="B286" s="61" t="s">
        <v>58</v>
      </c>
    </row>
    <row r="287" spans="1:2" x14ac:dyDescent="0.25">
      <c r="A287" s="61" t="s">
        <v>328</v>
      </c>
      <c r="B287" s="61" t="s">
        <v>58</v>
      </c>
    </row>
    <row r="288" spans="1:2" x14ac:dyDescent="0.25">
      <c r="A288" s="61" t="s">
        <v>329</v>
      </c>
      <c r="B288" s="61" t="s">
        <v>58</v>
      </c>
    </row>
    <row r="289" spans="1:2" x14ac:dyDescent="0.25">
      <c r="A289" s="61" t="s">
        <v>330</v>
      </c>
      <c r="B289" s="61" t="s">
        <v>58</v>
      </c>
    </row>
    <row r="290" spans="1:2" x14ac:dyDescent="0.25">
      <c r="A290" s="61" t="s">
        <v>331</v>
      </c>
      <c r="B290" s="61" t="s">
        <v>58</v>
      </c>
    </row>
    <row r="291" spans="1:2" x14ac:dyDescent="0.25">
      <c r="A291" s="61" t="s">
        <v>332</v>
      </c>
      <c r="B291" s="61" t="s">
        <v>58</v>
      </c>
    </row>
    <row r="292" spans="1:2" x14ac:dyDescent="0.25">
      <c r="A292" s="61" t="s">
        <v>333</v>
      </c>
      <c r="B292" s="61" t="s">
        <v>58</v>
      </c>
    </row>
    <row r="293" spans="1:2" x14ac:dyDescent="0.25">
      <c r="A293" s="61" t="s">
        <v>334</v>
      </c>
      <c r="B293" s="61" t="s">
        <v>58</v>
      </c>
    </row>
    <row r="294" spans="1:2" x14ac:dyDescent="0.25">
      <c r="A294" s="61" t="s">
        <v>335</v>
      </c>
      <c r="B294" s="61" t="s">
        <v>58</v>
      </c>
    </row>
    <row r="295" spans="1:2" x14ac:dyDescent="0.25">
      <c r="A295" s="61" t="s">
        <v>336</v>
      </c>
      <c r="B295" s="61" t="s">
        <v>58</v>
      </c>
    </row>
    <row r="296" spans="1:2" x14ac:dyDescent="0.25">
      <c r="A296" s="61" t="s">
        <v>337</v>
      </c>
      <c r="B296" s="61" t="s">
        <v>58</v>
      </c>
    </row>
    <row r="297" spans="1:2" x14ac:dyDescent="0.25">
      <c r="A297" s="61" t="s">
        <v>338</v>
      </c>
      <c r="B297" s="61" t="s">
        <v>58</v>
      </c>
    </row>
    <row r="298" spans="1:2" x14ac:dyDescent="0.25">
      <c r="A298" s="61" t="s">
        <v>339</v>
      </c>
      <c r="B298" s="61" t="s">
        <v>58</v>
      </c>
    </row>
    <row r="299" spans="1:2" x14ac:dyDescent="0.25">
      <c r="A299" s="61" t="s">
        <v>340</v>
      </c>
      <c r="B299" s="61" t="s">
        <v>58</v>
      </c>
    </row>
    <row r="300" spans="1:2" x14ac:dyDescent="0.25">
      <c r="A300" s="61" t="s">
        <v>341</v>
      </c>
      <c r="B300" s="61" t="s">
        <v>58</v>
      </c>
    </row>
    <row r="301" spans="1:2" x14ac:dyDescent="0.25">
      <c r="A301" s="61" t="s">
        <v>342</v>
      </c>
      <c r="B301" s="61" t="s">
        <v>58</v>
      </c>
    </row>
    <row r="302" spans="1:2" x14ac:dyDescent="0.25">
      <c r="A302" s="61" t="s">
        <v>343</v>
      </c>
      <c r="B302" s="61" t="s">
        <v>58</v>
      </c>
    </row>
    <row r="303" spans="1:2" x14ac:dyDescent="0.25">
      <c r="A303" s="61" t="s">
        <v>344</v>
      </c>
      <c r="B303" s="61" t="s">
        <v>58</v>
      </c>
    </row>
    <row r="304" spans="1:2" x14ac:dyDescent="0.25">
      <c r="A304" s="61" t="s">
        <v>345</v>
      </c>
      <c r="B304" s="61" t="s">
        <v>58</v>
      </c>
    </row>
    <row r="305" spans="1:2" x14ac:dyDescent="0.25">
      <c r="A305" s="61" t="s">
        <v>346</v>
      </c>
      <c r="B305" s="61" t="s">
        <v>58</v>
      </c>
    </row>
    <row r="306" spans="1:2" x14ac:dyDescent="0.25">
      <c r="A306" s="61" t="s">
        <v>347</v>
      </c>
      <c r="B306" s="61" t="s">
        <v>58</v>
      </c>
    </row>
    <row r="307" spans="1:2" x14ac:dyDescent="0.25">
      <c r="A307" s="61" t="s">
        <v>348</v>
      </c>
      <c r="B307" s="61" t="s">
        <v>58</v>
      </c>
    </row>
    <row r="308" spans="1:2" x14ac:dyDescent="0.25">
      <c r="A308" s="61" t="s">
        <v>349</v>
      </c>
      <c r="B308" s="61" t="s">
        <v>58</v>
      </c>
    </row>
    <row r="309" spans="1:2" x14ac:dyDescent="0.25">
      <c r="A309" s="61" t="s">
        <v>350</v>
      </c>
      <c r="B309" s="61" t="s">
        <v>58</v>
      </c>
    </row>
    <row r="310" spans="1:2" x14ac:dyDescent="0.25">
      <c r="A310" s="61" t="s">
        <v>351</v>
      </c>
      <c r="B310" s="61" t="s">
        <v>58</v>
      </c>
    </row>
    <row r="311" spans="1:2" x14ac:dyDescent="0.25">
      <c r="A311" s="61" t="s">
        <v>352</v>
      </c>
      <c r="B311" s="61" t="s">
        <v>58</v>
      </c>
    </row>
    <row r="312" spans="1:2" x14ac:dyDescent="0.25">
      <c r="A312" s="61" t="s">
        <v>353</v>
      </c>
      <c r="B312" s="61" t="s">
        <v>58</v>
      </c>
    </row>
    <row r="313" spans="1:2" x14ac:dyDescent="0.25">
      <c r="A313" s="61" t="s">
        <v>354</v>
      </c>
      <c r="B313" s="61" t="s">
        <v>58</v>
      </c>
    </row>
    <row r="314" spans="1:2" x14ac:dyDescent="0.25">
      <c r="A314" s="61" t="s">
        <v>355</v>
      </c>
      <c r="B314" s="61" t="s">
        <v>58</v>
      </c>
    </row>
    <row r="315" spans="1:2" x14ac:dyDescent="0.25">
      <c r="A315" s="61" t="s">
        <v>356</v>
      </c>
      <c r="B315" s="61" t="s">
        <v>58</v>
      </c>
    </row>
    <row r="316" spans="1:2" x14ac:dyDescent="0.25">
      <c r="A316" s="61" t="s">
        <v>357</v>
      </c>
      <c r="B316" s="61" t="s">
        <v>58</v>
      </c>
    </row>
    <row r="317" spans="1:2" x14ac:dyDescent="0.25">
      <c r="A317" s="61" t="s">
        <v>358</v>
      </c>
      <c r="B317" s="61" t="s">
        <v>58</v>
      </c>
    </row>
    <row r="318" spans="1:2" x14ac:dyDescent="0.25">
      <c r="A318" s="61" t="s">
        <v>359</v>
      </c>
      <c r="B318" s="61" t="s">
        <v>58</v>
      </c>
    </row>
    <row r="319" spans="1:2" x14ac:dyDescent="0.25">
      <c r="A319" s="61" t="s">
        <v>360</v>
      </c>
      <c r="B319" s="61" t="s">
        <v>58</v>
      </c>
    </row>
    <row r="320" spans="1:2" x14ac:dyDescent="0.25">
      <c r="A320" s="61" t="s">
        <v>361</v>
      </c>
      <c r="B320" s="61" t="s">
        <v>58</v>
      </c>
    </row>
    <row r="321" spans="1:2" x14ac:dyDescent="0.25">
      <c r="A321" s="61" t="s">
        <v>362</v>
      </c>
      <c r="B321" s="61" t="s">
        <v>58</v>
      </c>
    </row>
    <row r="322" spans="1:2" x14ac:dyDescent="0.25">
      <c r="A322" s="61" t="s">
        <v>363</v>
      </c>
      <c r="B322" s="61" t="s">
        <v>58</v>
      </c>
    </row>
    <row r="323" spans="1:2" x14ac:dyDescent="0.25">
      <c r="A323" s="61" t="s">
        <v>364</v>
      </c>
      <c r="B323" s="61" t="s">
        <v>58</v>
      </c>
    </row>
    <row r="324" spans="1:2" x14ac:dyDescent="0.25">
      <c r="A324" s="61" t="s">
        <v>365</v>
      </c>
      <c r="B324" s="61" t="s">
        <v>58</v>
      </c>
    </row>
    <row r="325" spans="1:2" x14ac:dyDescent="0.25">
      <c r="A325" s="61" t="s">
        <v>366</v>
      </c>
      <c r="B325" s="61" t="s">
        <v>58</v>
      </c>
    </row>
    <row r="326" spans="1:2" x14ac:dyDescent="0.25">
      <c r="A326" s="61" t="s">
        <v>367</v>
      </c>
      <c r="B326" s="61" t="s">
        <v>58</v>
      </c>
    </row>
    <row r="327" spans="1:2" x14ac:dyDescent="0.25">
      <c r="A327" s="61" t="s">
        <v>368</v>
      </c>
      <c r="B327" s="61" t="s">
        <v>58</v>
      </c>
    </row>
    <row r="328" spans="1:2" x14ac:dyDescent="0.25">
      <c r="A328" s="61" t="s">
        <v>369</v>
      </c>
      <c r="B328" s="61" t="s">
        <v>58</v>
      </c>
    </row>
    <row r="329" spans="1:2" x14ac:dyDescent="0.25">
      <c r="A329" s="61" t="s">
        <v>370</v>
      </c>
      <c r="B329" s="61" t="s">
        <v>58</v>
      </c>
    </row>
    <row r="330" spans="1:2" x14ac:dyDescent="0.25">
      <c r="A330" s="61" t="s">
        <v>371</v>
      </c>
      <c r="B330" s="61" t="s">
        <v>58</v>
      </c>
    </row>
    <row r="331" spans="1:2" x14ac:dyDescent="0.25">
      <c r="A331" s="61" t="s">
        <v>372</v>
      </c>
      <c r="B331" s="61" t="s">
        <v>58</v>
      </c>
    </row>
    <row r="332" spans="1:2" x14ac:dyDescent="0.25">
      <c r="A332" s="61" t="s">
        <v>373</v>
      </c>
      <c r="B332" s="61" t="s">
        <v>58</v>
      </c>
    </row>
    <row r="333" spans="1:2" x14ac:dyDescent="0.25">
      <c r="A333" s="61" t="s">
        <v>374</v>
      </c>
      <c r="B333" s="61" t="s">
        <v>58</v>
      </c>
    </row>
    <row r="334" spans="1:2" x14ac:dyDescent="0.25">
      <c r="A334" s="61" t="s">
        <v>375</v>
      </c>
      <c r="B334" s="61" t="s">
        <v>58</v>
      </c>
    </row>
    <row r="335" spans="1:2" x14ac:dyDescent="0.25">
      <c r="A335" s="61" t="s">
        <v>376</v>
      </c>
      <c r="B335" s="61" t="s">
        <v>58</v>
      </c>
    </row>
    <row r="336" spans="1:2" x14ac:dyDescent="0.25">
      <c r="A336" s="61" t="s">
        <v>377</v>
      </c>
      <c r="B336" s="61" t="s">
        <v>58</v>
      </c>
    </row>
    <row r="337" spans="1:2" x14ac:dyDescent="0.25">
      <c r="A337" s="61" t="s">
        <v>378</v>
      </c>
      <c r="B337" s="61" t="s">
        <v>58</v>
      </c>
    </row>
    <row r="338" spans="1:2" x14ac:dyDescent="0.25">
      <c r="A338" s="61" t="s">
        <v>379</v>
      </c>
      <c r="B338" s="61" t="s">
        <v>58</v>
      </c>
    </row>
    <row r="339" spans="1:2" x14ac:dyDescent="0.25">
      <c r="A339" s="61" t="s">
        <v>380</v>
      </c>
      <c r="B339" s="61" t="s">
        <v>58</v>
      </c>
    </row>
    <row r="340" spans="1:2" x14ac:dyDescent="0.25">
      <c r="A340" s="61" t="s">
        <v>381</v>
      </c>
      <c r="B340" s="61" t="s">
        <v>58</v>
      </c>
    </row>
    <row r="341" spans="1:2" x14ac:dyDescent="0.25">
      <c r="A341" s="61" t="s">
        <v>382</v>
      </c>
      <c r="B341" s="61" t="s">
        <v>58</v>
      </c>
    </row>
    <row r="342" spans="1:2" x14ac:dyDescent="0.25">
      <c r="A342" s="61" t="s">
        <v>383</v>
      </c>
      <c r="B342" s="61" t="s">
        <v>58</v>
      </c>
    </row>
    <row r="343" spans="1:2" x14ac:dyDescent="0.25">
      <c r="A343" s="61" t="s">
        <v>384</v>
      </c>
      <c r="B343" s="61" t="s">
        <v>58</v>
      </c>
    </row>
    <row r="344" spans="1:2" x14ac:dyDescent="0.25">
      <c r="A344" s="61" t="s">
        <v>385</v>
      </c>
      <c r="B344" s="61" t="s">
        <v>58</v>
      </c>
    </row>
    <row r="345" spans="1:2" x14ac:dyDescent="0.25">
      <c r="A345" s="61" t="s">
        <v>386</v>
      </c>
      <c r="B345" s="61" t="s">
        <v>58</v>
      </c>
    </row>
    <row r="346" spans="1:2" x14ac:dyDescent="0.25">
      <c r="A346" s="61" t="s">
        <v>387</v>
      </c>
      <c r="B346" s="61" t="s">
        <v>58</v>
      </c>
    </row>
    <row r="347" spans="1:2" x14ac:dyDescent="0.25">
      <c r="A347" s="61" t="s">
        <v>388</v>
      </c>
      <c r="B347" s="61" t="s">
        <v>58</v>
      </c>
    </row>
    <row r="348" spans="1:2" x14ac:dyDescent="0.25">
      <c r="A348" s="61" t="s">
        <v>389</v>
      </c>
      <c r="B348" s="61" t="s">
        <v>58</v>
      </c>
    </row>
    <row r="349" spans="1:2" x14ac:dyDescent="0.25">
      <c r="A349" s="61" t="s">
        <v>390</v>
      </c>
      <c r="B349" s="61" t="s">
        <v>58</v>
      </c>
    </row>
    <row r="350" spans="1:2" x14ac:dyDescent="0.25">
      <c r="A350" s="61" t="s">
        <v>391</v>
      </c>
      <c r="B350" s="61" t="s">
        <v>58</v>
      </c>
    </row>
    <row r="351" spans="1:2" x14ac:dyDescent="0.25">
      <c r="A351" s="61" t="s">
        <v>392</v>
      </c>
      <c r="B351" s="61" t="s">
        <v>58</v>
      </c>
    </row>
    <row r="352" spans="1:2" x14ac:dyDescent="0.25">
      <c r="A352" s="61" t="s">
        <v>393</v>
      </c>
      <c r="B352" s="61" t="s">
        <v>58</v>
      </c>
    </row>
    <row r="353" spans="1:2" x14ac:dyDescent="0.25">
      <c r="A353" s="61" t="s">
        <v>394</v>
      </c>
      <c r="B353" s="61" t="s">
        <v>58</v>
      </c>
    </row>
    <row r="354" spans="1:2" x14ac:dyDescent="0.25">
      <c r="A354" s="61" t="s">
        <v>395</v>
      </c>
      <c r="B354" s="61" t="s">
        <v>58</v>
      </c>
    </row>
    <row r="355" spans="1:2" x14ac:dyDescent="0.25">
      <c r="A355" s="61" t="s">
        <v>396</v>
      </c>
      <c r="B355" s="61" t="s">
        <v>58</v>
      </c>
    </row>
    <row r="356" spans="1:2" x14ac:dyDescent="0.25">
      <c r="A356" s="61" t="s">
        <v>397</v>
      </c>
      <c r="B356" s="61" t="s">
        <v>58</v>
      </c>
    </row>
    <row r="357" spans="1:2" x14ac:dyDescent="0.25">
      <c r="A357" s="61" t="s">
        <v>398</v>
      </c>
      <c r="B357" s="61" t="s">
        <v>58</v>
      </c>
    </row>
    <row r="358" spans="1:2" x14ac:dyDescent="0.25">
      <c r="A358" s="61" t="s">
        <v>399</v>
      </c>
      <c r="B358" s="61" t="s">
        <v>58</v>
      </c>
    </row>
    <row r="359" spans="1:2" x14ac:dyDescent="0.25">
      <c r="A359" s="61" t="s">
        <v>400</v>
      </c>
      <c r="B359" s="61" t="s">
        <v>58</v>
      </c>
    </row>
    <row r="360" spans="1:2" x14ac:dyDescent="0.25">
      <c r="A360" s="61" t="s">
        <v>401</v>
      </c>
      <c r="B360" s="61" t="s">
        <v>58</v>
      </c>
    </row>
    <row r="361" spans="1:2" x14ac:dyDescent="0.25">
      <c r="A361" s="61" t="s">
        <v>402</v>
      </c>
      <c r="B361" s="61" t="s">
        <v>58</v>
      </c>
    </row>
    <row r="362" spans="1:2" x14ac:dyDescent="0.25">
      <c r="A362" s="61" t="s">
        <v>403</v>
      </c>
      <c r="B362" s="61" t="s">
        <v>58</v>
      </c>
    </row>
    <row r="363" spans="1:2" x14ac:dyDescent="0.25">
      <c r="A363" s="61" t="s">
        <v>404</v>
      </c>
      <c r="B363" s="61" t="s">
        <v>58</v>
      </c>
    </row>
    <row r="364" spans="1:2" x14ac:dyDescent="0.25">
      <c r="A364" s="61" t="s">
        <v>405</v>
      </c>
      <c r="B364" s="61" t="s">
        <v>58</v>
      </c>
    </row>
    <row r="365" spans="1:2" x14ac:dyDescent="0.25">
      <c r="A365" s="61" t="s">
        <v>406</v>
      </c>
      <c r="B365" s="61" t="s">
        <v>58</v>
      </c>
    </row>
    <row r="366" spans="1:2" x14ac:dyDescent="0.25">
      <c r="A366" s="61" t="s">
        <v>407</v>
      </c>
      <c r="B366" s="61" t="s">
        <v>58</v>
      </c>
    </row>
    <row r="367" spans="1:2" x14ac:dyDescent="0.25">
      <c r="A367" s="61" t="s">
        <v>408</v>
      </c>
      <c r="B367" s="61" t="s">
        <v>58</v>
      </c>
    </row>
    <row r="368" spans="1:2" x14ac:dyDescent="0.25">
      <c r="A368" s="61" t="s">
        <v>409</v>
      </c>
      <c r="B368" s="61" t="s">
        <v>58</v>
      </c>
    </row>
    <row r="369" spans="1:2" x14ac:dyDescent="0.25">
      <c r="A369" s="61" t="s">
        <v>410</v>
      </c>
      <c r="B369" s="61" t="s">
        <v>58</v>
      </c>
    </row>
    <row r="370" spans="1:2" x14ac:dyDescent="0.25">
      <c r="A370" s="61" t="s">
        <v>411</v>
      </c>
      <c r="B370" s="61" t="s">
        <v>58</v>
      </c>
    </row>
    <row r="371" spans="1:2" x14ac:dyDescent="0.25">
      <c r="A371" s="61" t="s">
        <v>412</v>
      </c>
      <c r="B371" s="61" t="s">
        <v>58</v>
      </c>
    </row>
    <row r="372" spans="1:2" x14ac:dyDescent="0.25">
      <c r="A372" s="61" t="s">
        <v>413</v>
      </c>
      <c r="B372" s="61" t="s">
        <v>58</v>
      </c>
    </row>
    <row r="373" spans="1:2" x14ac:dyDescent="0.25">
      <c r="A373" s="61" t="s">
        <v>414</v>
      </c>
      <c r="B373" s="61" t="s">
        <v>58</v>
      </c>
    </row>
    <row r="374" spans="1:2" x14ac:dyDescent="0.25">
      <c r="A374" s="61" t="s">
        <v>415</v>
      </c>
      <c r="B374" s="61" t="s">
        <v>58</v>
      </c>
    </row>
    <row r="375" spans="1:2" x14ac:dyDescent="0.25">
      <c r="A375" s="61" t="s">
        <v>416</v>
      </c>
      <c r="B375" s="61" t="s">
        <v>58</v>
      </c>
    </row>
    <row r="376" spans="1:2" x14ac:dyDescent="0.25">
      <c r="A376" s="61" t="s">
        <v>417</v>
      </c>
      <c r="B376" s="61" t="s">
        <v>58</v>
      </c>
    </row>
    <row r="377" spans="1:2" x14ac:dyDescent="0.25">
      <c r="A377" s="61" t="s">
        <v>418</v>
      </c>
      <c r="B377" s="61" t="s">
        <v>58</v>
      </c>
    </row>
    <row r="378" spans="1:2" x14ac:dyDescent="0.25">
      <c r="A378" s="61" t="s">
        <v>419</v>
      </c>
      <c r="B378" s="61" t="s">
        <v>58</v>
      </c>
    </row>
    <row r="379" spans="1:2" x14ac:dyDescent="0.25">
      <c r="A379" s="61" t="s">
        <v>420</v>
      </c>
      <c r="B379" s="61" t="s">
        <v>58</v>
      </c>
    </row>
    <row r="380" spans="1:2" x14ac:dyDescent="0.25">
      <c r="A380" s="61" t="s">
        <v>421</v>
      </c>
      <c r="B380" s="61" t="s">
        <v>58</v>
      </c>
    </row>
    <row r="381" spans="1:2" x14ac:dyDescent="0.25">
      <c r="A381" s="61" t="s">
        <v>422</v>
      </c>
      <c r="B381" s="61" t="s">
        <v>58</v>
      </c>
    </row>
    <row r="382" spans="1:2" x14ac:dyDescent="0.25">
      <c r="A382" s="61" t="s">
        <v>423</v>
      </c>
      <c r="B382" s="61" t="s">
        <v>58</v>
      </c>
    </row>
    <row r="383" spans="1:2" x14ac:dyDescent="0.25">
      <c r="A383" s="61" t="s">
        <v>424</v>
      </c>
      <c r="B383" s="61" t="s">
        <v>58</v>
      </c>
    </row>
    <row r="384" spans="1:2" x14ac:dyDescent="0.25">
      <c r="A384" s="61" t="s">
        <v>425</v>
      </c>
      <c r="B384" s="61" t="s">
        <v>58</v>
      </c>
    </row>
    <row r="385" spans="1:2" x14ac:dyDescent="0.25">
      <c r="A385" s="61" t="s">
        <v>426</v>
      </c>
      <c r="B385" s="61" t="s">
        <v>58</v>
      </c>
    </row>
    <row r="386" spans="1:2" x14ac:dyDescent="0.25">
      <c r="A386" s="61" t="s">
        <v>427</v>
      </c>
      <c r="B386" s="61" t="s">
        <v>58</v>
      </c>
    </row>
    <row r="387" spans="1:2" x14ac:dyDescent="0.25">
      <c r="A387" s="61" t="s">
        <v>428</v>
      </c>
      <c r="B387" s="61" t="s">
        <v>58</v>
      </c>
    </row>
    <row r="388" spans="1:2" x14ac:dyDescent="0.25">
      <c r="A388" s="61" t="s">
        <v>429</v>
      </c>
      <c r="B388" s="61" t="s">
        <v>58</v>
      </c>
    </row>
    <row r="389" spans="1:2" x14ac:dyDescent="0.25">
      <c r="A389" s="61" t="s">
        <v>430</v>
      </c>
      <c r="B389" s="61" t="s">
        <v>58</v>
      </c>
    </row>
    <row r="390" spans="1:2" x14ac:dyDescent="0.25">
      <c r="A390" s="61" t="s">
        <v>431</v>
      </c>
      <c r="B390" s="61" t="s">
        <v>58</v>
      </c>
    </row>
    <row r="391" spans="1:2" x14ac:dyDescent="0.25">
      <c r="A391" s="61" t="s">
        <v>432</v>
      </c>
      <c r="B391" s="61" t="s">
        <v>58</v>
      </c>
    </row>
    <row r="392" spans="1:2" x14ac:dyDescent="0.25">
      <c r="A392" s="61" t="s">
        <v>433</v>
      </c>
      <c r="B392" s="61" t="s">
        <v>58</v>
      </c>
    </row>
    <row r="393" spans="1:2" x14ac:dyDescent="0.25">
      <c r="A393" s="61" t="s">
        <v>434</v>
      </c>
      <c r="B393" s="61" t="s">
        <v>58</v>
      </c>
    </row>
    <row r="394" spans="1:2" x14ac:dyDescent="0.25">
      <c r="A394" s="61" t="s">
        <v>435</v>
      </c>
      <c r="B394" s="61" t="s">
        <v>58</v>
      </c>
    </row>
    <row r="395" spans="1:2" x14ac:dyDescent="0.25">
      <c r="A395" s="61" t="s">
        <v>436</v>
      </c>
      <c r="B395" s="61" t="s">
        <v>58</v>
      </c>
    </row>
    <row r="396" spans="1:2" x14ac:dyDescent="0.25">
      <c r="A396" s="61" t="s">
        <v>437</v>
      </c>
      <c r="B396" s="61" t="s">
        <v>58</v>
      </c>
    </row>
    <row r="397" spans="1:2" x14ac:dyDescent="0.25">
      <c r="A397" s="61" t="s">
        <v>438</v>
      </c>
      <c r="B397" s="61" t="s">
        <v>58</v>
      </c>
    </row>
    <row r="398" spans="1:2" x14ac:dyDescent="0.25">
      <c r="A398" s="61" t="s">
        <v>439</v>
      </c>
      <c r="B398" s="61" t="s">
        <v>58</v>
      </c>
    </row>
    <row r="399" spans="1:2" x14ac:dyDescent="0.25">
      <c r="A399" s="61" t="s">
        <v>440</v>
      </c>
      <c r="B399" s="61" t="s">
        <v>58</v>
      </c>
    </row>
    <row r="400" spans="1:2" x14ac:dyDescent="0.25">
      <c r="A400" s="61" t="s">
        <v>441</v>
      </c>
      <c r="B400" s="61" t="s">
        <v>58</v>
      </c>
    </row>
    <row r="401" spans="1:2" x14ac:dyDescent="0.25">
      <c r="A401" s="61" t="s">
        <v>442</v>
      </c>
      <c r="B401" s="61" t="s">
        <v>58</v>
      </c>
    </row>
    <row r="402" spans="1:2" x14ac:dyDescent="0.25">
      <c r="A402" s="61" t="s">
        <v>443</v>
      </c>
      <c r="B402" s="61" t="s">
        <v>58</v>
      </c>
    </row>
    <row r="403" spans="1:2" x14ac:dyDescent="0.25">
      <c r="A403" s="61" t="s">
        <v>444</v>
      </c>
      <c r="B403" s="61" t="s">
        <v>58</v>
      </c>
    </row>
    <row r="404" spans="1:2" x14ac:dyDescent="0.25">
      <c r="A404" s="61" t="s">
        <v>445</v>
      </c>
      <c r="B404" s="61" t="s">
        <v>58</v>
      </c>
    </row>
    <row r="405" spans="1:2" x14ac:dyDescent="0.25">
      <c r="A405" s="61" t="s">
        <v>446</v>
      </c>
      <c r="B405" s="61" t="s">
        <v>58</v>
      </c>
    </row>
    <row r="406" spans="1:2" x14ac:dyDescent="0.25">
      <c r="A406" s="61" t="s">
        <v>447</v>
      </c>
      <c r="B406" s="61" t="s">
        <v>58</v>
      </c>
    </row>
    <row r="407" spans="1:2" x14ac:dyDescent="0.25">
      <c r="A407" s="61" t="s">
        <v>448</v>
      </c>
      <c r="B407" s="61" t="s">
        <v>58</v>
      </c>
    </row>
    <row r="408" spans="1:2" x14ac:dyDescent="0.25">
      <c r="A408" s="61" t="s">
        <v>449</v>
      </c>
      <c r="B408" s="61" t="s">
        <v>58</v>
      </c>
    </row>
    <row r="409" spans="1:2" x14ac:dyDescent="0.25">
      <c r="A409" s="61" t="s">
        <v>450</v>
      </c>
      <c r="B409" s="61" t="s">
        <v>58</v>
      </c>
    </row>
    <row r="410" spans="1:2" x14ac:dyDescent="0.25">
      <c r="A410" s="61" t="s">
        <v>451</v>
      </c>
      <c r="B410" s="61" t="s">
        <v>58</v>
      </c>
    </row>
    <row r="411" spans="1:2" x14ac:dyDescent="0.25">
      <c r="A411" s="61" t="s">
        <v>452</v>
      </c>
      <c r="B411" s="61" t="s">
        <v>58</v>
      </c>
    </row>
    <row r="412" spans="1:2" x14ac:dyDescent="0.25">
      <c r="A412" s="61" t="s">
        <v>453</v>
      </c>
      <c r="B412" s="61" t="s">
        <v>58</v>
      </c>
    </row>
    <row r="413" spans="1:2" x14ac:dyDescent="0.25">
      <c r="A413" s="61" t="s">
        <v>454</v>
      </c>
      <c r="B413" s="61" t="s">
        <v>58</v>
      </c>
    </row>
    <row r="414" spans="1:2" x14ac:dyDescent="0.25">
      <c r="A414" s="61" t="s">
        <v>455</v>
      </c>
      <c r="B414" s="61" t="s">
        <v>58</v>
      </c>
    </row>
    <row r="415" spans="1:2" x14ac:dyDescent="0.25">
      <c r="A415" s="61" t="s">
        <v>456</v>
      </c>
      <c r="B415" s="61" t="s">
        <v>58</v>
      </c>
    </row>
    <row r="416" spans="1:2" x14ac:dyDescent="0.25">
      <c r="A416" s="61" t="s">
        <v>457</v>
      </c>
      <c r="B416" s="61" t="s">
        <v>58</v>
      </c>
    </row>
    <row r="417" spans="1:2" x14ac:dyDescent="0.25">
      <c r="A417" s="61" t="s">
        <v>458</v>
      </c>
      <c r="B417" s="61" t="s">
        <v>58</v>
      </c>
    </row>
    <row r="418" spans="1:2" x14ac:dyDescent="0.25">
      <c r="A418" s="61" t="s">
        <v>459</v>
      </c>
      <c r="B418" s="61" t="s">
        <v>58</v>
      </c>
    </row>
    <row r="419" spans="1:2" x14ac:dyDescent="0.25">
      <c r="A419" s="61" t="s">
        <v>460</v>
      </c>
      <c r="B419" s="61" t="s">
        <v>58</v>
      </c>
    </row>
    <row r="420" spans="1:2" x14ac:dyDescent="0.25">
      <c r="A420" s="61" t="s">
        <v>461</v>
      </c>
      <c r="B420" s="61" t="s">
        <v>58</v>
      </c>
    </row>
    <row r="421" spans="1:2" x14ac:dyDescent="0.25">
      <c r="A421" s="61" t="s">
        <v>462</v>
      </c>
      <c r="B421" s="61" t="s">
        <v>58</v>
      </c>
    </row>
    <row r="422" spans="1:2" x14ac:dyDescent="0.25">
      <c r="A422" s="61" t="s">
        <v>463</v>
      </c>
      <c r="B422" s="61" t="s">
        <v>58</v>
      </c>
    </row>
    <row r="423" spans="1:2" x14ac:dyDescent="0.25">
      <c r="A423" s="61" t="s">
        <v>464</v>
      </c>
      <c r="B423" s="61" t="s">
        <v>58</v>
      </c>
    </row>
    <row r="424" spans="1:2" x14ac:dyDescent="0.25">
      <c r="A424" s="61" t="s">
        <v>465</v>
      </c>
      <c r="B424" s="61" t="s">
        <v>58</v>
      </c>
    </row>
    <row r="425" spans="1:2" x14ac:dyDescent="0.25">
      <c r="A425" s="61" t="s">
        <v>466</v>
      </c>
      <c r="B425" s="61" t="s">
        <v>58</v>
      </c>
    </row>
    <row r="426" spans="1:2" x14ac:dyDescent="0.25">
      <c r="A426" s="61" t="s">
        <v>467</v>
      </c>
      <c r="B426" s="61" t="s">
        <v>58</v>
      </c>
    </row>
    <row r="427" spans="1:2" x14ac:dyDescent="0.25">
      <c r="A427" s="61" t="s">
        <v>468</v>
      </c>
      <c r="B427" s="61" t="s">
        <v>58</v>
      </c>
    </row>
    <row r="428" spans="1:2" x14ac:dyDescent="0.25">
      <c r="A428" s="61" t="s">
        <v>469</v>
      </c>
      <c r="B428" s="61" t="s">
        <v>58</v>
      </c>
    </row>
    <row r="429" spans="1:2" x14ac:dyDescent="0.25">
      <c r="A429" s="61" t="s">
        <v>470</v>
      </c>
      <c r="B429" s="61" t="s">
        <v>58</v>
      </c>
    </row>
    <row r="430" spans="1:2" x14ac:dyDescent="0.25">
      <c r="A430" s="61" t="s">
        <v>471</v>
      </c>
      <c r="B430" s="61" t="s">
        <v>58</v>
      </c>
    </row>
    <row r="431" spans="1:2" x14ac:dyDescent="0.25">
      <c r="A431" s="61" t="s">
        <v>472</v>
      </c>
      <c r="B431" s="61" t="s">
        <v>58</v>
      </c>
    </row>
    <row r="432" spans="1:2" x14ac:dyDescent="0.25">
      <c r="A432" s="61" t="s">
        <v>473</v>
      </c>
      <c r="B432" s="61" t="s">
        <v>58</v>
      </c>
    </row>
    <row r="433" spans="1:2" x14ac:dyDescent="0.25">
      <c r="A433" s="61" t="s">
        <v>474</v>
      </c>
      <c r="B433" s="61" t="s">
        <v>58</v>
      </c>
    </row>
    <row r="434" spans="1:2" x14ac:dyDescent="0.25">
      <c r="A434" s="61" t="s">
        <v>475</v>
      </c>
      <c r="B434" s="61" t="s">
        <v>58</v>
      </c>
    </row>
    <row r="435" spans="1:2" x14ac:dyDescent="0.25">
      <c r="A435" s="61" t="s">
        <v>476</v>
      </c>
      <c r="B435" s="61" t="s">
        <v>58</v>
      </c>
    </row>
    <row r="436" spans="1:2" x14ac:dyDescent="0.25">
      <c r="A436" s="61" t="s">
        <v>477</v>
      </c>
      <c r="B436" s="61" t="s">
        <v>58</v>
      </c>
    </row>
    <row r="437" spans="1:2" x14ac:dyDescent="0.25">
      <c r="A437" s="61" t="s">
        <v>478</v>
      </c>
      <c r="B437" s="61" t="s">
        <v>58</v>
      </c>
    </row>
    <row r="438" spans="1:2" x14ac:dyDescent="0.25">
      <c r="A438" s="61" t="s">
        <v>479</v>
      </c>
      <c r="B438" s="61" t="s">
        <v>58</v>
      </c>
    </row>
    <row r="439" spans="1:2" x14ac:dyDescent="0.25">
      <c r="A439" s="61" t="s">
        <v>480</v>
      </c>
      <c r="B439" s="61" t="s">
        <v>58</v>
      </c>
    </row>
    <row r="440" spans="1:2" x14ac:dyDescent="0.25">
      <c r="A440" s="61" t="s">
        <v>481</v>
      </c>
      <c r="B440" s="61" t="s">
        <v>58</v>
      </c>
    </row>
    <row r="441" spans="1:2" x14ac:dyDescent="0.25">
      <c r="A441" s="61" t="s">
        <v>482</v>
      </c>
      <c r="B441" s="61" t="s">
        <v>58</v>
      </c>
    </row>
    <row r="442" spans="1:2" x14ac:dyDescent="0.25">
      <c r="A442" s="61" t="s">
        <v>483</v>
      </c>
      <c r="B442" s="61" t="s">
        <v>58</v>
      </c>
    </row>
    <row r="443" spans="1:2" x14ac:dyDescent="0.25">
      <c r="A443" s="61" t="s">
        <v>484</v>
      </c>
      <c r="B443" s="61" t="s">
        <v>58</v>
      </c>
    </row>
    <row r="444" spans="1:2" x14ac:dyDescent="0.25">
      <c r="A444" s="61" t="s">
        <v>485</v>
      </c>
      <c r="B444" s="61" t="s">
        <v>58</v>
      </c>
    </row>
    <row r="445" spans="1:2" x14ac:dyDescent="0.25">
      <c r="A445" s="61" t="s">
        <v>486</v>
      </c>
      <c r="B445" s="61" t="s">
        <v>58</v>
      </c>
    </row>
    <row r="446" spans="1:2" x14ac:dyDescent="0.25">
      <c r="A446" s="61" t="s">
        <v>487</v>
      </c>
      <c r="B446" s="61" t="s">
        <v>58</v>
      </c>
    </row>
    <row r="447" spans="1:2" x14ac:dyDescent="0.25">
      <c r="A447" s="61" t="s">
        <v>488</v>
      </c>
      <c r="B447" s="61" t="s">
        <v>58</v>
      </c>
    </row>
    <row r="448" spans="1:2" x14ac:dyDescent="0.25">
      <c r="A448" s="61" t="s">
        <v>489</v>
      </c>
      <c r="B448" s="61" t="s">
        <v>58</v>
      </c>
    </row>
    <row r="449" spans="1:2" x14ac:dyDescent="0.25">
      <c r="A449" s="61" t="s">
        <v>490</v>
      </c>
      <c r="B449" s="61" t="s">
        <v>58</v>
      </c>
    </row>
    <row r="450" spans="1:2" x14ac:dyDescent="0.25">
      <c r="A450" s="61" t="s">
        <v>491</v>
      </c>
      <c r="B450" s="61" t="s">
        <v>58</v>
      </c>
    </row>
    <row r="451" spans="1:2" x14ac:dyDescent="0.25">
      <c r="A451" s="61" t="s">
        <v>492</v>
      </c>
      <c r="B451" s="61" t="s">
        <v>58</v>
      </c>
    </row>
    <row r="452" spans="1:2" x14ac:dyDescent="0.25">
      <c r="A452" s="61" t="s">
        <v>493</v>
      </c>
      <c r="B452" s="61" t="s">
        <v>58</v>
      </c>
    </row>
    <row r="453" spans="1:2" x14ac:dyDescent="0.25">
      <c r="A453" s="61" t="s">
        <v>494</v>
      </c>
      <c r="B453" s="61" t="s">
        <v>58</v>
      </c>
    </row>
    <row r="454" spans="1:2" x14ac:dyDescent="0.25">
      <c r="A454" s="61" t="s">
        <v>495</v>
      </c>
      <c r="B454" s="61" t="s">
        <v>58</v>
      </c>
    </row>
    <row r="455" spans="1:2" x14ac:dyDescent="0.25">
      <c r="A455" s="61" t="s">
        <v>496</v>
      </c>
      <c r="B455" s="61" t="s">
        <v>58</v>
      </c>
    </row>
    <row r="456" spans="1:2" x14ac:dyDescent="0.25">
      <c r="A456" s="61" t="s">
        <v>497</v>
      </c>
      <c r="B456" s="61" t="s">
        <v>58</v>
      </c>
    </row>
    <row r="457" spans="1:2" x14ac:dyDescent="0.25">
      <c r="A457" s="61" t="s">
        <v>498</v>
      </c>
      <c r="B457" s="61" t="s">
        <v>58</v>
      </c>
    </row>
    <row r="458" spans="1:2" x14ac:dyDescent="0.25">
      <c r="A458" s="61" t="s">
        <v>499</v>
      </c>
      <c r="B458" s="61" t="s">
        <v>58</v>
      </c>
    </row>
    <row r="459" spans="1:2" x14ac:dyDescent="0.25">
      <c r="A459" s="61" t="s">
        <v>500</v>
      </c>
      <c r="B459" s="61" t="s">
        <v>58</v>
      </c>
    </row>
    <row r="460" spans="1:2" x14ac:dyDescent="0.25">
      <c r="A460" s="61" t="s">
        <v>501</v>
      </c>
      <c r="B460" s="61" t="s">
        <v>58</v>
      </c>
    </row>
    <row r="461" spans="1:2" x14ac:dyDescent="0.25">
      <c r="A461" s="61" t="s">
        <v>502</v>
      </c>
      <c r="B461" s="61" t="s">
        <v>58</v>
      </c>
    </row>
    <row r="462" spans="1:2" x14ac:dyDescent="0.25">
      <c r="A462" s="61" t="s">
        <v>503</v>
      </c>
      <c r="B462" s="61" t="s">
        <v>58</v>
      </c>
    </row>
    <row r="463" spans="1:2" x14ac:dyDescent="0.25">
      <c r="A463" s="61" t="s">
        <v>504</v>
      </c>
      <c r="B463" s="61" t="s">
        <v>58</v>
      </c>
    </row>
    <row r="464" spans="1:2" x14ac:dyDescent="0.25">
      <c r="A464" s="61" t="s">
        <v>505</v>
      </c>
      <c r="B464" s="61" t="s">
        <v>58</v>
      </c>
    </row>
    <row r="465" spans="1:2" x14ac:dyDescent="0.25">
      <c r="A465" s="61" t="s">
        <v>506</v>
      </c>
      <c r="B465" s="61" t="s">
        <v>58</v>
      </c>
    </row>
    <row r="466" spans="1:2" x14ac:dyDescent="0.25">
      <c r="A466" s="61" t="s">
        <v>507</v>
      </c>
      <c r="B466" s="61" t="s">
        <v>58</v>
      </c>
    </row>
    <row r="467" spans="1:2" x14ac:dyDescent="0.25">
      <c r="A467" s="61" t="s">
        <v>508</v>
      </c>
      <c r="B467" s="61" t="s">
        <v>58</v>
      </c>
    </row>
    <row r="468" spans="1:2" x14ac:dyDescent="0.25">
      <c r="A468" s="61" t="s">
        <v>509</v>
      </c>
      <c r="B468" s="61" t="s">
        <v>58</v>
      </c>
    </row>
    <row r="469" spans="1:2" x14ac:dyDescent="0.25">
      <c r="A469" s="61" t="s">
        <v>510</v>
      </c>
      <c r="B469" s="61" t="s">
        <v>58</v>
      </c>
    </row>
    <row r="470" spans="1:2" x14ac:dyDescent="0.25">
      <c r="A470" s="61" t="s">
        <v>511</v>
      </c>
      <c r="B470" s="61" t="s">
        <v>58</v>
      </c>
    </row>
    <row r="471" spans="1:2" x14ac:dyDescent="0.25">
      <c r="A471" s="61" t="s">
        <v>512</v>
      </c>
      <c r="B471" s="61" t="s">
        <v>58</v>
      </c>
    </row>
    <row r="472" spans="1:2" x14ac:dyDescent="0.25">
      <c r="A472" s="61" t="s">
        <v>513</v>
      </c>
      <c r="B472" s="61" t="s">
        <v>58</v>
      </c>
    </row>
    <row r="473" spans="1:2" x14ac:dyDescent="0.25">
      <c r="A473" s="61" t="s">
        <v>514</v>
      </c>
      <c r="B473" s="61" t="s">
        <v>58</v>
      </c>
    </row>
    <row r="474" spans="1:2" x14ac:dyDescent="0.25">
      <c r="A474" s="61" t="s">
        <v>515</v>
      </c>
      <c r="B474" s="61" t="s">
        <v>58</v>
      </c>
    </row>
    <row r="475" spans="1:2" x14ac:dyDescent="0.25">
      <c r="A475" s="61" t="s">
        <v>516</v>
      </c>
      <c r="B475" s="61" t="s">
        <v>58</v>
      </c>
    </row>
    <row r="476" spans="1:2" x14ac:dyDescent="0.25">
      <c r="A476" s="61" t="s">
        <v>517</v>
      </c>
      <c r="B476" s="61" t="s">
        <v>58</v>
      </c>
    </row>
    <row r="477" spans="1:2" x14ac:dyDescent="0.25">
      <c r="A477" s="61" t="s">
        <v>518</v>
      </c>
      <c r="B477" s="61" t="s">
        <v>58</v>
      </c>
    </row>
    <row r="478" spans="1:2" x14ac:dyDescent="0.25">
      <c r="A478" s="61" t="s">
        <v>519</v>
      </c>
      <c r="B478" s="61" t="s">
        <v>58</v>
      </c>
    </row>
    <row r="479" spans="1:2" x14ac:dyDescent="0.25">
      <c r="A479" s="61" t="s">
        <v>520</v>
      </c>
      <c r="B479" s="61" t="s">
        <v>58</v>
      </c>
    </row>
    <row r="480" spans="1:2" x14ac:dyDescent="0.25">
      <c r="A480" s="61" t="s">
        <v>521</v>
      </c>
      <c r="B480" s="61" t="s">
        <v>58</v>
      </c>
    </row>
    <row r="481" spans="1:2" x14ac:dyDescent="0.25">
      <c r="A481" s="61" t="s">
        <v>522</v>
      </c>
      <c r="B481" s="61" t="s">
        <v>58</v>
      </c>
    </row>
    <row r="482" spans="1:2" x14ac:dyDescent="0.25">
      <c r="A482" s="61" t="s">
        <v>523</v>
      </c>
      <c r="B482" s="61" t="s">
        <v>58</v>
      </c>
    </row>
    <row r="483" spans="1:2" x14ac:dyDescent="0.25">
      <c r="A483" s="61" t="s">
        <v>524</v>
      </c>
      <c r="B483" s="61" t="s">
        <v>58</v>
      </c>
    </row>
    <row r="484" spans="1:2" x14ac:dyDescent="0.25">
      <c r="A484" s="61" t="s">
        <v>525</v>
      </c>
      <c r="B484" s="61" t="s">
        <v>58</v>
      </c>
    </row>
    <row r="485" spans="1:2" x14ac:dyDescent="0.25">
      <c r="A485" s="61" t="s">
        <v>526</v>
      </c>
      <c r="B485" s="61" t="s">
        <v>58</v>
      </c>
    </row>
    <row r="486" spans="1:2" x14ac:dyDescent="0.25">
      <c r="A486" s="61" t="s">
        <v>527</v>
      </c>
      <c r="B486" s="61" t="s">
        <v>58</v>
      </c>
    </row>
    <row r="487" spans="1:2" x14ac:dyDescent="0.25">
      <c r="A487" s="61" t="s">
        <v>528</v>
      </c>
      <c r="B487" s="61" t="s">
        <v>58</v>
      </c>
    </row>
    <row r="488" spans="1:2" x14ac:dyDescent="0.25">
      <c r="A488" s="61" t="s">
        <v>529</v>
      </c>
      <c r="B488" s="61" t="s">
        <v>58</v>
      </c>
    </row>
    <row r="489" spans="1:2" x14ac:dyDescent="0.25">
      <c r="A489" s="61" t="s">
        <v>530</v>
      </c>
      <c r="B489" s="61" t="s">
        <v>58</v>
      </c>
    </row>
    <row r="490" spans="1:2" x14ac:dyDescent="0.25">
      <c r="A490" s="61" t="s">
        <v>531</v>
      </c>
      <c r="B490" s="61" t="s">
        <v>58</v>
      </c>
    </row>
    <row r="491" spans="1:2" x14ac:dyDescent="0.25">
      <c r="A491" s="61" t="s">
        <v>532</v>
      </c>
      <c r="B491" s="61" t="s">
        <v>58</v>
      </c>
    </row>
    <row r="492" spans="1:2" x14ac:dyDescent="0.25">
      <c r="A492" s="61" t="s">
        <v>533</v>
      </c>
      <c r="B492" s="61" t="s">
        <v>58</v>
      </c>
    </row>
    <row r="493" spans="1:2" x14ac:dyDescent="0.25">
      <c r="A493" s="61" t="s">
        <v>534</v>
      </c>
      <c r="B493" s="61" t="s">
        <v>58</v>
      </c>
    </row>
    <row r="494" spans="1:2" x14ac:dyDescent="0.25">
      <c r="A494" s="61" t="s">
        <v>535</v>
      </c>
      <c r="B494" s="61" t="s">
        <v>58</v>
      </c>
    </row>
    <row r="495" spans="1:2" x14ac:dyDescent="0.25">
      <c r="A495" s="61" t="s">
        <v>536</v>
      </c>
      <c r="B495" s="61" t="s">
        <v>58</v>
      </c>
    </row>
    <row r="496" spans="1:2" x14ac:dyDescent="0.25">
      <c r="A496" s="61" t="s">
        <v>537</v>
      </c>
      <c r="B496" s="61" t="s">
        <v>58</v>
      </c>
    </row>
    <row r="497" spans="1:2" x14ac:dyDescent="0.25">
      <c r="A497" s="61" t="s">
        <v>538</v>
      </c>
      <c r="B497" s="61" t="s">
        <v>58</v>
      </c>
    </row>
    <row r="498" spans="1:2" x14ac:dyDescent="0.25">
      <c r="A498" s="61" t="s">
        <v>539</v>
      </c>
      <c r="B498" s="61" t="s">
        <v>58</v>
      </c>
    </row>
    <row r="499" spans="1:2" x14ac:dyDescent="0.25">
      <c r="A499" s="61" t="s">
        <v>540</v>
      </c>
      <c r="B499" s="61" t="s">
        <v>58</v>
      </c>
    </row>
    <row r="500" spans="1:2" x14ac:dyDescent="0.25">
      <c r="A500" s="61" t="s">
        <v>541</v>
      </c>
      <c r="B500" s="61" t="s">
        <v>58</v>
      </c>
    </row>
    <row r="501" spans="1:2" x14ac:dyDescent="0.25">
      <c r="A501" s="61" t="s">
        <v>542</v>
      </c>
      <c r="B501" s="61" t="s">
        <v>58</v>
      </c>
    </row>
    <row r="502" spans="1:2" x14ac:dyDescent="0.25">
      <c r="A502" s="61" t="s">
        <v>543</v>
      </c>
      <c r="B502" s="61" t="s">
        <v>58</v>
      </c>
    </row>
    <row r="503" spans="1:2" x14ac:dyDescent="0.25">
      <c r="A503" s="61" t="s">
        <v>544</v>
      </c>
      <c r="B503" s="61" t="s">
        <v>58</v>
      </c>
    </row>
    <row r="504" spans="1:2" x14ac:dyDescent="0.25">
      <c r="A504" s="61" t="s">
        <v>545</v>
      </c>
      <c r="B504" s="61" t="s">
        <v>58</v>
      </c>
    </row>
    <row r="505" spans="1:2" x14ac:dyDescent="0.25">
      <c r="A505" s="61" t="s">
        <v>546</v>
      </c>
      <c r="B505" s="61" t="s">
        <v>58</v>
      </c>
    </row>
    <row r="506" spans="1:2" x14ac:dyDescent="0.25">
      <c r="A506" s="61" t="s">
        <v>547</v>
      </c>
      <c r="B506" s="61" t="s">
        <v>58</v>
      </c>
    </row>
    <row r="507" spans="1:2" x14ac:dyDescent="0.25">
      <c r="A507" s="61" t="s">
        <v>548</v>
      </c>
      <c r="B507" s="61" t="s">
        <v>58</v>
      </c>
    </row>
    <row r="508" spans="1:2" x14ac:dyDescent="0.25">
      <c r="A508" s="61" t="s">
        <v>549</v>
      </c>
      <c r="B508" s="61" t="s">
        <v>58</v>
      </c>
    </row>
    <row r="509" spans="1:2" x14ac:dyDescent="0.25">
      <c r="A509" s="61" t="s">
        <v>550</v>
      </c>
      <c r="B509" s="61" t="s">
        <v>58</v>
      </c>
    </row>
    <row r="510" spans="1:2" x14ac:dyDescent="0.25">
      <c r="A510" s="61" t="s">
        <v>551</v>
      </c>
      <c r="B510" s="61" t="s">
        <v>58</v>
      </c>
    </row>
    <row r="511" spans="1:2" x14ac:dyDescent="0.25">
      <c r="A511" s="61" t="s">
        <v>552</v>
      </c>
      <c r="B511" s="61" t="s">
        <v>58</v>
      </c>
    </row>
    <row r="512" spans="1:2" x14ac:dyDescent="0.25">
      <c r="A512" s="61" t="s">
        <v>553</v>
      </c>
      <c r="B512" s="61" t="s">
        <v>58</v>
      </c>
    </row>
    <row r="513" spans="1:2" x14ac:dyDescent="0.25">
      <c r="A513" s="61" t="s">
        <v>554</v>
      </c>
      <c r="B513" s="61" t="s">
        <v>58</v>
      </c>
    </row>
    <row r="514" spans="1:2" x14ac:dyDescent="0.25">
      <c r="A514" s="61" t="s">
        <v>555</v>
      </c>
      <c r="B514" s="61" t="s">
        <v>58</v>
      </c>
    </row>
    <row r="515" spans="1:2" x14ac:dyDescent="0.25">
      <c r="A515" s="61" t="s">
        <v>556</v>
      </c>
      <c r="B515" s="61" t="s">
        <v>58</v>
      </c>
    </row>
    <row r="516" spans="1:2" x14ac:dyDescent="0.25">
      <c r="A516" s="61" t="s">
        <v>557</v>
      </c>
      <c r="B516" s="61" t="s">
        <v>58</v>
      </c>
    </row>
    <row r="517" spans="1:2" x14ac:dyDescent="0.25">
      <c r="A517" s="61" t="s">
        <v>558</v>
      </c>
      <c r="B517" s="61" t="s">
        <v>58</v>
      </c>
    </row>
    <row r="518" spans="1:2" x14ac:dyDescent="0.25">
      <c r="A518" s="61" t="s">
        <v>559</v>
      </c>
      <c r="B518" s="61" t="s">
        <v>58</v>
      </c>
    </row>
    <row r="519" spans="1:2" x14ac:dyDescent="0.25">
      <c r="A519" s="61" t="s">
        <v>560</v>
      </c>
      <c r="B519" s="61" t="s">
        <v>58</v>
      </c>
    </row>
    <row r="520" spans="1:2" x14ac:dyDescent="0.25">
      <c r="A520" s="61" t="s">
        <v>561</v>
      </c>
      <c r="B520" s="61" t="s">
        <v>58</v>
      </c>
    </row>
    <row r="521" spans="1:2" x14ac:dyDescent="0.25">
      <c r="A521" s="61" t="s">
        <v>562</v>
      </c>
      <c r="B521" s="61" t="s">
        <v>58</v>
      </c>
    </row>
    <row r="522" spans="1:2" x14ac:dyDescent="0.25">
      <c r="A522" s="61" t="s">
        <v>563</v>
      </c>
      <c r="B522" s="61" t="s">
        <v>58</v>
      </c>
    </row>
    <row r="523" spans="1:2" x14ac:dyDescent="0.25">
      <c r="A523" s="61" t="s">
        <v>564</v>
      </c>
      <c r="B523" s="61" t="s">
        <v>58</v>
      </c>
    </row>
    <row r="524" spans="1:2" x14ac:dyDescent="0.25">
      <c r="A524" s="61" t="s">
        <v>565</v>
      </c>
      <c r="B524" s="61" t="s">
        <v>58</v>
      </c>
    </row>
    <row r="525" spans="1:2" x14ac:dyDescent="0.25">
      <c r="A525" s="61" t="s">
        <v>566</v>
      </c>
      <c r="B525" s="61" t="s">
        <v>58</v>
      </c>
    </row>
    <row r="526" spans="1:2" x14ac:dyDescent="0.25">
      <c r="A526" s="61" t="s">
        <v>567</v>
      </c>
      <c r="B526" s="61" t="s">
        <v>58</v>
      </c>
    </row>
    <row r="527" spans="1:2" x14ac:dyDescent="0.25">
      <c r="A527" s="61" t="s">
        <v>568</v>
      </c>
      <c r="B527" s="61" t="s">
        <v>58</v>
      </c>
    </row>
    <row r="528" spans="1:2" x14ac:dyDescent="0.25">
      <c r="A528" s="61" t="s">
        <v>569</v>
      </c>
      <c r="B528" s="61" t="s">
        <v>58</v>
      </c>
    </row>
    <row r="529" spans="1:2" x14ac:dyDescent="0.25">
      <c r="A529" s="61" t="s">
        <v>570</v>
      </c>
      <c r="B529" s="61" t="s">
        <v>58</v>
      </c>
    </row>
    <row r="530" spans="1:2" x14ac:dyDescent="0.25">
      <c r="A530" s="61" t="s">
        <v>571</v>
      </c>
      <c r="B530" s="61" t="s">
        <v>58</v>
      </c>
    </row>
    <row r="531" spans="1:2" x14ac:dyDescent="0.25">
      <c r="A531" s="61" t="s">
        <v>572</v>
      </c>
      <c r="B531" s="61" t="s">
        <v>58</v>
      </c>
    </row>
    <row r="532" spans="1:2" x14ac:dyDescent="0.25">
      <c r="A532" s="61" t="s">
        <v>573</v>
      </c>
      <c r="B532" s="61" t="s">
        <v>58</v>
      </c>
    </row>
    <row r="533" spans="1:2" x14ac:dyDescent="0.25">
      <c r="A533" s="61" t="s">
        <v>574</v>
      </c>
      <c r="B533" s="61" t="s">
        <v>58</v>
      </c>
    </row>
    <row r="534" spans="1:2" x14ac:dyDescent="0.25">
      <c r="A534" s="61" t="s">
        <v>575</v>
      </c>
      <c r="B534" s="61" t="s">
        <v>58</v>
      </c>
    </row>
    <row r="535" spans="1:2" x14ac:dyDescent="0.25">
      <c r="A535" s="61" t="s">
        <v>576</v>
      </c>
      <c r="B535" s="61" t="s">
        <v>58</v>
      </c>
    </row>
    <row r="536" spans="1:2" x14ac:dyDescent="0.25">
      <c r="A536" s="61" t="s">
        <v>577</v>
      </c>
      <c r="B536" s="61" t="s">
        <v>58</v>
      </c>
    </row>
    <row r="537" spans="1:2" x14ac:dyDescent="0.25">
      <c r="A537" s="61" t="s">
        <v>578</v>
      </c>
      <c r="B537" s="61" t="s">
        <v>58</v>
      </c>
    </row>
    <row r="538" spans="1:2" x14ac:dyDescent="0.25">
      <c r="A538" s="61" t="s">
        <v>579</v>
      </c>
      <c r="B538" s="61" t="s">
        <v>58</v>
      </c>
    </row>
    <row r="539" spans="1:2" x14ac:dyDescent="0.25">
      <c r="A539" s="61" t="s">
        <v>580</v>
      </c>
      <c r="B539" s="61" t="s">
        <v>58</v>
      </c>
    </row>
    <row r="540" spans="1:2" x14ac:dyDescent="0.25">
      <c r="A540" s="61" t="s">
        <v>581</v>
      </c>
      <c r="B540" s="61" t="s">
        <v>58</v>
      </c>
    </row>
    <row r="541" spans="1:2" x14ac:dyDescent="0.25">
      <c r="A541" s="61" t="s">
        <v>582</v>
      </c>
      <c r="B541" s="61" t="s">
        <v>58</v>
      </c>
    </row>
    <row r="542" spans="1:2" x14ac:dyDescent="0.25">
      <c r="A542" s="61" t="s">
        <v>583</v>
      </c>
      <c r="B542" s="61" t="s">
        <v>58</v>
      </c>
    </row>
    <row r="543" spans="1:2" x14ac:dyDescent="0.25">
      <c r="A543" s="61" t="s">
        <v>584</v>
      </c>
      <c r="B543" s="61" t="s">
        <v>58</v>
      </c>
    </row>
    <row r="544" spans="1:2" x14ac:dyDescent="0.25">
      <c r="A544" s="61" t="s">
        <v>585</v>
      </c>
      <c r="B544" s="61" t="s">
        <v>58</v>
      </c>
    </row>
    <row r="545" spans="1:2" x14ac:dyDescent="0.25">
      <c r="A545" s="61" t="s">
        <v>586</v>
      </c>
      <c r="B545" s="61" t="s">
        <v>58</v>
      </c>
    </row>
    <row r="546" spans="1:2" x14ac:dyDescent="0.25">
      <c r="A546" s="61" t="s">
        <v>587</v>
      </c>
      <c r="B546" s="61" t="s">
        <v>58</v>
      </c>
    </row>
    <row r="547" spans="1:2" x14ac:dyDescent="0.25">
      <c r="A547" s="61" t="s">
        <v>588</v>
      </c>
      <c r="B547" s="61" t="s">
        <v>58</v>
      </c>
    </row>
    <row r="548" spans="1:2" x14ac:dyDescent="0.25">
      <c r="A548" s="61" t="s">
        <v>589</v>
      </c>
      <c r="B548" s="61" t="s">
        <v>58</v>
      </c>
    </row>
    <row r="549" spans="1:2" x14ac:dyDescent="0.25">
      <c r="A549" s="61" t="s">
        <v>590</v>
      </c>
      <c r="B549" s="61" t="s">
        <v>58</v>
      </c>
    </row>
    <row r="550" spans="1:2" x14ac:dyDescent="0.25">
      <c r="A550" s="61" t="s">
        <v>591</v>
      </c>
      <c r="B550" s="61" t="s">
        <v>58</v>
      </c>
    </row>
    <row r="551" spans="1:2" x14ac:dyDescent="0.25">
      <c r="A551" s="61" t="s">
        <v>592</v>
      </c>
      <c r="B551" s="61" t="s">
        <v>58</v>
      </c>
    </row>
    <row r="552" spans="1:2" x14ac:dyDescent="0.25">
      <c r="A552" s="61" t="s">
        <v>593</v>
      </c>
      <c r="B552" s="61" t="s">
        <v>58</v>
      </c>
    </row>
    <row r="553" spans="1:2" x14ac:dyDescent="0.25">
      <c r="A553" s="61" t="s">
        <v>594</v>
      </c>
      <c r="B553" s="61" t="s">
        <v>58</v>
      </c>
    </row>
    <row r="554" spans="1:2" x14ac:dyDescent="0.25">
      <c r="A554" s="61" t="s">
        <v>595</v>
      </c>
      <c r="B554" s="61" t="s">
        <v>58</v>
      </c>
    </row>
    <row r="555" spans="1:2" x14ac:dyDescent="0.25">
      <c r="A555" s="61" t="s">
        <v>596</v>
      </c>
      <c r="B555" s="61" t="s">
        <v>58</v>
      </c>
    </row>
    <row r="556" spans="1:2" x14ac:dyDescent="0.25">
      <c r="A556" s="61" t="s">
        <v>597</v>
      </c>
      <c r="B556" s="61" t="s">
        <v>58</v>
      </c>
    </row>
    <row r="557" spans="1:2" x14ac:dyDescent="0.25">
      <c r="A557" s="61" t="s">
        <v>598</v>
      </c>
      <c r="B557" s="61" t="s">
        <v>58</v>
      </c>
    </row>
    <row r="558" spans="1:2" x14ac:dyDescent="0.25">
      <c r="A558" s="61" t="s">
        <v>599</v>
      </c>
      <c r="B558" s="61" t="s">
        <v>58</v>
      </c>
    </row>
    <row r="559" spans="1:2" x14ac:dyDescent="0.25">
      <c r="A559" s="61" t="s">
        <v>600</v>
      </c>
      <c r="B559" s="61" t="s">
        <v>58</v>
      </c>
    </row>
    <row r="560" spans="1:2" x14ac:dyDescent="0.25">
      <c r="A560" s="61" t="s">
        <v>601</v>
      </c>
      <c r="B560" s="61" t="s">
        <v>58</v>
      </c>
    </row>
    <row r="561" spans="1:2" x14ac:dyDescent="0.25">
      <c r="A561" s="61" t="s">
        <v>602</v>
      </c>
      <c r="B561" s="61" t="s">
        <v>58</v>
      </c>
    </row>
    <row r="562" spans="1:2" x14ac:dyDescent="0.25">
      <c r="A562" s="61" t="s">
        <v>603</v>
      </c>
      <c r="B562" s="61" t="s">
        <v>58</v>
      </c>
    </row>
    <row r="563" spans="1:2" x14ac:dyDescent="0.25">
      <c r="A563" s="61" t="s">
        <v>604</v>
      </c>
      <c r="B563" s="61" t="s">
        <v>58</v>
      </c>
    </row>
    <row r="564" spans="1:2" x14ac:dyDescent="0.25">
      <c r="A564" s="61" t="s">
        <v>605</v>
      </c>
      <c r="B564" s="61" t="s">
        <v>58</v>
      </c>
    </row>
    <row r="565" spans="1:2" x14ac:dyDescent="0.25">
      <c r="A565" s="61" t="s">
        <v>606</v>
      </c>
      <c r="B565" s="61" t="s">
        <v>58</v>
      </c>
    </row>
    <row r="566" spans="1:2" x14ac:dyDescent="0.25">
      <c r="A566" s="61" t="s">
        <v>607</v>
      </c>
      <c r="B566" s="61" t="s">
        <v>58</v>
      </c>
    </row>
    <row r="567" spans="1:2" x14ac:dyDescent="0.25">
      <c r="A567" s="61" t="s">
        <v>608</v>
      </c>
      <c r="B567" s="61" t="s">
        <v>58</v>
      </c>
    </row>
    <row r="568" spans="1:2" x14ac:dyDescent="0.25">
      <c r="A568" s="61" t="s">
        <v>609</v>
      </c>
      <c r="B568" s="61" t="s">
        <v>58</v>
      </c>
    </row>
    <row r="569" spans="1:2" x14ac:dyDescent="0.25">
      <c r="A569" s="61" t="s">
        <v>610</v>
      </c>
      <c r="B569" s="61" t="s">
        <v>58</v>
      </c>
    </row>
    <row r="570" spans="1:2" x14ac:dyDescent="0.25">
      <c r="A570" s="61" t="s">
        <v>611</v>
      </c>
      <c r="B570" s="61" t="s">
        <v>58</v>
      </c>
    </row>
    <row r="571" spans="1:2" x14ac:dyDescent="0.25">
      <c r="A571" s="61" t="s">
        <v>612</v>
      </c>
      <c r="B571" s="61" t="s">
        <v>58</v>
      </c>
    </row>
    <row r="572" spans="1:2" x14ac:dyDescent="0.25">
      <c r="A572" s="61" t="s">
        <v>613</v>
      </c>
      <c r="B572" s="61" t="s">
        <v>58</v>
      </c>
    </row>
    <row r="573" spans="1:2" x14ac:dyDescent="0.25">
      <c r="A573" s="61" t="s">
        <v>614</v>
      </c>
      <c r="B573" s="61" t="s">
        <v>58</v>
      </c>
    </row>
    <row r="574" spans="1:2" x14ac:dyDescent="0.25">
      <c r="A574" s="61" t="s">
        <v>615</v>
      </c>
      <c r="B574" s="61" t="s">
        <v>58</v>
      </c>
    </row>
    <row r="575" spans="1:2" x14ac:dyDescent="0.25">
      <c r="A575" s="61" t="s">
        <v>616</v>
      </c>
      <c r="B575" s="61" t="s">
        <v>58</v>
      </c>
    </row>
    <row r="576" spans="1:2" x14ac:dyDescent="0.25">
      <c r="A576" s="61" t="s">
        <v>617</v>
      </c>
      <c r="B576" s="61" t="s">
        <v>58</v>
      </c>
    </row>
    <row r="577" spans="1:2" x14ac:dyDescent="0.25">
      <c r="A577" s="61" t="s">
        <v>618</v>
      </c>
      <c r="B577" s="61" t="s">
        <v>58</v>
      </c>
    </row>
    <row r="578" spans="1:2" x14ac:dyDescent="0.25">
      <c r="A578" s="61" t="s">
        <v>619</v>
      </c>
      <c r="B578" s="61" t="s">
        <v>58</v>
      </c>
    </row>
    <row r="579" spans="1:2" x14ac:dyDescent="0.25">
      <c r="A579" s="61" t="s">
        <v>620</v>
      </c>
      <c r="B579" s="61" t="s">
        <v>58</v>
      </c>
    </row>
    <row r="580" spans="1:2" x14ac:dyDescent="0.25">
      <c r="A580" s="61" t="s">
        <v>621</v>
      </c>
      <c r="B580" s="61" t="s">
        <v>58</v>
      </c>
    </row>
    <row r="581" spans="1:2" x14ac:dyDescent="0.25">
      <c r="A581" s="61" t="s">
        <v>622</v>
      </c>
      <c r="B581" s="61" t="s">
        <v>58</v>
      </c>
    </row>
    <row r="582" spans="1:2" x14ac:dyDescent="0.25">
      <c r="A582" s="61" t="s">
        <v>623</v>
      </c>
      <c r="B582" s="61" t="s">
        <v>58</v>
      </c>
    </row>
    <row r="583" spans="1:2" x14ac:dyDescent="0.25">
      <c r="A583" s="61" t="s">
        <v>624</v>
      </c>
      <c r="B583" s="61" t="s">
        <v>58</v>
      </c>
    </row>
    <row r="584" spans="1:2" x14ac:dyDescent="0.25">
      <c r="A584" s="61" t="s">
        <v>625</v>
      </c>
      <c r="B584" s="61" t="s">
        <v>58</v>
      </c>
    </row>
    <row r="585" spans="1:2" x14ac:dyDescent="0.25">
      <c r="A585" s="61" t="s">
        <v>626</v>
      </c>
      <c r="B585" s="61" t="s">
        <v>58</v>
      </c>
    </row>
    <row r="586" spans="1:2" x14ac:dyDescent="0.25">
      <c r="A586" s="61" t="s">
        <v>627</v>
      </c>
      <c r="B586" s="61" t="s">
        <v>58</v>
      </c>
    </row>
    <row r="587" spans="1:2" x14ac:dyDescent="0.25">
      <c r="A587" s="61" t="s">
        <v>628</v>
      </c>
      <c r="B587" s="61" t="s">
        <v>58</v>
      </c>
    </row>
    <row r="588" spans="1:2" x14ac:dyDescent="0.25">
      <c r="A588" s="61" t="s">
        <v>629</v>
      </c>
      <c r="B588" s="61" t="s">
        <v>58</v>
      </c>
    </row>
    <row r="589" spans="1:2" x14ac:dyDescent="0.25">
      <c r="A589" s="61" t="s">
        <v>630</v>
      </c>
      <c r="B589" s="61" t="s">
        <v>58</v>
      </c>
    </row>
    <row r="590" spans="1:2" x14ac:dyDescent="0.25">
      <c r="A590" s="61" t="s">
        <v>631</v>
      </c>
      <c r="B590" s="61" t="s">
        <v>58</v>
      </c>
    </row>
    <row r="591" spans="1:2" x14ac:dyDescent="0.25">
      <c r="A591" s="61" t="s">
        <v>632</v>
      </c>
      <c r="B591" s="61" t="s">
        <v>58</v>
      </c>
    </row>
    <row r="592" spans="1:2" x14ac:dyDescent="0.25">
      <c r="A592" s="61" t="s">
        <v>633</v>
      </c>
      <c r="B592" s="61" t="s">
        <v>58</v>
      </c>
    </row>
    <row r="593" spans="1:2" x14ac:dyDescent="0.25">
      <c r="A593" s="61" t="s">
        <v>634</v>
      </c>
      <c r="B593" s="61" t="s">
        <v>58</v>
      </c>
    </row>
    <row r="594" spans="1:2" x14ac:dyDescent="0.25">
      <c r="A594" s="61" t="s">
        <v>635</v>
      </c>
      <c r="B594" s="61" t="s">
        <v>58</v>
      </c>
    </row>
    <row r="595" spans="1:2" x14ac:dyDescent="0.25">
      <c r="A595" s="61" t="s">
        <v>636</v>
      </c>
      <c r="B595" s="61" t="s">
        <v>58</v>
      </c>
    </row>
    <row r="596" spans="1:2" x14ac:dyDescent="0.25">
      <c r="A596" s="61" t="s">
        <v>637</v>
      </c>
      <c r="B596" s="61" t="s">
        <v>58</v>
      </c>
    </row>
    <row r="597" spans="1:2" x14ac:dyDescent="0.25">
      <c r="A597" s="61" t="s">
        <v>638</v>
      </c>
      <c r="B597" s="61" t="s">
        <v>58</v>
      </c>
    </row>
    <row r="598" spans="1:2" x14ac:dyDescent="0.25">
      <c r="A598" s="61" t="s">
        <v>639</v>
      </c>
      <c r="B598" s="61" t="s">
        <v>58</v>
      </c>
    </row>
    <row r="599" spans="1:2" x14ac:dyDescent="0.25">
      <c r="A599" s="61" t="s">
        <v>640</v>
      </c>
      <c r="B599" s="61" t="s">
        <v>58</v>
      </c>
    </row>
    <row r="600" spans="1:2" x14ac:dyDescent="0.25">
      <c r="A600" s="61" t="s">
        <v>641</v>
      </c>
      <c r="B600" s="61" t="s">
        <v>58</v>
      </c>
    </row>
    <row r="601" spans="1:2" x14ac:dyDescent="0.25">
      <c r="A601" s="61" t="s">
        <v>642</v>
      </c>
      <c r="B601" s="61" t="s">
        <v>58</v>
      </c>
    </row>
    <row r="602" spans="1:2" x14ac:dyDescent="0.25">
      <c r="A602" s="61" t="s">
        <v>643</v>
      </c>
      <c r="B602" s="61" t="s">
        <v>58</v>
      </c>
    </row>
    <row r="603" spans="1:2" x14ac:dyDescent="0.25">
      <c r="A603" s="61" t="s">
        <v>644</v>
      </c>
      <c r="B603" s="61" t="s">
        <v>58</v>
      </c>
    </row>
    <row r="604" spans="1:2" x14ac:dyDescent="0.25">
      <c r="A604" s="61" t="s">
        <v>645</v>
      </c>
      <c r="B604" s="61" t="s">
        <v>58</v>
      </c>
    </row>
    <row r="605" spans="1:2" x14ac:dyDescent="0.25">
      <c r="A605" s="61" t="s">
        <v>646</v>
      </c>
      <c r="B605" s="61" t="s">
        <v>58</v>
      </c>
    </row>
    <row r="606" spans="1:2" x14ac:dyDescent="0.25">
      <c r="A606" s="61" t="s">
        <v>647</v>
      </c>
      <c r="B606" s="61" t="s">
        <v>58</v>
      </c>
    </row>
    <row r="607" spans="1:2" x14ac:dyDescent="0.25">
      <c r="A607" s="61" t="s">
        <v>648</v>
      </c>
      <c r="B607" s="61" t="s">
        <v>58</v>
      </c>
    </row>
    <row r="608" spans="1:2" x14ac:dyDescent="0.25">
      <c r="A608" s="61" t="s">
        <v>649</v>
      </c>
      <c r="B608" s="61" t="s">
        <v>58</v>
      </c>
    </row>
    <row r="609" spans="1:2" x14ac:dyDescent="0.25">
      <c r="A609" s="61" t="s">
        <v>650</v>
      </c>
      <c r="B609" s="61" t="s">
        <v>58</v>
      </c>
    </row>
    <row r="610" spans="1:2" x14ac:dyDescent="0.25">
      <c r="A610" s="61" t="s">
        <v>651</v>
      </c>
      <c r="B610" s="61" t="s">
        <v>58</v>
      </c>
    </row>
    <row r="611" spans="1:2" x14ac:dyDescent="0.25">
      <c r="A611" s="61" t="s">
        <v>652</v>
      </c>
      <c r="B611" s="61" t="s">
        <v>58</v>
      </c>
    </row>
    <row r="612" spans="1:2" x14ac:dyDescent="0.25">
      <c r="A612" s="61" t="s">
        <v>653</v>
      </c>
      <c r="B612" s="61" t="s">
        <v>58</v>
      </c>
    </row>
    <row r="613" spans="1:2" x14ac:dyDescent="0.25">
      <c r="A613" s="61" t="s">
        <v>654</v>
      </c>
      <c r="B613" s="61" t="s">
        <v>58</v>
      </c>
    </row>
    <row r="614" spans="1:2" x14ac:dyDescent="0.25">
      <c r="A614" s="61" t="s">
        <v>655</v>
      </c>
      <c r="B614" s="61" t="s">
        <v>58</v>
      </c>
    </row>
    <row r="615" spans="1:2" x14ac:dyDescent="0.25">
      <c r="A615" s="61" t="s">
        <v>656</v>
      </c>
      <c r="B615" s="61" t="s">
        <v>58</v>
      </c>
    </row>
    <row r="616" spans="1:2" x14ac:dyDescent="0.25">
      <c r="A616" s="61" t="s">
        <v>657</v>
      </c>
      <c r="B616" s="61" t="s">
        <v>58</v>
      </c>
    </row>
    <row r="617" spans="1:2" x14ac:dyDescent="0.25">
      <c r="A617" s="61" t="s">
        <v>658</v>
      </c>
      <c r="B617" s="61" t="s">
        <v>58</v>
      </c>
    </row>
    <row r="618" spans="1:2" x14ac:dyDescent="0.25">
      <c r="A618" s="61" t="s">
        <v>659</v>
      </c>
      <c r="B618" s="61" t="s">
        <v>58</v>
      </c>
    </row>
    <row r="619" spans="1:2" x14ac:dyDescent="0.25">
      <c r="A619" s="61" t="s">
        <v>660</v>
      </c>
      <c r="B619" s="61" t="s">
        <v>58</v>
      </c>
    </row>
    <row r="620" spans="1:2" x14ac:dyDescent="0.25">
      <c r="A620" s="61" t="s">
        <v>661</v>
      </c>
      <c r="B620" s="61" t="s">
        <v>58</v>
      </c>
    </row>
    <row r="621" spans="1:2" x14ac:dyDescent="0.25">
      <c r="A621" s="61" t="s">
        <v>662</v>
      </c>
      <c r="B621" s="61" t="s">
        <v>58</v>
      </c>
    </row>
    <row r="622" spans="1:2" x14ac:dyDescent="0.25">
      <c r="A622" s="61" t="s">
        <v>663</v>
      </c>
      <c r="B622" s="61" t="s">
        <v>58</v>
      </c>
    </row>
    <row r="623" spans="1:2" x14ac:dyDescent="0.25">
      <c r="A623" s="61" t="s">
        <v>664</v>
      </c>
      <c r="B623" s="61" t="s">
        <v>58</v>
      </c>
    </row>
    <row r="624" spans="1:2" x14ac:dyDescent="0.25">
      <c r="A624" s="61" t="s">
        <v>665</v>
      </c>
      <c r="B624" s="61" t="s">
        <v>58</v>
      </c>
    </row>
    <row r="625" spans="1:2" x14ac:dyDescent="0.25">
      <c r="A625" s="61" t="s">
        <v>666</v>
      </c>
      <c r="B625" s="61" t="s">
        <v>58</v>
      </c>
    </row>
    <row r="626" spans="1:2" x14ac:dyDescent="0.25">
      <c r="A626" s="61" t="s">
        <v>667</v>
      </c>
      <c r="B626" s="61" t="s">
        <v>58</v>
      </c>
    </row>
    <row r="627" spans="1:2" x14ac:dyDescent="0.25">
      <c r="A627" s="61" t="s">
        <v>668</v>
      </c>
      <c r="B627" s="61" t="s">
        <v>58</v>
      </c>
    </row>
    <row r="628" spans="1:2" x14ac:dyDescent="0.25">
      <c r="A628" s="61" t="s">
        <v>669</v>
      </c>
      <c r="B628" s="61" t="s">
        <v>58</v>
      </c>
    </row>
    <row r="629" spans="1:2" x14ac:dyDescent="0.25">
      <c r="A629" s="61" t="s">
        <v>670</v>
      </c>
      <c r="B629" s="61" t="s">
        <v>58</v>
      </c>
    </row>
    <row r="630" spans="1:2" x14ac:dyDescent="0.25">
      <c r="A630" s="61" t="s">
        <v>671</v>
      </c>
      <c r="B630" s="61" t="s">
        <v>58</v>
      </c>
    </row>
    <row r="631" spans="1:2" x14ac:dyDescent="0.25">
      <c r="A631" s="61" t="s">
        <v>672</v>
      </c>
      <c r="B631" s="61" t="s">
        <v>58</v>
      </c>
    </row>
    <row r="632" spans="1:2" x14ac:dyDescent="0.25">
      <c r="A632" s="61" t="s">
        <v>673</v>
      </c>
      <c r="B632" s="61" t="s">
        <v>58</v>
      </c>
    </row>
    <row r="633" spans="1:2" x14ac:dyDescent="0.25">
      <c r="A633" s="61" t="s">
        <v>674</v>
      </c>
      <c r="B633" s="61" t="s">
        <v>58</v>
      </c>
    </row>
    <row r="634" spans="1:2" x14ac:dyDescent="0.25">
      <c r="A634" s="61" t="s">
        <v>675</v>
      </c>
      <c r="B634" s="61" t="s">
        <v>58</v>
      </c>
    </row>
    <row r="635" spans="1:2" x14ac:dyDescent="0.25">
      <c r="A635" s="61" t="s">
        <v>676</v>
      </c>
      <c r="B635" s="61" t="s">
        <v>58</v>
      </c>
    </row>
    <row r="636" spans="1:2" x14ac:dyDescent="0.25">
      <c r="A636" s="61" t="s">
        <v>677</v>
      </c>
      <c r="B636" s="61" t="s">
        <v>58</v>
      </c>
    </row>
    <row r="637" spans="1:2" x14ac:dyDescent="0.25">
      <c r="A637" s="61" t="s">
        <v>678</v>
      </c>
      <c r="B637" s="61" t="s">
        <v>58</v>
      </c>
    </row>
    <row r="638" spans="1:2" x14ac:dyDescent="0.25">
      <c r="A638" s="61" t="s">
        <v>679</v>
      </c>
      <c r="B638" s="61" t="s">
        <v>58</v>
      </c>
    </row>
    <row r="639" spans="1:2" x14ac:dyDescent="0.25">
      <c r="A639" s="61" t="s">
        <v>680</v>
      </c>
      <c r="B639" s="61" t="s">
        <v>58</v>
      </c>
    </row>
    <row r="640" spans="1:2" x14ac:dyDescent="0.25">
      <c r="A640" s="61" t="s">
        <v>681</v>
      </c>
      <c r="B640" s="61" t="s">
        <v>58</v>
      </c>
    </row>
    <row r="641" spans="1:2" x14ac:dyDescent="0.25">
      <c r="A641" s="61" t="s">
        <v>682</v>
      </c>
      <c r="B641" s="61" t="s">
        <v>58</v>
      </c>
    </row>
    <row r="642" spans="1:2" x14ac:dyDescent="0.25">
      <c r="A642" s="61" t="s">
        <v>683</v>
      </c>
      <c r="B642" s="61" t="s">
        <v>58</v>
      </c>
    </row>
    <row r="643" spans="1:2" x14ac:dyDescent="0.25">
      <c r="A643" s="61" t="s">
        <v>684</v>
      </c>
      <c r="B643" s="61" t="s">
        <v>58</v>
      </c>
    </row>
    <row r="644" spans="1:2" x14ac:dyDescent="0.25">
      <c r="A644" s="61" t="s">
        <v>685</v>
      </c>
      <c r="B644" s="61" t="s">
        <v>58</v>
      </c>
    </row>
    <row r="645" spans="1:2" x14ac:dyDescent="0.25">
      <c r="A645" s="61" t="s">
        <v>686</v>
      </c>
      <c r="B645" s="61" t="s">
        <v>58</v>
      </c>
    </row>
    <row r="646" spans="1:2" x14ac:dyDescent="0.25">
      <c r="A646" s="61" t="s">
        <v>687</v>
      </c>
      <c r="B646" s="61" t="s">
        <v>58</v>
      </c>
    </row>
    <row r="647" spans="1:2" x14ac:dyDescent="0.25">
      <c r="A647" s="61" t="s">
        <v>688</v>
      </c>
      <c r="B647" s="61" t="s">
        <v>58</v>
      </c>
    </row>
    <row r="648" spans="1:2" x14ac:dyDescent="0.25">
      <c r="A648" s="61" t="s">
        <v>689</v>
      </c>
      <c r="B648" s="61" t="s">
        <v>58</v>
      </c>
    </row>
    <row r="649" spans="1:2" x14ac:dyDescent="0.25">
      <c r="A649" s="61" t="s">
        <v>690</v>
      </c>
      <c r="B649" s="61" t="s">
        <v>58</v>
      </c>
    </row>
    <row r="650" spans="1:2" x14ac:dyDescent="0.25">
      <c r="A650" s="61" t="s">
        <v>691</v>
      </c>
      <c r="B650" s="61" t="s">
        <v>58</v>
      </c>
    </row>
    <row r="651" spans="1:2" x14ac:dyDescent="0.25">
      <c r="A651" s="61" t="s">
        <v>692</v>
      </c>
      <c r="B651" s="61" t="s">
        <v>58</v>
      </c>
    </row>
    <row r="652" spans="1:2" x14ac:dyDescent="0.25">
      <c r="A652" s="61" t="s">
        <v>693</v>
      </c>
      <c r="B652" s="61" t="s">
        <v>58</v>
      </c>
    </row>
    <row r="653" spans="1:2" x14ac:dyDescent="0.25">
      <c r="A653" s="61" t="s">
        <v>694</v>
      </c>
      <c r="B653" s="61" t="s">
        <v>58</v>
      </c>
    </row>
    <row r="654" spans="1:2" x14ac:dyDescent="0.25">
      <c r="A654" s="61" t="s">
        <v>695</v>
      </c>
      <c r="B654" s="61" t="s">
        <v>58</v>
      </c>
    </row>
    <row r="655" spans="1:2" x14ac:dyDescent="0.25">
      <c r="A655" s="61" t="s">
        <v>696</v>
      </c>
      <c r="B655" s="61" t="s">
        <v>58</v>
      </c>
    </row>
    <row r="656" spans="1:2" x14ac:dyDescent="0.25">
      <c r="A656" s="61" t="s">
        <v>697</v>
      </c>
      <c r="B656" s="61" t="s">
        <v>58</v>
      </c>
    </row>
    <row r="657" spans="1:2" x14ac:dyDescent="0.25">
      <c r="A657" s="61" t="s">
        <v>698</v>
      </c>
      <c r="B657" s="61" t="s">
        <v>58</v>
      </c>
    </row>
    <row r="658" spans="1:2" x14ac:dyDescent="0.25">
      <c r="A658" s="61" t="s">
        <v>699</v>
      </c>
      <c r="B658" s="61" t="s">
        <v>58</v>
      </c>
    </row>
    <row r="659" spans="1:2" x14ac:dyDescent="0.25">
      <c r="A659" s="61" t="s">
        <v>700</v>
      </c>
      <c r="B659" s="61" t="s">
        <v>58</v>
      </c>
    </row>
    <row r="660" spans="1:2" x14ac:dyDescent="0.25">
      <c r="A660" s="61" t="s">
        <v>701</v>
      </c>
      <c r="B660" s="61" t="s">
        <v>58</v>
      </c>
    </row>
    <row r="661" spans="1:2" x14ac:dyDescent="0.25">
      <c r="A661" s="61" t="s">
        <v>702</v>
      </c>
      <c r="B661" s="61" t="s">
        <v>58</v>
      </c>
    </row>
    <row r="662" spans="1:2" x14ac:dyDescent="0.25">
      <c r="A662" s="61" t="s">
        <v>703</v>
      </c>
      <c r="B662" s="61" t="s">
        <v>58</v>
      </c>
    </row>
    <row r="663" spans="1:2" x14ac:dyDescent="0.25">
      <c r="A663" s="61" t="s">
        <v>704</v>
      </c>
      <c r="B663" s="61" t="s">
        <v>58</v>
      </c>
    </row>
    <row r="664" spans="1:2" x14ac:dyDescent="0.25">
      <c r="A664" s="61" t="s">
        <v>705</v>
      </c>
      <c r="B664" s="61" t="s">
        <v>58</v>
      </c>
    </row>
    <row r="665" spans="1:2" x14ac:dyDescent="0.25">
      <c r="A665" s="61" t="s">
        <v>706</v>
      </c>
      <c r="B665" s="61" t="s">
        <v>58</v>
      </c>
    </row>
    <row r="666" spans="1:2" x14ac:dyDescent="0.25">
      <c r="A666" s="61" t="s">
        <v>707</v>
      </c>
      <c r="B666" s="61" t="s">
        <v>58</v>
      </c>
    </row>
    <row r="667" spans="1:2" x14ac:dyDescent="0.25">
      <c r="A667" s="61" t="s">
        <v>708</v>
      </c>
      <c r="B667" s="61" t="s">
        <v>58</v>
      </c>
    </row>
    <row r="668" spans="1:2" x14ac:dyDescent="0.25">
      <c r="A668" s="61" t="s">
        <v>709</v>
      </c>
      <c r="B668" s="61" t="s">
        <v>58</v>
      </c>
    </row>
    <row r="669" spans="1:2" x14ac:dyDescent="0.25">
      <c r="A669" s="61" t="s">
        <v>710</v>
      </c>
      <c r="B669" s="61" t="s">
        <v>58</v>
      </c>
    </row>
    <row r="670" spans="1:2" x14ac:dyDescent="0.25">
      <c r="A670" s="61" t="s">
        <v>711</v>
      </c>
      <c r="B670" s="61" t="s">
        <v>58</v>
      </c>
    </row>
    <row r="671" spans="1:2" x14ac:dyDescent="0.25">
      <c r="A671" s="61" t="s">
        <v>712</v>
      </c>
      <c r="B671" s="61" t="s">
        <v>58</v>
      </c>
    </row>
    <row r="672" spans="1:2" x14ac:dyDescent="0.25">
      <c r="A672" s="61" t="s">
        <v>713</v>
      </c>
      <c r="B672" s="61" t="s">
        <v>58</v>
      </c>
    </row>
    <row r="673" spans="1:2" x14ac:dyDescent="0.25">
      <c r="A673" s="61" t="s">
        <v>714</v>
      </c>
      <c r="B673" s="61" t="s">
        <v>58</v>
      </c>
    </row>
    <row r="674" spans="1:2" x14ac:dyDescent="0.25">
      <c r="A674" s="61" t="s">
        <v>715</v>
      </c>
      <c r="B674" s="61" t="s">
        <v>58</v>
      </c>
    </row>
    <row r="675" spans="1:2" x14ac:dyDescent="0.25">
      <c r="A675" s="61" t="s">
        <v>716</v>
      </c>
      <c r="B675" s="61" t="s">
        <v>58</v>
      </c>
    </row>
    <row r="676" spans="1:2" x14ac:dyDescent="0.25">
      <c r="A676" s="61" t="s">
        <v>717</v>
      </c>
      <c r="B676" s="61" t="s">
        <v>58</v>
      </c>
    </row>
    <row r="677" spans="1:2" x14ac:dyDescent="0.25">
      <c r="A677" s="61" t="s">
        <v>718</v>
      </c>
      <c r="B677" s="61" t="s">
        <v>58</v>
      </c>
    </row>
    <row r="678" spans="1:2" x14ac:dyDescent="0.25">
      <c r="A678" s="61" t="s">
        <v>719</v>
      </c>
      <c r="B678" s="61" t="s">
        <v>58</v>
      </c>
    </row>
    <row r="679" spans="1:2" x14ac:dyDescent="0.25">
      <c r="A679" s="61" t="s">
        <v>720</v>
      </c>
      <c r="B679" s="61" t="s">
        <v>58</v>
      </c>
    </row>
    <row r="680" spans="1:2" x14ac:dyDescent="0.25">
      <c r="A680" s="61" t="s">
        <v>721</v>
      </c>
      <c r="B680" s="61" t="s">
        <v>58</v>
      </c>
    </row>
    <row r="681" spans="1:2" x14ac:dyDescent="0.25">
      <c r="A681" s="61" t="s">
        <v>722</v>
      </c>
      <c r="B681" s="61" t="s">
        <v>58</v>
      </c>
    </row>
    <row r="682" spans="1:2" x14ac:dyDescent="0.25">
      <c r="A682" s="61" t="s">
        <v>723</v>
      </c>
      <c r="B682" s="61" t="s">
        <v>58</v>
      </c>
    </row>
    <row r="683" spans="1:2" x14ac:dyDescent="0.25">
      <c r="A683" s="61" t="s">
        <v>724</v>
      </c>
      <c r="B683" s="61" t="s">
        <v>58</v>
      </c>
    </row>
    <row r="684" spans="1:2" x14ac:dyDescent="0.25">
      <c r="A684" s="61" t="s">
        <v>725</v>
      </c>
      <c r="B684" s="61" t="s">
        <v>58</v>
      </c>
    </row>
    <row r="685" spans="1:2" x14ac:dyDescent="0.25">
      <c r="A685" s="61" t="s">
        <v>726</v>
      </c>
      <c r="B685" s="61" t="s">
        <v>58</v>
      </c>
    </row>
    <row r="686" spans="1:2" x14ac:dyDescent="0.25">
      <c r="A686" s="61" t="s">
        <v>727</v>
      </c>
      <c r="B686" s="61" t="s">
        <v>58</v>
      </c>
    </row>
    <row r="687" spans="1:2" x14ac:dyDescent="0.25">
      <c r="A687" s="61" t="s">
        <v>728</v>
      </c>
      <c r="B687" s="61" t="s">
        <v>58</v>
      </c>
    </row>
    <row r="688" spans="1:2" x14ac:dyDescent="0.25">
      <c r="A688" s="61" t="s">
        <v>729</v>
      </c>
      <c r="B688" s="61" t="s">
        <v>58</v>
      </c>
    </row>
    <row r="689" spans="1:2" x14ac:dyDescent="0.25">
      <c r="A689" s="61" t="s">
        <v>730</v>
      </c>
      <c r="B689" s="61" t="s">
        <v>58</v>
      </c>
    </row>
    <row r="690" spans="1:2" x14ac:dyDescent="0.25">
      <c r="A690" s="61" t="s">
        <v>731</v>
      </c>
      <c r="B690" s="61" t="s">
        <v>58</v>
      </c>
    </row>
    <row r="691" spans="1:2" x14ac:dyDescent="0.25">
      <c r="A691" s="61" t="s">
        <v>732</v>
      </c>
      <c r="B691" s="61" t="s">
        <v>58</v>
      </c>
    </row>
    <row r="692" spans="1:2" x14ac:dyDescent="0.25">
      <c r="A692" s="61" t="s">
        <v>733</v>
      </c>
      <c r="B692" s="61" t="s">
        <v>58</v>
      </c>
    </row>
    <row r="693" spans="1:2" x14ac:dyDescent="0.25">
      <c r="A693" s="61" t="s">
        <v>734</v>
      </c>
      <c r="B693" s="61" t="s">
        <v>58</v>
      </c>
    </row>
    <row r="694" spans="1:2" x14ac:dyDescent="0.25">
      <c r="A694" s="61" t="s">
        <v>735</v>
      </c>
      <c r="B694" s="61" t="s">
        <v>58</v>
      </c>
    </row>
    <row r="695" spans="1:2" x14ac:dyDescent="0.25">
      <c r="A695" s="61" t="s">
        <v>736</v>
      </c>
      <c r="B695" s="61" t="s">
        <v>58</v>
      </c>
    </row>
    <row r="696" spans="1:2" x14ac:dyDescent="0.25">
      <c r="A696" s="61" t="s">
        <v>737</v>
      </c>
      <c r="B696" s="61" t="s">
        <v>58</v>
      </c>
    </row>
    <row r="697" spans="1:2" x14ac:dyDescent="0.25">
      <c r="A697" s="61" t="s">
        <v>738</v>
      </c>
      <c r="B697" s="61" t="s">
        <v>58</v>
      </c>
    </row>
    <row r="698" spans="1:2" x14ac:dyDescent="0.25">
      <c r="A698" s="61" t="s">
        <v>739</v>
      </c>
      <c r="B698" s="61" t="s">
        <v>58</v>
      </c>
    </row>
    <row r="699" spans="1:2" x14ac:dyDescent="0.25">
      <c r="A699" s="61" t="s">
        <v>740</v>
      </c>
      <c r="B699" s="61" t="s">
        <v>58</v>
      </c>
    </row>
    <row r="700" spans="1:2" x14ac:dyDescent="0.25">
      <c r="A700" s="61" t="s">
        <v>741</v>
      </c>
      <c r="B700" s="61" t="s">
        <v>58</v>
      </c>
    </row>
    <row r="701" spans="1:2" x14ac:dyDescent="0.25">
      <c r="A701" s="61" t="s">
        <v>742</v>
      </c>
      <c r="B701" s="61" t="s">
        <v>58</v>
      </c>
    </row>
    <row r="702" spans="1:2" x14ac:dyDescent="0.25">
      <c r="A702" s="61" t="s">
        <v>743</v>
      </c>
      <c r="B702" s="61" t="s">
        <v>58</v>
      </c>
    </row>
    <row r="703" spans="1:2" x14ac:dyDescent="0.25">
      <c r="A703" s="61" t="s">
        <v>744</v>
      </c>
      <c r="B703" s="61" t="s">
        <v>58</v>
      </c>
    </row>
    <row r="704" spans="1:2" x14ac:dyDescent="0.25">
      <c r="A704" s="61" t="s">
        <v>745</v>
      </c>
      <c r="B704" s="61" t="s">
        <v>58</v>
      </c>
    </row>
    <row r="705" spans="1:2" x14ac:dyDescent="0.25">
      <c r="A705" s="61" t="s">
        <v>746</v>
      </c>
      <c r="B705" s="61" t="s">
        <v>58</v>
      </c>
    </row>
    <row r="706" spans="1:2" x14ac:dyDescent="0.25">
      <c r="A706" s="61" t="s">
        <v>747</v>
      </c>
      <c r="B706" s="61" t="s">
        <v>58</v>
      </c>
    </row>
    <row r="707" spans="1:2" x14ac:dyDescent="0.25">
      <c r="A707" s="61" t="s">
        <v>748</v>
      </c>
      <c r="B707" s="61" t="s">
        <v>58</v>
      </c>
    </row>
    <row r="708" spans="1:2" x14ac:dyDescent="0.25">
      <c r="A708" s="61" t="s">
        <v>749</v>
      </c>
      <c r="B708" s="61" t="s">
        <v>58</v>
      </c>
    </row>
    <row r="709" spans="1:2" x14ac:dyDescent="0.25">
      <c r="A709" s="61" t="s">
        <v>750</v>
      </c>
      <c r="B709" s="61" t="s">
        <v>58</v>
      </c>
    </row>
    <row r="710" spans="1:2" x14ac:dyDescent="0.25">
      <c r="A710" s="61" t="s">
        <v>751</v>
      </c>
      <c r="B710" s="61" t="s">
        <v>58</v>
      </c>
    </row>
    <row r="711" spans="1:2" x14ac:dyDescent="0.25">
      <c r="A711" s="61" t="s">
        <v>752</v>
      </c>
      <c r="B711" s="61" t="s">
        <v>58</v>
      </c>
    </row>
    <row r="712" spans="1:2" x14ac:dyDescent="0.25">
      <c r="A712" s="61" t="s">
        <v>753</v>
      </c>
      <c r="B712" s="61" t="s">
        <v>58</v>
      </c>
    </row>
    <row r="713" spans="1:2" x14ac:dyDescent="0.25">
      <c r="A713" s="61" t="s">
        <v>754</v>
      </c>
      <c r="B713" s="61" t="s">
        <v>58</v>
      </c>
    </row>
    <row r="714" spans="1:2" x14ac:dyDescent="0.25">
      <c r="A714" s="61" t="s">
        <v>755</v>
      </c>
      <c r="B714" s="61" t="s">
        <v>58</v>
      </c>
    </row>
    <row r="715" spans="1:2" x14ac:dyDescent="0.25">
      <c r="A715" s="61" t="s">
        <v>756</v>
      </c>
      <c r="B715" s="61" t="s">
        <v>58</v>
      </c>
    </row>
    <row r="716" spans="1:2" x14ac:dyDescent="0.25">
      <c r="A716" s="61" t="s">
        <v>757</v>
      </c>
      <c r="B716" s="61" t="s">
        <v>58</v>
      </c>
    </row>
    <row r="717" spans="1:2" x14ac:dyDescent="0.25">
      <c r="A717" s="61" t="s">
        <v>758</v>
      </c>
      <c r="B717" s="61" t="s">
        <v>58</v>
      </c>
    </row>
    <row r="718" spans="1:2" x14ac:dyDescent="0.25">
      <c r="A718" s="61" t="s">
        <v>759</v>
      </c>
      <c r="B718" s="61" t="s">
        <v>58</v>
      </c>
    </row>
    <row r="719" spans="1:2" x14ac:dyDescent="0.25">
      <c r="A719" s="61" t="s">
        <v>760</v>
      </c>
      <c r="B719" s="61" t="s">
        <v>58</v>
      </c>
    </row>
    <row r="720" spans="1:2" x14ac:dyDescent="0.25">
      <c r="A720" s="61" t="s">
        <v>761</v>
      </c>
      <c r="B720" s="61" t="s">
        <v>58</v>
      </c>
    </row>
    <row r="721" spans="1:2" x14ac:dyDescent="0.25">
      <c r="A721" s="61" t="s">
        <v>762</v>
      </c>
      <c r="B721" s="61" t="s">
        <v>58</v>
      </c>
    </row>
    <row r="722" spans="1:2" x14ac:dyDescent="0.25">
      <c r="A722" s="61" t="s">
        <v>763</v>
      </c>
      <c r="B722" s="61" t="s">
        <v>58</v>
      </c>
    </row>
    <row r="723" spans="1:2" x14ac:dyDescent="0.25">
      <c r="A723" s="61" t="s">
        <v>764</v>
      </c>
      <c r="B723" s="61" t="s">
        <v>58</v>
      </c>
    </row>
    <row r="724" spans="1:2" x14ac:dyDescent="0.25">
      <c r="A724" s="61" t="s">
        <v>765</v>
      </c>
      <c r="B724" s="61" t="s">
        <v>58</v>
      </c>
    </row>
    <row r="725" spans="1:2" x14ac:dyDescent="0.25">
      <c r="A725" s="61" t="s">
        <v>766</v>
      </c>
      <c r="B725" s="61" t="s">
        <v>58</v>
      </c>
    </row>
    <row r="726" spans="1:2" x14ac:dyDescent="0.25">
      <c r="A726" s="61" t="s">
        <v>767</v>
      </c>
      <c r="B726" s="61" t="s">
        <v>58</v>
      </c>
    </row>
    <row r="727" spans="1:2" x14ac:dyDescent="0.25">
      <c r="A727" s="61" t="s">
        <v>768</v>
      </c>
      <c r="B727" s="61" t="s">
        <v>58</v>
      </c>
    </row>
    <row r="728" spans="1:2" x14ac:dyDescent="0.25">
      <c r="A728" s="61" t="s">
        <v>769</v>
      </c>
      <c r="B728" s="61" t="s">
        <v>58</v>
      </c>
    </row>
    <row r="729" spans="1:2" x14ac:dyDescent="0.25">
      <c r="A729" s="61" t="s">
        <v>770</v>
      </c>
      <c r="B729" s="61" t="s">
        <v>58</v>
      </c>
    </row>
    <row r="730" spans="1:2" x14ac:dyDescent="0.25">
      <c r="A730" s="61" t="s">
        <v>771</v>
      </c>
      <c r="B730" s="61" t="s">
        <v>58</v>
      </c>
    </row>
    <row r="731" spans="1:2" x14ac:dyDescent="0.25">
      <c r="A731" s="61" t="s">
        <v>772</v>
      </c>
      <c r="B731" s="61" t="s">
        <v>58</v>
      </c>
    </row>
    <row r="732" spans="1:2" x14ac:dyDescent="0.25">
      <c r="A732" s="61" t="s">
        <v>773</v>
      </c>
      <c r="B732" s="61" t="s">
        <v>58</v>
      </c>
    </row>
    <row r="733" spans="1:2" x14ac:dyDescent="0.25">
      <c r="A733" s="61" t="s">
        <v>774</v>
      </c>
      <c r="B733" s="61" t="s">
        <v>58</v>
      </c>
    </row>
    <row r="734" spans="1:2" x14ac:dyDescent="0.25">
      <c r="A734" s="61" t="s">
        <v>775</v>
      </c>
      <c r="B734" s="61" t="s">
        <v>58</v>
      </c>
    </row>
    <row r="735" spans="1:2" x14ac:dyDescent="0.25">
      <c r="A735" s="61" t="s">
        <v>776</v>
      </c>
      <c r="B735" s="61" t="s">
        <v>58</v>
      </c>
    </row>
    <row r="736" spans="1:2" x14ac:dyDescent="0.25">
      <c r="A736" s="61" t="s">
        <v>777</v>
      </c>
      <c r="B736" s="61" t="s">
        <v>58</v>
      </c>
    </row>
    <row r="737" spans="1:2" x14ac:dyDescent="0.25">
      <c r="A737" s="61" t="s">
        <v>778</v>
      </c>
      <c r="B737" s="61" t="s">
        <v>58</v>
      </c>
    </row>
    <row r="738" spans="1:2" x14ac:dyDescent="0.25">
      <c r="A738" s="61" t="s">
        <v>779</v>
      </c>
      <c r="B738" s="61" t="s">
        <v>58</v>
      </c>
    </row>
    <row r="739" spans="1:2" x14ac:dyDescent="0.25">
      <c r="A739" s="61" t="s">
        <v>780</v>
      </c>
      <c r="B739" s="61" t="s">
        <v>58</v>
      </c>
    </row>
    <row r="740" spans="1:2" x14ac:dyDescent="0.25">
      <c r="A740" s="61" t="s">
        <v>781</v>
      </c>
      <c r="B740" s="61" t="s">
        <v>58</v>
      </c>
    </row>
    <row r="741" spans="1:2" x14ac:dyDescent="0.25">
      <c r="A741" s="61" t="s">
        <v>782</v>
      </c>
      <c r="B741" s="61" t="s">
        <v>58</v>
      </c>
    </row>
    <row r="742" spans="1:2" x14ac:dyDescent="0.25">
      <c r="A742" s="61" t="s">
        <v>783</v>
      </c>
      <c r="B742" s="61" t="s">
        <v>58</v>
      </c>
    </row>
    <row r="743" spans="1:2" x14ac:dyDescent="0.25">
      <c r="A743" s="61" t="s">
        <v>784</v>
      </c>
      <c r="B743" s="61" t="s">
        <v>58</v>
      </c>
    </row>
    <row r="744" spans="1:2" x14ac:dyDescent="0.25">
      <c r="A744" s="61" t="s">
        <v>785</v>
      </c>
      <c r="B744" s="61" t="s">
        <v>58</v>
      </c>
    </row>
    <row r="745" spans="1:2" x14ac:dyDescent="0.25">
      <c r="A745" s="61" t="s">
        <v>786</v>
      </c>
      <c r="B745" s="61" t="s">
        <v>58</v>
      </c>
    </row>
    <row r="746" spans="1:2" x14ac:dyDescent="0.25">
      <c r="A746" s="61" t="s">
        <v>787</v>
      </c>
      <c r="B746" s="61" t="s">
        <v>58</v>
      </c>
    </row>
    <row r="747" spans="1:2" x14ac:dyDescent="0.25">
      <c r="A747" s="61" t="s">
        <v>788</v>
      </c>
      <c r="B747" s="61" t="s">
        <v>58</v>
      </c>
    </row>
    <row r="748" spans="1:2" x14ac:dyDescent="0.25">
      <c r="A748" s="61" t="s">
        <v>789</v>
      </c>
      <c r="B748" s="61" t="s">
        <v>58</v>
      </c>
    </row>
    <row r="749" spans="1:2" x14ac:dyDescent="0.25">
      <c r="A749" s="61" t="s">
        <v>790</v>
      </c>
      <c r="B749" s="61" t="s">
        <v>58</v>
      </c>
    </row>
    <row r="750" spans="1:2" x14ac:dyDescent="0.25">
      <c r="A750" s="61" t="s">
        <v>791</v>
      </c>
      <c r="B750" s="61" t="s">
        <v>58</v>
      </c>
    </row>
    <row r="751" spans="1:2" x14ac:dyDescent="0.25">
      <c r="A751" s="61" t="s">
        <v>792</v>
      </c>
      <c r="B751" s="61" t="s">
        <v>58</v>
      </c>
    </row>
    <row r="752" spans="1:2" x14ac:dyDescent="0.25">
      <c r="A752" s="61" t="s">
        <v>793</v>
      </c>
      <c r="B752" s="61" t="s">
        <v>58</v>
      </c>
    </row>
    <row r="753" spans="1:2" x14ac:dyDescent="0.25">
      <c r="A753" s="61" t="s">
        <v>794</v>
      </c>
      <c r="B753" s="61" t="s">
        <v>58</v>
      </c>
    </row>
    <row r="754" spans="1:2" x14ac:dyDescent="0.25">
      <c r="A754" s="61" t="s">
        <v>795</v>
      </c>
      <c r="B754" s="61" t="s">
        <v>58</v>
      </c>
    </row>
    <row r="755" spans="1:2" x14ac:dyDescent="0.25">
      <c r="A755" s="61" t="s">
        <v>796</v>
      </c>
      <c r="B755" s="61" t="s">
        <v>58</v>
      </c>
    </row>
    <row r="756" spans="1:2" x14ac:dyDescent="0.25">
      <c r="A756" s="61" t="s">
        <v>797</v>
      </c>
      <c r="B756" s="61" t="s">
        <v>58</v>
      </c>
    </row>
    <row r="757" spans="1:2" x14ac:dyDescent="0.25">
      <c r="A757" s="61" t="s">
        <v>798</v>
      </c>
      <c r="B757" s="61" t="s">
        <v>58</v>
      </c>
    </row>
    <row r="758" spans="1:2" x14ac:dyDescent="0.25">
      <c r="A758" s="61" t="s">
        <v>799</v>
      </c>
      <c r="B758" s="61" t="s">
        <v>58</v>
      </c>
    </row>
    <row r="759" spans="1:2" x14ac:dyDescent="0.25">
      <c r="A759" s="61" t="s">
        <v>800</v>
      </c>
      <c r="B759" s="61" t="s">
        <v>58</v>
      </c>
    </row>
    <row r="760" spans="1:2" x14ac:dyDescent="0.25">
      <c r="A760" s="61" t="s">
        <v>801</v>
      </c>
      <c r="B760" s="61" t="s">
        <v>58</v>
      </c>
    </row>
    <row r="761" spans="1:2" x14ac:dyDescent="0.25">
      <c r="A761" s="61" t="s">
        <v>802</v>
      </c>
      <c r="B761" s="61" t="s">
        <v>58</v>
      </c>
    </row>
    <row r="762" spans="1:2" x14ac:dyDescent="0.25">
      <c r="A762" s="61" t="s">
        <v>803</v>
      </c>
      <c r="B762" s="61" t="s">
        <v>58</v>
      </c>
    </row>
    <row r="763" spans="1:2" x14ac:dyDescent="0.25">
      <c r="A763" s="61" t="s">
        <v>804</v>
      </c>
      <c r="B763" s="61" t="s">
        <v>58</v>
      </c>
    </row>
    <row r="764" spans="1:2" x14ac:dyDescent="0.25">
      <c r="A764" s="61" t="s">
        <v>805</v>
      </c>
      <c r="B764" s="61" t="s">
        <v>58</v>
      </c>
    </row>
    <row r="765" spans="1:2" x14ac:dyDescent="0.25">
      <c r="A765" s="61" t="s">
        <v>806</v>
      </c>
      <c r="B765" s="61" t="s">
        <v>58</v>
      </c>
    </row>
    <row r="766" spans="1:2" x14ac:dyDescent="0.25">
      <c r="A766" s="61" t="s">
        <v>807</v>
      </c>
      <c r="B766" s="61" t="s">
        <v>58</v>
      </c>
    </row>
    <row r="767" spans="1:2" x14ac:dyDescent="0.25">
      <c r="A767" s="61" t="s">
        <v>808</v>
      </c>
      <c r="B767" s="61" t="s">
        <v>58</v>
      </c>
    </row>
    <row r="768" spans="1:2" x14ac:dyDescent="0.25">
      <c r="A768" s="61" t="s">
        <v>809</v>
      </c>
      <c r="B768" s="61" t="s">
        <v>58</v>
      </c>
    </row>
    <row r="769" spans="1:2" x14ac:dyDescent="0.25">
      <c r="A769" s="61" t="s">
        <v>810</v>
      </c>
      <c r="B769" s="61" t="s">
        <v>58</v>
      </c>
    </row>
    <row r="770" spans="1:2" x14ac:dyDescent="0.25">
      <c r="A770" s="61" t="s">
        <v>811</v>
      </c>
      <c r="B770" s="61" t="s">
        <v>58</v>
      </c>
    </row>
    <row r="771" spans="1:2" x14ac:dyDescent="0.25">
      <c r="A771" s="61" t="s">
        <v>812</v>
      </c>
      <c r="B771" s="61" t="s">
        <v>58</v>
      </c>
    </row>
    <row r="772" spans="1:2" x14ac:dyDescent="0.25">
      <c r="A772" s="61" t="s">
        <v>813</v>
      </c>
      <c r="B772" s="61" t="s">
        <v>58</v>
      </c>
    </row>
    <row r="773" spans="1:2" x14ac:dyDescent="0.25">
      <c r="A773" s="61" t="s">
        <v>814</v>
      </c>
      <c r="B773" s="61" t="s">
        <v>58</v>
      </c>
    </row>
    <row r="774" spans="1:2" x14ac:dyDescent="0.25">
      <c r="A774" s="61" t="s">
        <v>815</v>
      </c>
      <c r="B774" s="61" t="s">
        <v>58</v>
      </c>
    </row>
    <row r="775" spans="1:2" x14ac:dyDescent="0.25">
      <c r="A775" s="61" t="s">
        <v>816</v>
      </c>
      <c r="B775" s="61" t="s">
        <v>58</v>
      </c>
    </row>
    <row r="776" spans="1:2" x14ac:dyDescent="0.25">
      <c r="A776" s="61" t="s">
        <v>817</v>
      </c>
      <c r="B776" s="61" t="s">
        <v>58</v>
      </c>
    </row>
    <row r="777" spans="1:2" x14ac:dyDescent="0.25">
      <c r="A777" s="61" t="s">
        <v>818</v>
      </c>
      <c r="B777" s="61" t="s">
        <v>58</v>
      </c>
    </row>
    <row r="778" spans="1:2" x14ac:dyDescent="0.25">
      <c r="A778" s="61" t="s">
        <v>819</v>
      </c>
      <c r="B778" s="61" t="s">
        <v>58</v>
      </c>
    </row>
    <row r="779" spans="1:2" x14ac:dyDescent="0.25">
      <c r="A779" s="61" t="s">
        <v>820</v>
      </c>
      <c r="B779" s="61" t="s">
        <v>58</v>
      </c>
    </row>
    <row r="780" spans="1:2" x14ac:dyDescent="0.25">
      <c r="A780" s="61" t="s">
        <v>821</v>
      </c>
      <c r="B780" s="61" t="s">
        <v>58</v>
      </c>
    </row>
    <row r="781" spans="1:2" x14ac:dyDescent="0.25">
      <c r="A781" s="61" t="s">
        <v>822</v>
      </c>
      <c r="B781" s="61" t="s">
        <v>58</v>
      </c>
    </row>
    <row r="782" spans="1:2" x14ac:dyDescent="0.25">
      <c r="A782" s="61" t="s">
        <v>823</v>
      </c>
      <c r="B782" s="61" t="s">
        <v>58</v>
      </c>
    </row>
    <row r="783" spans="1:2" x14ac:dyDescent="0.25">
      <c r="A783" s="61" t="s">
        <v>824</v>
      </c>
      <c r="B783" s="61" t="s">
        <v>58</v>
      </c>
    </row>
    <row r="784" spans="1:2" x14ac:dyDescent="0.25">
      <c r="A784" s="61" t="s">
        <v>825</v>
      </c>
      <c r="B784" s="61" t="s">
        <v>58</v>
      </c>
    </row>
    <row r="785" spans="1:2" x14ac:dyDescent="0.25">
      <c r="A785" s="61" t="s">
        <v>826</v>
      </c>
      <c r="B785" s="61" t="s">
        <v>58</v>
      </c>
    </row>
    <row r="786" spans="1:2" x14ac:dyDescent="0.25">
      <c r="A786" s="61" t="s">
        <v>827</v>
      </c>
      <c r="B786" s="61" t="s">
        <v>58</v>
      </c>
    </row>
    <row r="787" spans="1:2" x14ac:dyDescent="0.25">
      <c r="A787" s="61" t="s">
        <v>828</v>
      </c>
      <c r="B787" s="61" t="s">
        <v>58</v>
      </c>
    </row>
    <row r="788" spans="1:2" x14ac:dyDescent="0.25">
      <c r="A788" s="61" t="s">
        <v>829</v>
      </c>
      <c r="B788" s="61" t="s">
        <v>58</v>
      </c>
    </row>
    <row r="789" spans="1:2" x14ac:dyDescent="0.25">
      <c r="A789" s="61" t="s">
        <v>830</v>
      </c>
      <c r="B789" s="61" t="s">
        <v>58</v>
      </c>
    </row>
    <row r="790" spans="1:2" x14ac:dyDescent="0.25">
      <c r="A790" s="61" t="s">
        <v>831</v>
      </c>
      <c r="B790" s="61" t="s">
        <v>58</v>
      </c>
    </row>
    <row r="791" spans="1:2" x14ac:dyDescent="0.25">
      <c r="A791" s="61" t="s">
        <v>832</v>
      </c>
      <c r="B791" s="61" t="s">
        <v>58</v>
      </c>
    </row>
    <row r="792" spans="1:2" x14ac:dyDescent="0.25">
      <c r="A792" s="61" t="s">
        <v>833</v>
      </c>
      <c r="B792" s="61" t="s">
        <v>58</v>
      </c>
    </row>
    <row r="793" spans="1:2" x14ac:dyDescent="0.25">
      <c r="A793" s="61" t="s">
        <v>834</v>
      </c>
      <c r="B793" s="61" t="s">
        <v>58</v>
      </c>
    </row>
    <row r="794" spans="1:2" x14ac:dyDescent="0.25">
      <c r="A794" s="61" t="s">
        <v>835</v>
      </c>
      <c r="B794" s="61" t="s">
        <v>58</v>
      </c>
    </row>
    <row r="795" spans="1:2" x14ac:dyDescent="0.25">
      <c r="A795" s="61" t="s">
        <v>836</v>
      </c>
      <c r="B795" s="61" t="s">
        <v>58</v>
      </c>
    </row>
    <row r="796" spans="1:2" x14ac:dyDescent="0.25">
      <c r="A796" s="61" t="s">
        <v>837</v>
      </c>
      <c r="B796" s="61" t="s">
        <v>58</v>
      </c>
    </row>
    <row r="797" spans="1:2" x14ac:dyDescent="0.25">
      <c r="A797" s="61" t="s">
        <v>838</v>
      </c>
      <c r="B797" s="61" t="s">
        <v>58</v>
      </c>
    </row>
    <row r="798" spans="1:2" x14ac:dyDescent="0.25">
      <c r="A798" s="61" t="s">
        <v>839</v>
      </c>
      <c r="B798" s="61" t="s">
        <v>58</v>
      </c>
    </row>
    <row r="799" spans="1:2" x14ac:dyDescent="0.25">
      <c r="A799" s="61" t="s">
        <v>840</v>
      </c>
      <c r="B799" s="61" t="s">
        <v>58</v>
      </c>
    </row>
    <row r="800" spans="1:2" x14ac:dyDescent="0.25">
      <c r="A800" s="61" t="s">
        <v>841</v>
      </c>
      <c r="B800" s="61" t="s">
        <v>58</v>
      </c>
    </row>
    <row r="801" spans="1:2" x14ac:dyDescent="0.25">
      <c r="A801" s="61" t="s">
        <v>842</v>
      </c>
      <c r="B801" s="61" t="s">
        <v>58</v>
      </c>
    </row>
    <row r="802" spans="1:2" x14ac:dyDescent="0.25">
      <c r="A802" s="61" t="s">
        <v>843</v>
      </c>
      <c r="B802" s="61" t="s">
        <v>58</v>
      </c>
    </row>
    <row r="803" spans="1:2" x14ac:dyDescent="0.25">
      <c r="A803" s="61" t="s">
        <v>844</v>
      </c>
      <c r="B803" s="61" t="s">
        <v>58</v>
      </c>
    </row>
    <row r="804" spans="1:2" x14ac:dyDescent="0.25">
      <c r="A804" s="61" t="s">
        <v>845</v>
      </c>
      <c r="B804" s="61" t="s">
        <v>58</v>
      </c>
    </row>
    <row r="805" spans="1:2" x14ac:dyDescent="0.25">
      <c r="A805" s="61" t="s">
        <v>846</v>
      </c>
      <c r="B805" s="61" t="s">
        <v>58</v>
      </c>
    </row>
    <row r="806" spans="1:2" x14ac:dyDescent="0.25">
      <c r="A806" s="61" t="s">
        <v>847</v>
      </c>
      <c r="B806" s="61" t="s">
        <v>58</v>
      </c>
    </row>
    <row r="807" spans="1:2" x14ac:dyDescent="0.25">
      <c r="A807" s="61" t="s">
        <v>848</v>
      </c>
      <c r="B807" s="61" t="s">
        <v>58</v>
      </c>
    </row>
    <row r="808" spans="1:2" x14ac:dyDescent="0.25">
      <c r="A808" s="61" t="s">
        <v>849</v>
      </c>
      <c r="B808" s="61" t="s">
        <v>58</v>
      </c>
    </row>
    <row r="809" spans="1:2" x14ac:dyDescent="0.25">
      <c r="A809" s="61" t="s">
        <v>850</v>
      </c>
      <c r="B809" s="61" t="s">
        <v>58</v>
      </c>
    </row>
    <row r="810" spans="1:2" x14ac:dyDescent="0.25">
      <c r="A810" s="61" t="s">
        <v>851</v>
      </c>
      <c r="B810" s="61" t="s">
        <v>58</v>
      </c>
    </row>
    <row r="811" spans="1:2" x14ac:dyDescent="0.25">
      <c r="A811" s="61" t="s">
        <v>852</v>
      </c>
      <c r="B811" s="61" t="s">
        <v>58</v>
      </c>
    </row>
    <row r="812" spans="1:2" x14ac:dyDescent="0.25">
      <c r="A812" s="61" t="s">
        <v>853</v>
      </c>
      <c r="B812" s="61" t="s">
        <v>58</v>
      </c>
    </row>
    <row r="813" spans="1:2" x14ac:dyDescent="0.25">
      <c r="A813" s="61" t="s">
        <v>854</v>
      </c>
      <c r="B813" s="61" t="s">
        <v>58</v>
      </c>
    </row>
    <row r="814" spans="1:2" x14ac:dyDescent="0.25">
      <c r="A814" s="61" t="s">
        <v>855</v>
      </c>
      <c r="B814" s="61" t="s">
        <v>58</v>
      </c>
    </row>
    <row r="815" spans="1:2" x14ac:dyDescent="0.25">
      <c r="A815" s="61" t="s">
        <v>856</v>
      </c>
      <c r="B815" s="61" t="s">
        <v>58</v>
      </c>
    </row>
    <row r="816" spans="1:2" x14ac:dyDescent="0.25">
      <c r="A816" s="61" t="s">
        <v>857</v>
      </c>
      <c r="B816" s="61" t="s">
        <v>58</v>
      </c>
    </row>
    <row r="817" spans="1:2" x14ac:dyDescent="0.25">
      <c r="A817" s="61" t="s">
        <v>858</v>
      </c>
      <c r="B817" s="61" t="s">
        <v>58</v>
      </c>
    </row>
    <row r="818" spans="1:2" x14ac:dyDescent="0.25">
      <c r="A818" s="61" t="s">
        <v>859</v>
      </c>
      <c r="B818" s="61" t="s">
        <v>58</v>
      </c>
    </row>
    <row r="819" spans="1:2" x14ac:dyDescent="0.25">
      <c r="A819" s="61" t="s">
        <v>860</v>
      </c>
      <c r="B819" s="61" t="s">
        <v>58</v>
      </c>
    </row>
    <row r="820" spans="1:2" x14ac:dyDescent="0.25">
      <c r="A820" s="61" t="s">
        <v>861</v>
      </c>
      <c r="B820" s="61" t="s">
        <v>58</v>
      </c>
    </row>
    <row r="821" spans="1:2" x14ac:dyDescent="0.25">
      <c r="A821" s="61" t="s">
        <v>862</v>
      </c>
      <c r="B821" s="61" t="s">
        <v>58</v>
      </c>
    </row>
    <row r="822" spans="1:2" x14ac:dyDescent="0.25">
      <c r="A822" s="61" t="s">
        <v>863</v>
      </c>
      <c r="B822" s="61" t="s">
        <v>58</v>
      </c>
    </row>
    <row r="823" spans="1:2" x14ac:dyDescent="0.25">
      <c r="A823" s="61" t="s">
        <v>864</v>
      </c>
      <c r="B823" s="61" t="s">
        <v>58</v>
      </c>
    </row>
    <row r="824" spans="1:2" x14ac:dyDescent="0.25">
      <c r="A824" s="61" t="s">
        <v>865</v>
      </c>
      <c r="B824" s="61" t="s">
        <v>58</v>
      </c>
    </row>
    <row r="825" spans="1:2" x14ac:dyDescent="0.25">
      <c r="A825" s="61" t="s">
        <v>866</v>
      </c>
      <c r="B825" s="61" t="s">
        <v>58</v>
      </c>
    </row>
    <row r="826" spans="1:2" x14ac:dyDescent="0.25">
      <c r="A826" s="61" t="s">
        <v>867</v>
      </c>
      <c r="B826" s="61" t="s">
        <v>58</v>
      </c>
    </row>
    <row r="827" spans="1:2" x14ac:dyDescent="0.25">
      <c r="A827" s="61" t="s">
        <v>868</v>
      </c>
      <c r="B827" s="61" t="s">
        <v>58</v>
      </c>
    </row>
    <row r="828" spans="1:2" x14ac:dyDescent="0.25">
      <c r="A828" s="61" t="s">
        <v>869</v>
      </c>
      <c r="B828" s="61" t="s">
        <v>58</v>
      </c>
    </row>
    <row r="829" spans="1:2" x14ac:dyDescent="0.25">
      <c r="A829" s="61" t="s">
        <v>870</v>
      </c>
      <c r="B829" s="61" t="s">
        <v>58</v>
      </c>
    </row>
    <row r="830" spans="1:2" x14ac:dyDescent="0.25">
      <c r="A830" s="61" t="s">
        <v>871</v>
      </c>
      <c r="B830" s="61" t="s">
        <v>58</v>
      </c>
    </row>
    <row r="831" spans="1:2" x14ac:dyDescent="0.25">
      <c r="A831" s="61" t="s">
        <v>872</v>
      </c>
      <c r="B831" s="61" t="s">
        <v>58</v>
      </c>
    </row>
    <row r="832" spans="1:2" x14ac:dyDescent="0.25">
      <c r="A832" s="61" t="s">
        <v>873</v>
      </c>
      <c r="B832" s="61" t="s">
        <v>58</v>
      </c>
    </row>
    <row r="833" spans="1:2" x14ac:dyDescent="0.25">
      <c r="A833" s="61" t="s">
        <v>874</v>
      </c>
      <c r="B833" s="61" t="s">
        <v>58</v>
      </c>
    </row>
    <row r="834" spans="1:2" x14ac:dyDescent="0.25">
      <c r="A834" s="61" t="s">
        <v>875</v>
      </c>
      <c r="B834" s="61" t="s">
        <v>58</v>
      </c>
    </row>
    <row r="835" spans="1:2" x14ac:dyDescent="0.25">
      <c r="A835" s="61" t="s">
        <v>876</v>
      </c>
      <c r="B835" s="61" t="s">
        <v>58</v>
      </c>
    </row>
    <row r="836" spans="1:2" x14ac:dyDescent="0.25">
      <c r="A836" s="61" t="s">
        <v>877</v>
      </c>
      <c r="B836" s="61" t="s">
        <v>58</v>
      </c>
    </row>
    <row r="837" spans="1:2" x14ac:dyDescent="0.25">
      <c r="A837" s="61" t="s">
        <v>878</v>
      </c>
      <c r="B837" s="61" t="s">
        <v>58</v>
      </c>
    </row>
    <row r="838" spans="1:2" x14ac:dyDescent="0.25">
      <c r="A838" s="61" t="s">
        <v>879</v>
      </c>
      <c r="B838" s="61" t="s">
        <v>58</v>
      </c>
    </row>
    <row r="839" spans="1:2" x14ac:dyDescent="0.25">
      <c r="A839" s="61" t="s">
        <v>880</v>
      </c>
      <c r="B839" s="61" t="s">
        <v>58</v>
      </c>
    </row>
    <row r="840" spans="1:2" x14ac:dyDescent="0.25">
      <c r="A840" s="61" t="s">
        <v>881</v>
      </c>
      <c r="B840" s="61" t="s">
        <v>58</v>
      </c>
    </row>
    <row r="841" spans="1:2" x14ac:dyDescent="0.25">
      <c r="A841" s="61" t="s">
        <v>882</v>
      </c>
      <c r="B841" s="61" t="s">
        <v>58</v>
      </c>
    </row>
    <row r="842" spans="1:2" x14ac:dyDescent="0.25">
      <c r="A842" s="61" t="s">
        <v>883</v>
      </c>
      <c r="B842" s="61" t="s">
        <v>58</v>
      </c>
    </row>
    <row r="843" spans="1:2" x14ac:dyDescent="0.25">
      <c r="A843" s="61" t="s">
        <v>884</v>
      </c>
      <c r="B843" s="61" t="s">
        <v>58</v>
      </c>
    </row>
    <row r="844" spans="1:2" x14ac:dyDescent="0.25">
      <c r="A844" s="61" t="s">
        <v>885</v>
      </c>
      <c r="B844" s="61" t="s">
        <v>58</v>
      </c>
    </row>
    <row r="845" spans="1:2" x14ac:dyDescent="0.25">
      <c r="A845" s="61" t="s">
        <v>886</v>
      </c>
      <c r="B845" s="61" t="s">
        <v>58</v>
      </c>
    </row>
    <row r="846" spans="1:2" x14ac:dyDescent="0.25">
      <c r="A846" s="61" t="s">
        <v>887</v>
      </c>
      <c r="B846" s="61" t="s">
        <v>58</v>
      </c>
    </row>
    <row r="847" spans="1:2" x14ac:dyDescent="0.25">
      <c r="A847" s="61" t="s">
        <v>888</v>
      </c>
      <c r="B847" s="61" t="s">
        <v>58</v>
      </c>
    </row>
    <row r="848" spans="1:2" x14ac:dyDescent="0.25">
      <c r="A848" s="61" t="s">
        <v>889</v>
      </c>
      <c r="B848" s="61" t="s">
        <v>58</v>
      </c>
    </row>
    <row r="849" spans="1:2" x14ac:dyDescent="0.25">
      <c r="A849" s="61" t="s">
        <v>890</v>
      </c>
      <c r="B849" s="61" t="s">
        <v>58</v>
      </c>
    </row>
    <row r="850" spans="1:2" x14ac:dyDescent="0.25">
      <c r="A850" s="61" t="s">
        <v>891</v>
      </c>
      <c r="B850" s="61" t="s">
        <v>58</v>
      </c>
    </row>
    <row r="851" spans="1:2" x14ac:dyDescent="0.25">
      <c r="A851" s="61" t="s">
        <v>892</v>
      </c>
      <c r="B851" s="61" t="s">
        <v>58</v>
      </c>
    </row>
    <row r="852" spans="1:2" x14ac:dyDescent="0.25">
      <c r="A852" s="61" t="s">
        <v>893</v>
      </c>
      <c r="B852" s="61" t="s">
        <v>58</v>
      </c>
    </row>
    <row r="853" spans="1:2" x14ac:dyDescent="0.25">
      <c r="A853" s="61" t="s">
        <v>894</v>
      </c>
      <c r="B853" s="61" t="s">
        <v>58</v>
      </c>
    </row>
    <row r="854" spans="1:2" x14ac:dyDescent="0.25">
      <c r="A854" s="61" t="s">
        <v>895</v>
      </c>
      <c r="B854" s="61" t="s">
        <v>58</v>
      </c>
    </row>
    <row r="855" spans="1:2" x14ac:dyDescent="0.25">
      <c r="A855" s="61" t="s">
        <v>896</v>
      </c>
      <c r="B855" s="61" t="s">
        <v>58</v>
      </c>
    </row>
    <row r="856" spans="1:2" x14ac:dyDescent="0.25">
      <c r="A856" s="61" t="s">
        <v>897</v>
      </c>
      <c r="B856" s="61" t="s">
        <v>58</v>
      </c>
    </row>
    <row r="857" spans="1:2" x14ac:dyDescent="0.25">
      <c r="A857" s="61" t="s">
        <v>898</v>
      </c>
      <c r="B857" s="61" t="s">
        <v>58</v>
      </c>
    </row>
    <row r="858" spans="1:2" x14ac:dyDescent="0.25">
      <c r="A858" s="61" t="s">
        <v>899</v>
      </c>
      <c r="B858" s="61" t="s">
        <v>58</v>
      </c>
    </row>
    <row r="859" spans="1:2" x14ac:dyDescent="0.25">
      <c r="A859" s="61" t="s">
        <v>900</v>
      </c>
      <c r="B859" s="61" t="s">
        <v>58</v>
      </c>
    </row>
    <row r="860" spans="1:2" x14ac:dyDescent="0.25">
      <c r="A860" s="61" t="s">
        <v>901</v>
      </c>
      <c r="B860" s="61" t="s">
        <v>58</v>
      </c>
    </row>
    <row r="861" spans="1:2" x14ac:dyDescent="0.25">
      <c r="A861" s="61" t="s">
        <v>902</v>
      </c>
      <c r="B861" s="61" t="s">
        <v>58</v>
      </c>
    </row>
    <row r="862" spans="1:2" x14ac:dyDescent="0.25">
      <c r="A862" s="61" t="s">
        <v>903</v>
      </c>
      <c r="B862" s="61" t="s">
        <v>58</v>
      </c>
    </row>
    <row r="863" spans="1:2" x14ac:dyDescent="0.25">
      <c r="A863" s="61" t="s">
        <v>904</v>
      </c>
      <c r="B863" s="61" t="s">
        <v>58</v>
      </c>
    </row>
    <row r="864" spans="1:2" x14ac:dyDescent="0.25">
      <c r="A864" s="61" t="s">
        <v>905</v>
      </c>
      <c r="B864" s="61" t="s">
        <v>58</v>
      </c>
    </row>
    <row r="865" spans="1:2" x14ac:dyDescent="0.25">
      <c r="A865" s="61" t="s">
        <v>906</v>
      </c>
      <c r="B865" s="61" t="s">
        <v>58</v>
      </c>
    </row>
    <row r="866" spans="1:2" x14ac:dyDescent="0.25">
      <c r="A866" s="61" t="s">
        <v>907</v>
      </c>
      <c r="B866" s="61" t="s">
        <v>58</v>
      </c>
    </row>
    <row r="867" spans="1:2" x14ac:dyDescent="0.25">
      <c r="A867" s="61" t="s">
        <v>908</v>
      </c>
      <c r="B867" s="61" t="s">
        <v>58</v>
      </c>
    </row>
    <row r="868" spans="1:2" x14ac:dyDescent="0.25">
      <c r="A868" s="61" t="s">
        <v>909</v>
      </c>
      <c r="B868" s="61" t="s">
        <v>58</v>
      </c>
    </row>
    <row r="869" spans="1:2" x14ac:dyDescent="0.25">
      <c r="A869" s="61" t="s">
        <v>910</v>
      </c>
      <c r="B869" s="61" t="s">
        <v>58</v>
      </c>
    </row>
    <row r="870" spans="1:2" x14ac:dyDescent="0.25">
      <c r="A870" s="61" t="s">
        <v>911</v>
      </c>
      <c r="B870" s="61" t="s">
        <v>58</v>
      </c>
    </row>
    <row r="871" spans="1:2" x14ac:dyDescent="0.25">
      <c r="A871" s="61" t="s">
        <v>912</v>
      </c>
      <c r="B871" s="61" t="s">
        <v>58</v>
      </c>
    </row>
    <row r="872" spans="1:2" x14ac:dyDescent="0.25">
      <c r="A872" s="61" t="s">
        <v>913</v>
      </c>
      <c r="B872" s="61" t="s">
        <v>58</v>
      </c>
    </row>
    <row r="873" spans="1:2" x14ac:dyDescent="0.25">
      <c r="A873" s="61" t="s">
        <v>914</v>
      </c>
      <c r="B873" s="61" t="s">
        <v>58</v>
      </c>
    </row>
    <row r="874" spans="1:2" x14ac:dyDescent="0.25">
      <c r="A874" s="61" t="s">
        <v>915</v>
      </c>
      <c r="B874" s="61" t="s">
        <v>58</v>
      </c>
    </row>
    <row r="875" spans="1:2" x14ac:dyDescent="0.25">
      <c r="A875" s="61" t="s">
        <v>916</v>
      </c>
      <c r="B875" s="61" t="s">
        <v>58</v>
      </c>
    </row>
    <row r="876" spans="1:2" x14ac:dyDescent="0.25">
      <c r="A876" s="61" t="s">
        <v>917</v>
      </c>
      <c r="B876" s="61" t="s">
        <v>58</v>
      </c>
    </row>
    <row r="877" spans="1:2" x14ac:dyDescent="0.25">
      <c r="A877" s="61" t="s">
        <v>918</v>
      </c>
      <c r="B877" s="61" t="s">
        <v>58</v>
      </c>
    </row>
    <row r="878" spans="1:2" x14ac:dyDescent="0.25">
      <c r="A878" s="61" t="s">
        <v>919</v>
      </c>
      <c r="B878" s="61" t="s">
        <v>58</v>
      </c>
    </row>
    <row r="879" spans="1:2" x14ac:dyDescent="0.25">
      <c r="A879" s="61" t="s">
        <v>920</v>
      </c>
      <c r="B879" s="61" t="s">
        <v>58</v>
      </c>
    </row>
    <row r="880" spans="1:2" x14ac:dyDescent="0.25">
      <c r="A880" s="61" t="s">
        <v>921</v>
      </c>
      <c r="B880" s="61" t="s">
        <v>58</v>
      </c>
    </row>
    <row r="881" spans="1:2" x14ac:dyDescent="0.25">
      <c r="A881" s="61" t="s">
        <v>922</v>
      </c>
      <c r="B881" s="61" t="s">
        <v>58</v>
      </c>
    </row>
    <row r="882" spans="1:2" x14ac:dyDescent="0.25">
      <c r="A882" s="61" t="s">
        <v>923</v>
      </c>
      <c r="B882" s="61" t="s">
        <v>58</v>
      </c>
    </row>
    <row r="883" spans="1:2" x14ac:dyDescent="0.25">
      <c r="A883" s="61" t="s">
        <v>924</v>
      </c>
      <c r="B883" s="61" t="s">
        <v>58</v>
      </c>
    </row>
    <row r="884" spans="1:2" x14ac:dyDescent="0.25">
      <c r="A884" s="61" t="s">
        <v>925</v>
      </c>
      <c r="B884" s="61" t="s">
        <v>58</v>
      </c>
    </row>
    <row r="885" spans="1:2" x14ac:dyDescent="0.25">
      <c r="A885" s="61" t="s">
        <v>926</v>
      </c>
      <c r="B885" s="61" t="s">
        <v>58</v>
      </c>
    </row>
    <row r="886" spans="1:2" x14ac:dyDescent="0.25">
      <c r="A886" s="61" t="s">
        <v>927</v>
      </c>
      <c r="B886" s="61" t="s">
        <v>58</v>
      </c>
    </row>
    <row r="887" spans="1:2" x14ac:dyDescent="0.25">
      <c r="A887" s="61" t="s">
        <v>928</v>
      </c>
      <c r="B887" s="61" t="s">
        <v>58</v>
      </c>
    </row>
    <row r="888" spans="1:2" x14ac:dyDescent="0.25">
      <c r="A888" s="61" t="s">
        <v>929</v>
      </c>
      <c r="B888" s="61" t="s">
        <v>58</v>
      </c>
    </row>
    <row r="889" spans="1:2" x14ac:dyDescent="0.25">
      <c r="A889" s="61" t="s">
        <v>930</v>
      </c>
      <c r="B889" s="61" t="s">
        <v>58</v>
      </c>
    </row>
    <row r="890" spans="1:2" x14ac:dyDescent="0.25">
      <c r="A890" s="61" t="s">
        <v>931</v>
      </c>
      <c r="B890" s="61" t="s">
        <v>58</v>
      </c>
    </row>
    <row r="891" spans="1:2" x14ac:dyDescent="0.25">
      <c r="A891" s="61" t="s">
        <v>932</v>
      </c>
      <c r="B891" s="61" t="s">
        <v>58</v>
      </c>
    </row>
    <row r="892" spans="1:2" x14ac:dyDescent="0.25">
      <c r="A892" s="61" t="s">
        <v>933</v>
      </c>
      <c r="B892" s="61" t="s">
        <v>58</v>
      </c>
    </row>
    <row r="893" spans="1:2" x14ac:dyDescent="0.25">
      <c r="A893" s="61" t="s">
        <v>934</v>
      </c>
      <c r="B893" s="61" t="s">
        <v>58</v>
      </c>
    </row>
    <row r="894" spans="1:2" x14ac:dyDescent="0.25">
      <c r="A894" s="61" t="s">
        <v>935</v>
      </c>
      <c r="B894" s="61" t="s">
        <v>58</v>
      </c>
    </row>
    <row r="895" spans="1:2" x14ac:dyDescent="0.25">
      <c r="A895" s="61" t="s">
        <v>936</v>
      </c>
      <c r="B895" s="61" t="s">
        <v>58</v>
      </c>
    </row>
    <row r="896" spans="1:2" x14ac:dyDescent="0.25">
      <c r="A896" s="61" t="s">
        <v>937</v>
      </c>
      <c r="B896" s="61" t="s">
        <v>58</v>
      </c>
    </row>
    <row r="897" spans="1:2" x14ac:dyDescent="0.25">
      <c r="A897" s="61" t="s">
        <v>938</v>
      </c>
      <c r="B897" s="61" t="s">
        <v>58</v>
      </c>
    </row>
    <row r="898" spans="1:2" x14ac:dyDescent="0.25">
      <c r="A898" s="61" t="s">
        <v>939</v>
      </c>
      <c r="B898" s="61" t="s">
        <v>58</v>
      </c>
    </row>
    <row r="899" spans="1:2" x14ac:dyDescent="0.25">
      <c r="A899" s="61" t="s">
        <v>940</v>
      </c>
      <c r="B899" s="61" t="s">
        <v>58</v>
      </c>
    </row>
    <row r="900" spans="1:2" x14ac:dyDescent="0.25">
      <c r="A900" s="61" t="s">
        <v>941</v>
      </c>
      <c r="B900" s="61" t="s">
        <v>58</v>
      </c>
    </row>
    <row r="901" spans="1:2" x14ac:dyDescent="0.25">
      <c r="A901" s="61" t="s">
        <v>942</v>
      </c>
      <c r="B901" s="61" t="s">
        <v>58</v>
      </c>
    </row>
    <row r="902" spans="1:2" x14ac:dyDescent="0.25">
      <c r="A902" s="61" t="s">
        <v>943</v>
      </c>
      <c r="B902" s="61" t="s">
        <v>58</v>
      </c>
    </row>
    <row r="903" spans="1:2" x14ac:dyDescent="0.25">
      <c r="A903" s="61" t="s">
        <v>944</v>
      </c>
      <c r="B903" s="61" t="s">
        <v>58</v>
      </c>
    </row>
    <row r="904" spans="1:2" x14ac:dyDescent="0.25">
      <c r="A904" s="61" t="s">
        <v>945</v>
      </c>
      <c r="B904" s="61" t="s">
        <v>58</v>
      </c>
    </row>
    <row r="905" spans="1:2" x14ac:dyDescent="0.25">
      <c r="A905" s="61" t="s">
        <v>946</v>
      </c>
      <c r="B905" s="61" t="s">
        <v>58</v>
      </c>
    </row>
    <row r="906" spans="1:2" x14ac:dyDescent="0.25">
      <c r="A906" s="61" t="s">
        <v>947</v>
      </c>
      <c r="B906" s="61" t="s">
        <v>58</v>
      </c>
    </row>
    <row r="907" spans="1:2" x14ac:dyDescent="0.25">
      <c r="A907" s="61" t="s">
        <v>948</v>
      </c>
      <c r="B907" s="61" t="s">
        <v>58</v>
      </c>
    </row>
    <row r="908" spans="1:2" x14ac:dyDescent="0.25">
      <c r="A908" s="61" t="s">
        <v>949</v>
      </c>
      <c r="B908" s="61" t="s">
        <v>58</v>
      </c>
    </row>
    <row r="909" spans="1:2" x14ac:dyDescent="0.25">
      <c r="A909" s="61" t="s">
        <v>950</v>
      </c>
      <c r="B909" s="61" t="s">
        <v>58</v>
      </c>
    </row>
    <row r="910" spans="1:2" x14ac:dyDescent="0.25">
      <c r="A910" s="61" t="s">
        <v>951</v>
      </c>
      <c r="B910" s="61" t="s">
        <v>58</v>
      </c>
    </row>
    <row r="911" spans="1:2" x14ac:dyDescent="0.25">
      <c r="A911" s="61" t="s">
        <v>952</v>
      </c>
      <c r="B911" s="61" t="s">
        <v>58</v>
      </c>
    </row>
    <row r="912" spans="1:2" x14ac:dyDescent="0.25">
      <c r="A912" s="61" t="s">
        <v>953</v>
      </c>
      <c r="B912" s="61" t="s">
        <v>58</v>
      </c>
    </row>
    <row r="913" spans="1:2" x14ac:dyDescent="0.25">
      <c r="A913" s="61" t="s">
        <v>954</v>
      </c>
      <c r="B913" s="61" t="s">
        <v>58</v>
      </c>
    </row>
    <row r="914" spans="1:2" x14ac:dyDescent="0.25">
      <c r="A914" s="61" t="s">
        <v>955</v>
      </c>
      <c r="B914" s="61" t="s">
        <v>58</v>
      </c>
    </row>
    <row r="915" spans="1:2" x14ac:dyDescent="0.25">
      <c r="A915" s="61" t="s">
        <v>956</v>
      </c>
      <c r="B915" s="61" t="s">
        <v>58</v>
      </c>
    </row>
    <row r="916" spans="1:2" x14ac:dyDescent="0.25">
      <c r="A916" s="61" t="s">
        <v>957</v>
      </c>
      <c r="B916" s="61" t="s">
        <v>58</v>
      </c>
    </row>
    <row r="917" spans="1:2" x14ac:dyDescent="0.25">
      <c r="A917" s="61" t="s">
        <v>958</v>
      </c>
      <c r="B917" s="61" t="s">
        <v>58</v>
      </c>
    </row>
    <row r="918" spans="1:2" x14ac:dyDescent="0.25">
      <c r="A918" s="61" t="s">
        <v>959</v>
      </c>
      <c r="B918" s="61" t="s">
        <v>58</v>
      </c>
    </row>
    <row r="919" spans="1:2" x14ac:dyDescent="0.25">
      <c r="A919" s="61" t="s">
        <v>960</v>
      </c>
      <c r="B919" s="61" t="s">
        <v>58</v>
      </c>
    </row>
    <row r="920" spans="1:2" x14ac:dyDescent="0.25">
      <c r="A920" s="61" t="s">
        <v>961</v>
      </c>
      <c r="B920" s="61" t="s">
        <v>58</v>
      </c>
    </row>
    <row r="921" spans="1:2" x14ac:dyDescent="0.25">
      <c r="A921" s="61" t="s">
        <v>962</v>
      </c>
      <c r="B921" s="61" t="s">
        <v>58</v>
      </c>
    </row>
    <row r="922" spans="1:2" x14ac:dyDescent="0.25">
      <c r="A922" s="61" t="s">
        <v>963</v>
      </c>
      <c r="B922" s="61" t="s">
        <v>58</v>
      </c>
    </row>
    <row r="923" spans="1:2" x14ac:dyDescent="0.25">
      <c r="A923" s="61" t="s">
        <v>964</v>
      </c>
      <c r="B923" s="61" t="s">
        <v>58</v>
      </c>
    </row>
    <row r="924" spans="1:2" x14ac:dyDescent="0.25">
      <c r="A924" s="61" t="s">
        <v>965</v>
      </c>
      <c r="B924" s="61" t="s">
        <v>58</v>
      </c>
    </row>
    <row r="925" spans="1:2" x14ac:dyDescent="0.25">
      <c r="A925" s="61" t="s">
        <v>966</v>
      </c>
      <c r="B925" s="61" t="s">
        <v>58</v>
      </c>
    </row>
    <row r="926" spans="1:2" x14ac:dyDescent="0.25">
      <c r="A926" s="61" t="s">
        <v>967</v>
      </c>
      <c r="B926" s="61" t="s">
        <v>58</v>
      </c>
    </row>
    <row r="927" spans="1:2" x14ac:dyDescent="0.25">
      <c r="A927" s="61" t="s">
        <v>968</v>
      </c>
      <c r="B927" s="61" t="s">
        <v>58</v>
      </c>
    </row>
    <row r="928" spans="1:2" x14ac:dyDescent="0.25">
      <c r="A928" s="61" t="s">
        <v>969</v>
      </c>
      <c r="B928" s="61" t="s">
        <v>58</v>
      </c>
    </row>
    <row r="929" spans="1:2" x14ac:dyDescent="0.25">
      <c r="A929" s="61" t="s">
        <v>970</v>
      </c>
      <c r="B929" s="61" t="s">
        <v>58</v>
      </c>
    </row>
    <row r="930" spans="1:2" x14ac:dyDescent="0.25">
      <c r="A930" s="61" t="s">
        <v>971</v>
      </c>
      <c r="B930" s="61" t="s">
        <v>58</v>
      </c>
    </row>
    <row r="931" spans="1:2" x14ac:dyDescent="0.25">
      <c r="A931" s="61" t="s">
        <v>972</v>
      </c>
      <c r="B931" s="61" t="s">
        <v>58</v>
      </c>
    </row>
    <row r="932" spans="1:2" x14ac:dyDescent="0.25">
      <c r="A932" s="61" t="s">
        <v>973</v>
      </c>
      <c r="B932" s="61" t="s">
        <v>58</v>
      </c>
    </row>
    <row r="933" spans="1:2" x14ac:dyDescent="0.25">
      <c r="A933" s="61" t="s">
        <v>974</v>
      </c>
      <c r="B933" s="61" t="s">
        <v>58</v>
      </c>
    </row>
    <row r="934" spans="1:2" x14ac:dyDescent="0.25">
      <c r="A934" s="61" t="s">
        <v>975</v>
      </c>
      <c r="B934" s="61" t="s">
        <v>58</v>
      </c>
    </row>
    <row r="935" spans="1:2" x14ac:dyDescent="0.25">
      <c r="A935" s="61" t="s">
        <v>976</v>
      </c>
      <c r="B935" s="61" t="s">
        <v>58</v>
      </c>
    </row>
    <row r="936" spans="1:2" x14ac:dyDescent="0.25">
      <c r="A936" s="61" t="s">
        <v>977</v>
      </c>
      <c r="B936" s="61" t="s">
        <v>58</v>
      </c>
    </row>
    <row r="937" spans="1:2" x14ac:dyDescent="0.25">
      <c r="A937" s="61" t="s">
        <v>978</v>
      </c>
      <c r="B937" s="61" t="s">
        <v>58</v>
      </c>
    </row>
    <row r="938" spans="1:2" x14ac:dyDescent="0.25">
      <c r="A938" s="61" t="s">
        <v>979</v>
      </c>
      <c r="B938" s="61" t="s">
        <v>58</v>
      </c>
    </row>
    <row r="939" spans="1:2" x14ac:dyDescent="0.25">
      <c r="A939" s="61" t="s">
        <v>980</v>
      </c>
      <c r="B939" s="61" t="s">
        <v>58</v>
      </c>
    </row>
    <row r="940" spans="1:2" x14ac:dyDescent="0.25">
      <c r="A940" s="61" t="s">
        <v>981</v>
      </c>
      <c r="B940" s="61" t="s">
        <v>58</v>
      </c>
    </row>
    <row r="941" spans="1:2" x14ac:dyDescent="0.25">
      <c r="A941" s="61" t="s">
        <v>982</v>
      </c>
      <c r="B941" s="61" t="s">
        <v>58</v>
      </c>
    </row>
    <row r="942" spans="1:2" x14ac:dyDescent="0.25">
      <c r="A942" s="61" t="s">
        <v>983</v>
      </c>
      <c r="B942" s="61" t="s">
        <v>58</v>
      </c>
    </row>
    <row r="943" spans="1:2" x14ac:dyDescent="0.25">
      <c r="A943" s="61" t="s">
        <v>984</v>
      </c>
      <c r="B943" s="61" t="s">
        <v>58</v>
      </c>
    </row>
    <row r="944" spans="1:2" x14ac:dyDescent="0.25">
      <c r="A944" s="61" t="s">
        <v>985</v>
      </c>
      <c r="B944" s="61" t="s">
        <v>58</v>
      </c>
    </row>
    <row r="945" spans="1:2" x14ac:dyDescent="0.25">
      <c r="A945" s="61" t="s">
        <v>986</v>
      </c>
      <c r="B945" s="61" t="s">
        <v>58</v>
      </c>
    </row>
    <row r="946" spans="1:2" x14ac:dyDescent="0.25">
      <c r="A946" s="61" t="s">
        <v>987</v>
      </c>
      <c r="B946" s="61" t="s">
        <v>58</v>
      </c>
    </row>
    <row r="947" spans="1:2" x14ac:dyDescent="0.25">
      <c r="A947" s="61" t="s">
        <v>988</v>
      </c>
      <c r="B947" s="61" t="s">
        <v>58</v>
      </c>
    </row>
    <row r="948" spans="1:2" x14ac:dyDescent="0.25">
      <c r="A948" s="61" t="s">
        <v>989</v>
      </c>
      <c r="B948" s="61" t="s">
        <v>58</v>
      </c>
    </row>
    <row r="949" spans="1:2" x14ac:dyDescent="0.25">
      <c r="A949" s="61" t="s">
        <v>990</v>
      </c>
      <c r="B949" s="61" t="s">
        <v>58</v>
      </c>
    </row>
    <row r="950" spans="1:2" x14ac:dyDescent="0.25">
      <c r="A950" s="61" t="s">
        <v>991</v>
      </c>
      <c r="B950" s="61" t="s">
        <v>58</v>
      </c>
    </row>
    <row r="951" spans="1:2" x14ac:dyDescent="0.25">
      <c r="A951" s="61" t="s">
        <v>992</v>
      </c>
      <c r="B951" s="61" t="s">
        <v>58</v>
      </c>
    </row>
    <row r="952" spans="1:2" x14ac:dyDescent="0.25">
      <c r="A952" s="61" t="s">
        <v>993</v>
      </c>
      <c r="B952" s="61" t="s">
        <v>58</v>
      </c>
    </row>
    <row r="953" spans="1:2" x14ac:dyDescent="0.25">
      <c r="A953" s="61" t="s">
        <v>994</v>
      </c>
      <c r="B953" s="61" t="s">
        <v>58</v>
      </c>
    </row>
    <row r="954" spans="1:2" x14ac:dyDescent="0.25">
      <c r="A954" s="61" t="s">
        <v>995</v>
      </c>
      <c r="B954" s="61" t="s">
        <v>58</v>
      </c>
    </row>
    <row r="955" spans="1:2" x14ac:dyDescent="0.25">
      <c r="A955" s="61" t="s">
        <v>996</v>
      </c>
      <c r="B955" s="61" t="s">
        <v>58</v>
      </c>
    </row>
    <row r="956" spans="1:2" x14ac:dyDescent="0.25">
      <c r="A956" s="61" t="s">
        <v>997</v>
      </c>
      <c r="B956" s="61" t="s">
        <v>58</v>
      </c>
    </row>
    <row r="957" spans="1:2" x14ac:dyDescent="0.25">
      <c r="A957" s="61" t="s">
        <v>998</v>
      </c>
      <c r="B957" s="61" t="s">
        <v>58</v>
      </c>
    </row>
    <row r="958" spans="1:2" x14ac:dyDescent="0.25">
      <c r="A958" s="61" t="s">
        <v>999</v>
      </c>
      <c r="B958" s="61" t="s">
        <v>58</v>
      </c>
    </row>
    <row r="959" spans="1:2" x14ac:dyDescent="0.25">
      <c r="A959" s="61" t="s">
        <v>1000</v>
      </c>
      <c r="B959" s="61" t="s">
        <v>58</v>
      </c>
    </row>
    <row r="960" spans="1:2" x14ac:dyDescent="0.25">
      <c r="A960" s="61" t="s">
        <v>1001</v>
      </c>
      <c r="B960" s="61" t="s">
        <v>58</v>
      </c>
    </row>
    <row r="961" spans="1:2" x14ac:dyDescent="0.25">
      <c r="A961" s="61" t="s">
        <v>1002</v>
      </c>
      <c r="B961" s="61" t="s">
        <v>58</v>
      </c>
    </row>
    <row r="962" spans="1:2" x14ac:dyDescent="0.25">
      <c r="A962" s="61" t="s">
        <v>1003</v>
      </c>
      <c r="B962" s="61" t="s">
        <v>58</v>
      </c>
    </row>
    <row r="963" spans="1:2" x14ac:dyDescent="0.25">
      <c r="A963" s="61" t="s">
        <v>1004</v>
      </c>
      <c r="B963" s="61" t="s">
        <v>58</v>
      </c>
    </row>
    <row r="964" spans="1:2" x14ac:dyDescent="0.25">
      <c r="A964" s="61" t="s">
        <v>1005</v>
      </c>
      <c r="B964" s="61" t="s">
        <v>58</v>
      </c>
    </row>
    <row r="965" spans="1:2" x14ac:dyDescent="0.25">
      <c r="A965" s="61" t="s">
        <v>1006</v>
      </c>
      <c r="B965" s="61" t="s">
        <v>58</v>
      </c>
    </row>
    <row r="966" spans="1:2" x14ac:dyDescent="0.25">
      <c r="A966" s="61" t="s">
        <v>1007</v>
      </c>
      <c r="B966" s="61" t="s">
        <v>58</v>
      </c>
    </row>
    <row r="967" spans="1:2" x14ac:dyDescent="0.25">
      <c r="A967" s="61" t="s">
        <v>1008</v>
      </c>
      <c r="B967" s="61" t="s">
        <v>58</v>
      </c>
    </row>
    <row r="968" spans="1:2" x14ac:dyDescent="0.25">
      <c r="A968" s="61" t="s">
        <v>1009</v>
      </c>
      <c r="B968" s="61" t="s">
        <v>58</v>
      </c>
    </row>
    <row r="969" spans="1:2" x14ac:dyDescent="0.25">
      <c r="A969" s="61" t="s">
        <v>1010</v>
      </c>
      <c r="B969" s="61" t="s">
        <v>58</v>
      </c>
    </row>
    <row r="970" spans="1:2" x14ac:dyDescent="0.25">
      <c r="A970" s="61" t="s">
        <v>1011</v>
      </c>
      <c r="B970" s="61" t="s">
        <v>58</v>
      </c>
    </row>
    <row r="971" spans="1:2" x14ac:dyDescent="0.25">
      <c r="A971" s="61" t="s">
        <v>1012</v>
      </c>
      <c r="B971" s="61" t="s">
        <v>58</v>
      </c>
    </row>
    <row r="972" spans="1:2" x14ac:dyDescent="0.25">
      <c r="A972" s="61" t="s">
        <v>1013</v>
      </c>
      <c r="B972" s="61" t="s">
        <v>58</v>
      </c>
    </row>
    <row r="973" spans="1:2" x14ac:dyDescent="0.25">
      <c r="A973" s="61" t="s">
        <v>1014</v>
      </c>
      <c r="B973" s="61" t="s">
        <v>58</v>
      </c>
    </row>
    <row r="974" spans="1:2" x14ac:dyDescent="0.25">
      <c r="A974" s="61" t="s">
        <v>1015</v>
      </c>
      <c r="B974" s="61" t="s">
        <v>58</v>
      </c>
    </row>
    <row r="975" spans="1:2" x14ac:dyDescent="0.25">
      <c r="A975" s="61" t="s">
        <v>1016</v>
      </c>
      <c r="B975" s="61" t="s">
        <v>58</v>
      </c>
    </row>
    <row r="976" spans="1:2" x14ac:dyDescent="0.25">
      <c r="A976" s="61" t="s">
        <v>1017</v>
      </c>
      <c r="B976" s="61" t="s">
        <v>58</v>
      </c>
    </row>
    <row r="977" spans="1:2" x14ac:dyDescent="0.25">
      <c r="A977" s="61" t="s">
        <v>1018</v>
      </c>
      <c r="B977" s="61" t="s">
        <v>58</v>
      </c>
    </row>
    <row r="978" spans="1:2" x14ac:dyDescent="0.25">
      <c r="A978" s="61" t="s">
        <v>1019</v>
      </c>
      <c r="B978" s="61" t="s">
        <v>58</v>
      </c>
    </row>
    <row r="979" spans="1:2" x14ac:dyDescent="0.25">
      <c r="A979" s="61" t="s">
        <v>1020</v>
      </c>
      <c r="B979" s="61" t="s">
        <v>58</v>
      </c>
    </row>
    <row r="980" spans="1:2" x14ac:dyDescent="0.25">
      <c r="A980" s="61" t="s">
        <v>1021</v>
      </c>
      <c r="B980" s="61" t="s">
        <v>58</v>
      </c>
    </row>
    <row r="981" spans="1:2" x14ac:dyDescent="0.25">
      <c r="A981" s="61" t="s">
        <v>1022</v>
      </c>
      <c r="B981" s="61" t="s">
        <v>58</v>
      </c>
    </row>
    <row r="982" spans="1:2" x14ac:dyDescent="0.25">
      <c r="A982" s="61" t="s">
        <v>1023</v>
      </c>
      <c r="B982" s="61" t="s">
        <v>58</v>
      </c>
    </row>
    <row r="983" spans="1:2" x14ac:dyDescent="0.25">
      <c r="A983" s="61" t="s">
        <v>1024</v>
      </c>
      <c r="B983" s="61" t="s">
        <v>58</v>
      </c>
    </row>
    <row r="984" spans="1:2" x14ac:dyDescent="0.25">
      <c r="A984" s="61" t="s">
        <v>1025</v>
      </c>
      <c r="B984" s="61" t="s">
        <v>58</v>
      </c>
    </row>
    <row r="985" spans="1:2" x14ac:dyDescent="0.25">
      <c r="A985" s="61" t="s">
        <v>1026</v>
      </c>
      <c r="B985" s="61" t="s">
        <v>58</v>
      </c>
    </row>
    <row r="986" spans="1:2" x14ac:dyDescent="0.25">
      <c r="A986" s="61" t="s">
        <v>1027</v>
      </c>
      <c r="B986" s="61" t="s">
        <v>58</v>
      </c>
    </row>
    <row r="987" spans="1:2" x14ac:dyDescent="0.25">
      <c r="A987" s="61" t="s">
        <v>1028</v>
      </c>
      <c r="B987" s="61" t="s">
        <v>58</v>
      </c>
    </row>
    <row r="988" spans="1:2" x14ac:dyDescent="0.25">
      <c r="A988" s="61" t="s">
        <v>1029</v>
      </c>
      <c r="B988" s="61" t="s">
        <v>58</v>
      </c>
    </row>
    <row r="989" spans="1:2" x14ac:dyDescent="0.25">
      <c r="A989" s="61" t="s">
        <v>1030</v>
      </c>
      <c r="B989" s="61" t="s">
        <v>58</v>
      </c>
    </row>
    <row r="990" spans="1:2" x14ac:dyDescent="0.25">
      <c r="A990" s="61" t="s">
        <v>1031</v>
      </c>
      <c r="B990" s="61" t="s">
        <v>58</v>
      </c>
    </row>
    <row r="991" spans="1:2" x14ac:dyDescent="0.25">
      <c r="A991" s="61" t="s">
        <v>1032</v>
      </c>
      <c r="B991" s="61" t="s">
        <v>58</v>
      </c>
    </row>
    <row r="992" spans="1:2" x14ac:dyDescent="0.25">
      <c r="A992" s="61" t="s">
        <v>1033</v>
      </c>
      <c r="B992" s="61" t="s">
        <v>58</v>
      </c>
    </row>
    <row r="993" spans="1:2" x14ac:dyDescent="0.25">
      <c r="A993" s="61" t="s">
        <v>1034</v>
      </c>
      <c r="B993" s="61" t="s">
        <v>58</v>
      </c>
    </row>
    <row r="994" spans="1:2" x14ac:dyDescent="0.25">
      <c r="A994" s="61" t="s">
        <v>1035</v>
      </c>
      <c r="B994" s="61" t="s">
        <v>58</v>
      </c>
    </row>
    <row r="995" spans="1:2" x14ac:dyDescent="0.25">
      <c r="A995" s="61" t="s">
        <v>1036</v>
      </c>
      <c r="B995" s="61" t="s">
        <v>58</v>
      </c>
    </row>
    <row r="996" spans="1:2" x14ac:dyDescent="0.25">
      <c r="A996" s="61" t="s">
        <v>1037</v>
      </c>
      <c r="B996" s="61" t="s">
        <v>58</v>
      </c>
    </row>
    <row r="997" spans="1:2" x14ac:dyDescent="0.25">
      <c r="A997" s="61" t="s">
        <v>1038</v>
      </c>
      <c r="B997" s="61" t="s">
        <v>58</v>
      </c>
    </row>
    <row r="998" spans="1:2" x14ac:dyDescent="0.25">
      <c r="A998" s="61" t="s">
        <v>1039</v>
      </c>
      <c r="B998" s="61" t="s">
        <v>58</v>
      </c>
    </row>
    <row r="999" spans="1:2" x14ac:dyDescent="0.25">
      <c r="A999" s="61" t="s">
        <v>1040</v>
      </c>
      <c r="B999" s="61" t="s">
        <v>58</v>
      </c>
    </row>
    <row r="1000" spans="1:2" x14ac:dyDescent="0.25">
      <c r="A1000" s="61" t="s">
        <v>1041</v>
      </c>
      <c r="B1000" s="61" t="s">
        <v>58</v>
      </c>
    </row>
    <row r="1001" spans="1:2" x14ac:dyDescent="0.25">
      <c r="A1001" s="61" t="s">
        <v>1042</v>
      </c>
      <c r="B1001" s="61" t="s">
        <v>58</v>
      </c>
    </row>
    <row r="1002" spans="1:2" x14ac:dyDescent="0.25">
      <c r="A1002" s="61" t="s">
        <v>1043</v>
      </c>
      <c r="B1002" s="61" t="s">
        <v>58</v>
      </c>
    </row>
    <row r="1003" spans="1:2" x14ac:dyDescent="0.25">
      <c r="A1003" s="61" t="s">
        <v>1044</v>
      </c>
      <c r="B1003" s="61" t="s">
        <v>58</v>
      </c>
    </row>
    <row r="1004" spans="1:2" x14ac:dyDescent="0.25">
      <c r="A1004" s="61" t="s">
        <v>1045</v>
      </c>
      <c r="B1004" s="61" t="s">
        <v>58</v>
      </c>
    </row>
    <row r="1005" spans="1:2" x14ac:dyDescent="0.25">
      <c r="A1005" s="61" t="s">
        <v>1046</v>
      </c>
      <c r="B1005" s="61" t="s">
        <v>58</v>
      </c>
    </row>
    <row r="1006" spans="1:2" x14ac:dyDescent="0.25">
      <c r="A1006" s="61" t="s">
        <v>1047</v>
      </c>
      <c r="B1006" s="61" t="s">
        <v>58</v>
      </c>
    </row>
    <row r="1007" spans="1:2" x14ac:dyDescent="0.25">
      <c r="A1007" s="61" t="s">
        <v>1048</v>
      </c>
      <c r="B1007" s="61" t="s">
        <v>58</v>
      </c>
    </row>
    <row r="1008" spans="1:2" x14ac:dyDescent="0.25">
      <c r="A1008" s="61" t="s">
        <v>1049</v>
      </c>
      <c r="B1008" s="61" t="s">
        <v>58</v>
      </c>
    </row>
    <row r="1009" spans="1:2" x14ac:dyDescent="0.25">
      <c r="A1009" s="61" t="s">
        <v>1050</v>
      </c>
      <c r="B1009" s="61" t="s">
        <v>58</v>
      </c>
    </row>
    <row r="1010" spans="1:2" x14ac:dyDescent="0.25">
      <c r="A1010" s="61" t="s">
        <v>1051</v>
      </c>
      <c r="B1010" s="61" t="s">
        <v>58</v>
      </c>
    </row>
    <row r="1011" spans="1:2" x14ac:dyDescent="0.25">
      <c r="A1011" s="61" t="s">
        <v>1052</v>
      </c>
      <c r="B1011" s="6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5" workbookViewId="0">
      <selection activeCell="D34" sqref="D3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31" sqref="K3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setup</vt:lpstr>
      <vt:lpstr>get data from ERM01</vt:lpstr>
      <vt:lpstr>IZM</vt:lpstr>
      <vt:lpstr>use iVEZ</vt:lpstr>
      <vt:lpstr>Groundwater interpretation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Golovko</dc:creator>
  <cp:lastModifiedBy>Larisa Golovko</cp:lastModifiedBy>
  <cp:lastPrinted>2012-03-20T02:16:41Z</cp:lastPrinted>
  <dcterms:created xsi:type="dcterms:W3CDTF">2007-11-15T03:56:30Z</dcterms:created>
  <dcterms:modified xsi:type="dcterms:W3CDTF">2020-10-28T13:25:43Z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19f0925487894dc0b1c5f002e3864b3c</vt:lpwstr>
  </property>
</Properties>
</file>