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30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<sst xmlns="http://schemas.openxmlformats.org/spreadsheetml/2006/main" count="29" uniqueCount="29">
  <si>
    <t xml:space="preserve">Показатели </t>
  </si>
  <si>
    <t>Усл. обозн</t>
  </si>
  <si>
    <t>Прошлый год</t>
  </si>
  <si>
    <t>Отчетный год</t>
  </si>
  <si>
    <t>Отклоне-
ние, (+, -)</t>
  </si>
  <si>
    <t>Рентабельность продаж,%</t>
  </si>
  <si>
    <t>Рп=Пч/Т</t>
  </si>
  <si>
    <t>Рентабельность
деятельности, % коммерческой</t>
  </si>
  <si>
    <t>РКД=Пп/Т*100</t>
  </si>
  <si>
    <t>Рентабельность затрат, %</t>
  </si>
  <si>
    <t>Ри=Пч/Ио*100</t>
  </si>
  <si>
    <t>Оборачиваемость товарных запасов,
дни</t>
  </si>
  <si>
    <t>Од=Тз/То</t>
  </si>
  <si>
    <t>Оборачиваемость товарных запасов,
раз</t>
  </si>
  <si>
    <t>Ор=360/Оз</t>
  </si>
  <si>
    <t>Производительность
руб./чел труда, тыс.</t>
  </si>
  <si>
    <t>Пт=Т/Чр</t>
  </si>
  <si>
    <t>Коэффициент ритмичности поставок</t>
  </si>
  <si>
    <t>Кр=Пф/Пк</t>
  </si>
  <si>
    <t>Уровень рентабельности заключенной
сделки%</t>
  </si>
  <si>
    <t>Уркс=Др-Ио-Ндс/Рт*100
НДС=Тпт*Нс/100+НС</t>
  </si>
  <si>
    <t>Сумма доходов попартии товаров, т.р.закупленной</t>
  </si>
  <si>
    <t>Др=(Рр-Ор)*qф/1000</t>
  </si>
  <si>
    <t>Оборот по закупленной партии товаров, т.р.</t>
  </si>
  <si>
    <t>Тпт=qф*Ор</t>
  </si>
  <si>
    <t>Издержки обращения по коммерческой сделке, т.р.</t>
  </si>
  <si>
    <t>ИОс=Уиос*Рт/100
Рт=Pp*qф</t>
  </si>
  <si>
    <t>Скорректированный уровень издержек обращения по  коммерческой сделке, %</t>
  </si>
  <si>
    <t>Уио.скор=(Уио-Уиот)+Тр*100/Рт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</si>
</sst>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_ "/>
  </numFmts>
  <fonts count="21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/>
    </xf>
    <xf numFmtId="0" fontId="1" fillId="0" borderId="1" xfId="0" applyFont="1" applyBorder="1">
      <alignment vertical="center"/>
    </xf>
    <xf numFmtId="180" fontId="1" fillId="0" borderId="1" xfId="0" applyNumberFormat="1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J10" sqref="J10"/>
    </sheetView>
  </sheetViews>
  <sheetFormatPr defaultColWidth="9.14285714285714" defaultRowHeight="15" outlineLevelCol="4"/>
  <cols>
    <col min="1" max="1" width="66.8571428571429" customWidth="1"/>
    <col min="2" max="2" width="27.1428571428571" customWidth="1"/>
    <col min="3" max="3" width="24" customWidth="1"/>
    <col min="4" max="4" width="25.1428571428571" customWidth="1"/>
    <col min="5" max="5" width="26.1428571428571" customWidth="1"/>
  </cols>
  <sheetData>
    <row r="1" ht="37.5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29" customHeight="1" spans="1:5">
      <c r="A2" s="3" t="s">
        <v>5</v>
      </c>
      <c r="B2" s="4" t="s">
        <v>6</v>
      </c>
      <c r="C2" s="5">
        <f>52200/110920</f>
        <v>0.470609448250992</v>
      </c>
      <c r="D2" s="5">
        <f>6790/127950</f>
        <v>0.0530676045330207</v>
      </c>
      <c r="E2" s="5">
        <f>D2-C2</f>
        <v>-0.417541843717971</v>
      </c>
    </row>
    <row r="3" ht="40" customHeight="1" spans="1:5">
      <c r="A3" s="6" t="s">
        <v>7</v>
      </c>
      <c r="B3" s="4" t="s">
        <v>8</v>
      </c>
      <c r="C3" s="7"/>
      <c r="D3" s="7"/>
      <c r="E3" s="7"/>
    </row>
    <row r="4" ht="35" customHeight="1" spans="1:5">
      <c r="A4" s="4" t="s">
        <v>9</v>
      </c>
      <c r="B4" s="4" t="s">
        <v>10</v>
      </c>
      <c r="C4" s="7"/>
      <c r="D4" s="7"/>
      <c r="E4" s="7"/>
    </row>
    <row r="5" ht="33" customHeight="1" spans="1:5">
      <c r="A5" s="6" t="s">
        <v>11</v>
      </c>
      <c r="B5" s="4" t="s">
        <v>12</v>
      </c>
      <c r="C5" s="7"/>
      <c r="D5" s="7"/>
      <c r="E5" s="7"/>
    </row>
    <row r="6" ht="37.5" spans="1:5">
      <c r="A6" s="6" t="s">
        <v>13</v>
      </c>
      <c r="B6" s="4" t="s">
        <v>14</v>
      </c>
      <c r="C6" s="7"/>
      <c r="D6" s="7"/>
      <c r="E6" s="7"/>
    </row>
    <row r="7" ht="42" customHeight="1" spans="1:5">
      <c r="A7" s="6" t="s">
        <v>15</v>
      </c>
      <c r="B7" s="4" t="s">
        <v>16</v>
      </c>
      <c r="C7" s="7"/>
      <c r="D7" s="7"/>
      <c r="E7" s="7"/>
    </row>
    <row r="8" ht="34" customHeight="1" spans="1:5">
      <c r="A8" s="4" t="s">
        <v>17</v>
      </c>
      <c r="B8" s="4" t="s">
        <v>18</v>
      </c>
      <c r="C8" s="7"/>
      <c r="D8" s="7"/>
      <c r="E8" s="7"/>
    </row>
    <row r="9" ht="65" customHeight="1" spans="1:5">
      <c r="A9" s="6" t="s">
        <v>19</v>
      </c>
      <c r="B9" s="8" t="s">
        <v>20</v>
      </c>
      <c r="C9" s="7"/>
      <c r="D9" s="7"/>
      <c r="E9" s="7"/>
    </row>
    <row r="10" ht="28" customHeight="1" spans="1:5">
      <c r="A10" s="4" t="s">
        <v>21</v>
      </c>
      <c r="B10" s="4" t="s">
        <v>22</v>
      </c>
      <c r="C10" s="7"/>
      <c r="D10" s="7"/>
      <c r="E10" s="7"/>
    </row>
    <row r="11" ht="23" customHeight="1" spans="1:5">
      <c r="A11" s="4" t="s">
        <v>23</v>
      </c>
      <c r="B11" s="4" t="s">
        <v>24</v>
      </c>
      <c r="C11" s="7"/>
      <c r="D11" s="7"/>
      <c r="E11" s="7"/>
    </row>
    <row r="12" ht="50" customHeight="1" spans="1:5">
      <c r="A12" s="4" t="s">
        <v>25</v>
      </c>
      <c r="B12" s="6" t="s">
        <v>26</v>
      </c>
      <c r="C12" s="7"/>
      <c r="D12" s="7"/>
      <c r="E12" s="7"/>
    </row>
    <row r="13" ht="44" customHeight="1" spans="1:5">
      <c r="A13" s="6" t="s">
        <v>27</v>
      </c>
      <c r="B13" s="6" t="s">
        <v>28</v>
      </c>
      <c r="C13" s="7"/>
      <c r="D13" s="7"/>
      <c r="E13" s="7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anrey</dc:creator>
  <cp:lastModifiedBy>anrey</cp:lastModifiedBy>
  <dcterms:created xsi:type="dcterms:W3CDTF">2024-05-27T11:13:19Z</dcterms:created>
  <dcterms:modified xsi:type="dcterms:W3CDTF">2024-05-27T14:38:46Z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E5D3AABB2D0148FAA4A951E54F1E9CE5_13</vt:lpwstr>
  </property>
  <property fmtid="{D5CDD505-2E9C-101B-9397-08002B2CF9AE}" pid="3" name="KSOProductBuildVer">
    <vt:lpwstr>1049-12.2.0.13472</vt:lpwstr>
  </property>
</Properties>
</file>